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ul Bablot\Desktop\"/>
    </mc:Choice>
  </mc:AlternateContent>
  <bookViews>
    <workbookView xWindow="0" yWindow="0" windowWidth="20490" windowHeight="7530" firstSheet="1" activeTab="2"/>
  </bookViews>
  <sheets>
    <sheet name="TCD Quality" sheetId="11" r:id="rId1"/>
    <sheet name="TCD process" sheetId="8" r:id="rId2"/>
    <sheet name="inventory" sheetId="1" r:id="rId3"/>
    <sheet name="parchment to GB" sheetId="16" r:id="rId4"/>
    <sheet name="Steps" sheetId="6" r:id="rId5"/>
    <sheet name="daily operations" sheetId="14" r:id="rId6"/>
    <sheet name="code" sheetId="13" r:id="rId7"/>
    <sheet name="daily" sheetId="17" r:id="rId8"/>
  </sheets>
  <definedNames>
    <definedName name="Origin" localSheetId="7">#REF!</definedName>
    <definedName name="Origin">#REF!</definedName>
    <definedName name="Process" localSheetId="7">#REF!</definedName>
    <definedName name="Process">#REF!</definedName>
    <definedName name="Quality" localSheetId="7">#REF!</definedName>
    <definedName name="Quality">#REF!</definedName>
    <definedName name="Segment_Origin">#N/A</definedName>
    <definedName name="Segment_Origin1">#N/A</definedName>
    <definedName name="Segment_process">#N/A</definedName>
    <definedName name="Segment_process1">#N/A</definedName>
    <definedName name="Segment_Quality">#N/A</definedName>
    <definedName name="Segment_Quality1">#N/A</definedName>
    <definedName name="Segment_Type">#N/A</definedName>
    <definedName name="Segment_Type1">#N/A</definedName>
    <definedName name="Type" localSheetId="7">#REF!</definedName>
    <definedName name="Type">#REF!</definedName>
  </definedNames>
  <calcPr calcId="171027"/>
  <pivotCaches>
    <pivotCache cacheId="15" r:id="rId9"/>
    <pivotCache cacheId="16" r:id="rId10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1" i="17" l="1"/>
  <c r="F3" i="16" l="1"/>
  <c r="F4" i="16" s="1"/>
  <c r="F5" i="16" s="1"/>
  <c r="F6" i="16" s="1"/>
  <c r="F7" i="16" s="1"/>
  <c r="F8" i="16" s="1"/>
  <c r="F9" i="16" s="1"/>
  <c r="F10" i="16" s="1"/>
  <c r="F11" i="16" s="1"/>
  <c r="F12" i="16" s="1"/>
  <c r="F13" i="16" s="1"/>
  <c r="F14" i="16" s="1"/>
  <c r="F15" i="16" s="1"/>
  <c r="F16" i="16" s="1"/>
  <c r="F17" i="16" s="1"/>
  <c r="F18" i="16" s="1"/>
  <c r="F19" i="16" s="1"/>
  <c r="F20" i="16" s="1"/>
  <c r="F21" i="16" s="1"/>
  <c r="F22" i="16" s="1"/>
  <c r="F23" i="16" s="1"/>
  <c r="F24" i="16" s="1"/>
  <c r="F25" i="16" s="1"/>
  <c r="F26" i="16" s="1"/>
  <c r="F27" i="16" s="1"/>
  <c r="F28" i="16" s="1"/>
  <c r="F29" i="16" s="1"/>
  <c r="F30" i="16" s="1"/>
  <c r="F31" i="16" s="1"/>
  <c r="F32" i="16" s="1"/>
  <c r="F33" i="16" s="1"/>
  <c r="F34" i="16" s="1"/>
  <c r="F35" i="16" s="1"/>
  <c r="F36" i="16" s="1"/>
  <c r="F37" i="16" s="1"/>
  <c r="F38" i="16" s="1"/>
  <c r="F39" i="16" s="1"/>
  <c r="F40" i="16" s="1"/>
  <c r="F41" i="16" s="1"/>
  <c r="F42" i="16" s="1"/>
  <c r="F43" i="16" s="1"/>
  <c r="F44" i="16" s="1"/>
  <c r="F45" i="16" s="1"/>
  <c r="F46" i="16" s="1"/>
  <c r="F47" i="16" s="1"/>
  <c r="F48" i="16" s="1"/>
  <c r="F49" i="16" s="1"/>
  <c r="F50" i="16" s="1"/>
  <c r="F51" i="16" s="1"/>
  <c r="F52" i="16" s="1"/>
  <c r="F53" i="16" s="1"/>
  <c r="F54" i="16" s="1"/>
  <c r="F55" i="16" s="1"/>
  <c r="F56" i="16" s="1"/>
  <c r="F57" i="16" s="1"/>
  <c r="F58" i="16" s="1"/>
  <c r="F59" i="16" s="1"/>
  <c r="F60" i="16" s="1"/>
  <c r="F61" i="16" s="1"/>
  <c r="F62" i="16" s="1"/>
  <c r="F63" i="16" s="1"/>
  <c r="F64" i="16" s="1"/>
  <c r="F65" i="16" s="1"/>
  <c r="F66" i="16" s="1"/>
  <c r="F67" i="16" s="1"/>
  <c r="F68" i="16" s="1"/>
  <c r="F69" i="16" s="1"/>
  <c r="F70" i="16" s="1"/>
  <c r="F71" i="16" s="1"/>
  <c r="F72" i="16" s="1"/>
  <c r="F73" i="16" s="1"/>
  <c r="F74" i="16" s="1"/>
  <c r="F75" i="16" s="1"/>
  <c r="F76" i="16" s="1"/>
  <c r="F77" i="16" s="1"/>
  <c r="F78" i="16" s="1"/>
  <c r="F79" i="16" s="1"/>
  <c r="F80" i="16" s="1"/>
  <c r="F81" i="16" s="1"/>
  <c r="F82" i="16" s="1"/>
  <c r="F83" i="16" s="1"/>
  <c r="F84" i="16" s="1"/>
  <c r="F85" i="16" s="1"/>
  <c r="F86" i="16" s="1"/>
  <c r="F87" i="16" s="1"/>
  <c r="F88" i="16" s="1"/>
  <c r="F89" i="16" s="1"/>
  <c r="F90" i="16" s="1"/>
  <c r="F91" i="16" s="1"/>
  <c r="J281" i="1" l="1"/>
  <c r="D3" i="6" l="1"/>
</calcChain>
</file>

<file path=xl/sharedStrings.xml><?xml version="1.0" encoding="utf-8"?>
<sst xmlns="http://schemas.openxmlformats.org/spreadsheetml/2006/main" count="2309" uniqueCount="93">
  <si>
    <t>Green beans</t>
  </si>
  <si>
    <t>Roasted beans</t>
  </si>
  <si>
    <t>process</t>
  </si>
  <si>
    <t>(Tous)</t>
  </si>
  <si>
    <t>Total général</t>
  </si>
  <si>
    <t>Wet</t>
  </si>
  <si>
    <t>Type</t>
  </si>
  <si>
    <t>Parchment</t>
  </si>
  <si>
    <t>Dry</t>
  </si>
  <si>
    <t>Gold Honey</t>
  </si>
  <si>
    <t>Ruby Honey</t>
  </si>
  <si>
    <t>Origin</t>
  </si>
  <si>
    <t>AA</t>
  </si>
  <si>
    <t>A</t>
  </si>
  <si>
    <t>B</t>
  </si>
  <si>
    <t>C</t>
  </si>
  <si>
    <t>Peaberry</t>
  </si>
  <si>
    <t>Mae_win</t>
  </si>
  <si>
    <t>Omkoy</t>
  </si>
  <si>
    <t>Som_poi</t>
  </si>
  <si>
    <t>Quantity</t>
  </si>
  <si>
    <t>Updade</t>
  </si>
  <si>
    <t>Stock to date</t>
  </si>
  <si>
    <t>Last update</t>
  </si>
  <si>
    <t>Étiquettes de lignes</t>
  </si>
  <si>
    <t>Nombre de Quantity</t>
  </si>
  <si>
    <t>Date</t>
  </si>
  <si>
    <t>step</t>
  </si>
  <si>
    <t>From</t>
  </si>
  <si>
    <t>Destination</t>
  </si>
  <si>
    <t>quantity</t>
  </si>
  <si>
    <t xml:space="preserve">updated </t>
  </si>
  <si>
    <t>YES</t>
  </si>
  <si>
    <t>NO</t>
  </si>
  <si>
    <t>Statut</t>
  </si>
  <si>
    <t>processing</t>
  </si>
  <si>
    <t>add XY</t>
  </si>
  <si>
    <t>variety</t>
  </si>
  <si>
    <t>cherry plantation</t>
  </si>
  <si>
    <t>cherry quality</t>
  </si>
  <si>
    <t>beans quality</t>
  </si>
  <si>
    <t>Variety</t>
  </si>
  <si>
    <t>Cherry quality</t>
  </si>
  <si>
    <t>XY</t>
  </si>
  <si>
    <t>Ruby  Honey</t>
  </si>
  <si>
    <t>Grade</t>
  </si>
  <si>
    <t>Gravity</t>
  </si>
  <si>
    <t>unspecified</t>
  </si>
  <si>
    <t>Plantations</t>
  </si>
  <si>
    <t>O</t>
  </si>
  <si>
    <t>S</t>
  </si>
  <si>
    <t>M</t>
  </si>
  <si>
    <t>Process</t>
  </si>
  <si>
    <t>RH</t>
  </si>
  <si>
    <t>GH</t>
  </si>
  <si>
    <t>RW</t>
  </si>
  <si>
    <t>GW</t>
  </si>
  <si>
    <t>D</t>
  </si>
  <si>
    <t>BH</t>
  </si>
  <si>
    <t>Beans</t>
  </si>
  <si>
    <t>P</t>
  </si>
  <si>
    <t>bag number</t>
  </si>
  <si>
    <t>…</t>
  </si>
  <si>
    <t>T</t>
  </si>
  <si>
    <t>code</t>
  </si>
  <si>
    <t>YC</t>
  </si>
  <si>
    <t>RC</t>
  </si>
  <si>
    <t>SRCBGWA003</t>
  </si>
  <si>
    <t>(vide)</t>
  </si>
  <si>
    <t>Mr X</t>
  </si>
  <si>
    <t>100 MOO 7</t>
  </si>
  <si>
    <t>T. Doi Keaw</t>
  </si>
  <si>
    <t>Chom thong</t>
  </si>
  <si>
    <t>Chiang mai</t>
  </si>
  <si>
    <t>history</t>
  </si>
  <si>
    <t>Code</t>
  </si>
  <si>
    <t>AB564</t>
  </si>
  <si>
    <t>Order</t>
  </si>
  <si>
    <t>XX12</t>
  </si>
  <si>
    <t>100kg</t>
  </si>
  <si>
    <t>MHGAA01RMH</t>
  </si>
  <si>
    <t>shipping adress</t>
  </si>
  <si>
    <t>date</t>
  </si>
  <si>
    <t>price</t>
  </si>
  <si>
    <t>Quantity (KG)</t>
  </si>
  <si>
    <t>No</t>
  </si>
  <si>
    <t>Ruby Wet</t>
  </si>
  <si>
    <t>Gold Wet</t>
  </si>
  <si>
    <t>Suffer</t>
  </si>
  <si>
    <t>Black Honey</t>
  </si>
  <si>
    <t>Yellow Honey</t>
  </si>
  <si>
    <t>Comment</t>
  </si>
  <si>
    <t>Total hulled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</si>
</sst>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\ _€_-;\-* #,##0\ _€_-;_-* &quot;-&quot;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32"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3" borderId="0" xfId="0" applyFill="1"/>
    <xf numFmtId="41" fontId="0" fillId="0" borderId="0" xfId="0" applyNumberFormat="1"/>
    <xf numFmtId="0" fontId="3" fillId="0" borderId="0" xfId="0" applyFont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1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41" fontId="0" fillId="0" borderId="0" xfId="0" applyNumberFormat="1" applyFont="1" applyFill="1" applyBorder="1" applyAlignment="1">
      <alignment horizontal="center" vertical="center"/>
    </xf>
    <xf numFmtId="41" fontId="0" fillId="0" borderId="0" xfId="1" applyNumberFormat="1" applyFont="1" applyFill="1" applyBorder="1" applyAlignment="1">
      <alignment horizontal="center" vertical="center"/>
    </xf>
    <xf numFmtId="2" fontId="0" fillId="0" borderId="0" xfId="0" applyNumberFormat="1"/>
    <xf numFmtId="18" fontId="0" fillId="0" borderId="0" xfId="0" applyNumberFormat="1"/>
    <xf numFmtId="2" fontId="0" fillId="0" borderId="0" xfId="0" applyNumberForma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">
    <cellStyle name="Milliers [0]" xfId="1" builtinId="6"/>
    <cellStyle name="Normal" xfId="0" builtinId="0"/>
    <cellStyle name="Titre 2" xfId="2" builtinId="17"/>
  </cellStyles>
  <dxfs count="51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</dxf>
    <dxf>
      <fill>
        <patternFill>
          <bgColor rgb="FF5DBAFF"/>
        </patternFill>
      </fill>
    </dxf>
    <dxf>
      <fill>
        <patternFill>
          <bgColor theme="4"/>
        </patternFill>
      </fill>
    </dxf>
  </dxfs>
  <tableStyles count="1" defaultTableStyle="TableStyleMedium2" defaultPivotStyle="PivotStyleLight16">
    <tableStyle name="classique 1" pivot="0" count="3">
      <tableStyleElement type="wholeTable" dxfId="50"/>
      <tableStyleElement type="firstColumnStripe" dxfId="49"/>
      <tableStyleElement type="secondColumnStripe" dxfId="48"/>
    </tableStyle>
  </tableStyles>
  <colors>
    <mruColors>
      <color rgb="FF5DB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7/relationships/slicerCache" Target="slicerCaches/slicerCache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microsoft.com/office/2007/relationships/slicerCache" Target="slicerCaches/slicerCache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10" Type="http://schemas.openxmlformats.org/officeDocument/2006/relationships/pivotCacheDefinition" Target="pivotCache/pivotCacheDefinition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740565</xdr:colOff>
      <xdr:row>2</xdr:row>
      <xdr:rowOff>11907</xdr:rowOff>
    </xdr:from>
    <xdr:to>
      <xdr:col>16</xdr:col>
      <xdr:colOff>283365</xdr:colOff>
      <xdr:row>42</xdr:row>
      <xdr:rowOff>23813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01596" y="178595"/>
              <a:ext cx="1828800" cy="2524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252410</xdr:colOff>
      <xdr:row>42</xdr:row>
      <xdr:rowOff>166688</xdr:rowOff>
    </xdr:from>
    <xdr:to>
      <xdr:col>17</xdr:col>
      <xdr:colOff>557210</xdr:colOff>
      <xdr:row>71</xdr:row>
      <xdr:rowOff>23813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proces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ces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37441" y="284559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16</xdr:col>
      <xdr:colOff>371472</xdr:colOff>
      <xdr:row>2</xdr:row>
      <xdr:rowOff>11906</xdr:rowOff>
    </xdr:from>
    <xdr:to>
      <xdr:col>18</xdr:col>
      <xdr:colOff>676272</xdr:colOff>
      <xdr:row>42</xdr:row>
      <xdr:rowOff>23813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Quality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t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18503" y="17859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19</xdr:col>
      <xdr:colOff>73816</xdr:colOff>
      <xdr:row>2</xdr:row>
      <xdr:rowOff>35719</xdr:rowOff>
    </xdr:from>
    <xdr:to>
      <xdr:col>21</xdr:col>
      <xdr:colOff>378616</xdr:colOff>
      <xdr:row>42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Origi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rigi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06847" y="202407"/>
              <a:ext cx="1828800" cy="2524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740565</xdr:colOff>
      <xdr:row>2</xdr:row>
      <xdr:rowOff>11907</xdr:rowOff>
    </xdr:from>
    <xdr:to>
      <xdr:col>16</xdr:col>
      <xdr:colOff>283365</xdr:colOff>
      <xdr:row>183</xdr:row>
      <xdr:rowOff>23813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yp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01596" y="178595"/>
              <a:ext cx="1828800" cy="2524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252410</xdr:colOff>
      <xdr:row>183</xdr:row>
      <xdr:rowOff>166688</xdr:rowOff>
    </xdr:from>
    <xdr:to>
      <xdr:col>17</xdr:col>
      <xdr:colOff>557210</xdr:colOff>
      <xdr:row>283</xdr:row>
      <xdr:rowOff>23813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roces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ces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37441" y="284559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16</xdr:col>
      <xdr:colOff>371472</xdr:colOff>
      <xdr:row>2</xdr:row>
      <xdr:rowOff>11906</xdr:rowOff>
    </xdr:from>
    <xdr:to>
      <xdr:col>18</xdr:col>
      <xdr:colOff>676272</xdr:colOff>
      <xdr:row>183</xdr:row>
      <xdr:rowOff>23813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Quality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ty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18503" y="17859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19</xdr:col>
      <xdr:colOff>73816</xdr:colOff>
      <xdr:row>2</xdr:row>
      <xdr:rowOff>35719</xdr:rowOff>
    </xdr:from>
    <xdr:to>
      <xdr:col>21</xdr:col>
      <xdr:colOff>378616</xdr:colOff>
      <xdr:row>183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Origin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rigin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06847" y="202407"/>
              <a:ext cx="1828800" cy="2524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ul Bablot" refreshedDate="42455.43427662037" createdVersion="6" refreshedVersion="6" minRefreshableVersion="3" recordCount="325">
  <cacheSource type="worksheet">
    <worksheetSource ref="C6:K281" sheet="inventory"/>
  </cacheSource>
  <cacheFields count="9">
    <cacheField name="Type" numFmtId="0">
      <sharedItems containsBlank="1" count="4">
        <s v="Green beans"/>
        <s v="Parchment"/>
        <s v="Roasted beans"/>
        <m/>
      </sharedItems>
    </cacheField>
    <cacheField name="Variety" numFmtId="0">
      <sharedItems containsNonDate="0" containsString="0" containsBlank="1"/>
    </cacheField>
    <cacheField name="Origin" numFmtId="0">
      <sharedItems containsBlank="1"/>
    </cacheField>
    <cacheField name="Cherry quality" numFmtId="0">
      <sharedItems containsNonDate="0" containsString="0" containsBlank="1"/>
    </cacheField>
    <cacheField name="process" numFmtId="0">
      <sharedItems containsBlank="1" count="10">
        <s v="Dry"/>
        <s v="Gold Honey"/>
        <s v="Ruby Honey"/>
        <s v="Wet"/>
        <s v="Ruby  Honey"/>
        <m/>
        <s v="Sub total Gold Honey" u="1"/>
        <s v="Sub total Wet" u="1"/>
        <s v="Sub total Dry" u="1"/>
        <s v="Sub total Ruby Honey" u="1"/>
      </sharedItems>
    </cacheField>
    <cacheField name="Gravity" numFmtId="0">
      <sharedItems containsString="0" containsBlank="1" containsNumber="1" containsInteger="1" minValue="1" maxValue="1"/>
    </cacheField>
    <cacheField name="Grade" numFmtId="0">
      <sharedItems containsBlank="1" count="6">
        <s v="A"/>
        <s v="AA"/>
        <s v="B"/>
        <s v="Peaberry"/>
        <s v="XY"/>
        <m/>
      </sharedItems>
    </cacheField>
    <cacheField name="Quantity" numFmtId="41">
      <sharedItems containsString="0" containsBlank="1" containsNumber="1" containsInteger="1" minValue="0" maxValue="250"/>
    </cacheField>
    <cacheField name="Updad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aul Bablot" refreshedDate="42455.43427766204" createdVersion="6" refreshedVersion="6" minRefreshableVersion="3" recordCount="324">
  <cacheSource type="worksheet">
    <worksheetSource name="Inventory"/>
  </cacheSource>
  <cacheFields count="9">
    <cacheField name="Type" numFmtId="0">
      <sharedItems containsBlank="1" count="5">
        <s v="Green beans"/>
        <s v="Parchment"/>
        <s v="Roasted beans"/>
        <m u="1"/>
        <s v="Total" u="1"/>
      </sharedItems>
    </cacheField>
    <cacheField name="Variety" numFmtId="0">
      <sharedItems containsNonDate="0" containsString="0" containsBlank="1"/>
    </cacheField>
    <cacheField name="Origin" numFmtId="0">
      <sharedItems/>
    </cacheField>
    <cacheField name="Cherry quality" numFmtId="0">
      <sharedItems containsNonDate="0" containsString="0" containsBlank="1"/>
    </cacheField>
    <cacheField name="process" numFmtId="0">
      <sharedItems containsBlank="1" count="10">
        <s v="Dry"/>
        <s v="Gold Honey"/>
        <s v="Ruby Honey"/>
        <s v="Wet"/>
        <s v="Ruby  Honey"/>
        <m u="1"/>
        <s v="Sub total Gold Honey" u="1"/>
        <s v="Sub total Wet" u="1"/>
        <s v="Sub total Dry" u="1"/>
        <s v="Sub total Ruby Honey" u="1"/>
      </sharedItems>
    </cacheField>
    <cacheField name="Gravity" numFmtId="0">
      <sharedItems containsSemiMixedTypes="0" containsString="0" containsNumber="1" containsInteger="1" minValue="1" maxValue="1"/>
    </cacheField>
    <cacheField name="Grade" numFmtId="0">
      <sharedItems/>
    </cacheField>
    <cacheField name="Quantity" numFmtId="41">
      <sharedItems containsString="0" containsBlank="1" containsNumber="1" containsInteger="1" minValue="12" maxValue="250"/>
    </cacheField>
    <cacheField name="Updade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5">
  <r>
    <x v="0"/>
    <m/>
    <s v="Mae_win"/>
    <m/>
    <x v="0"/>
    <n v="1"/>
    <x v="0"/>
    <n v="12"/>
    <s v=",,,,,,,,,,,,,,,,,,,,"/>
  </r>
  <r>
    <x v="0"/>
    <m/>
    <s v="Omkoy"/>
    <m/>
    <x v="0"/>
    <n v="1"/>
    <x v="0"/>
    <m/>
    <m/>
  </r>
  <r>
    <x v="0"/>
    <m/>
    <s v="Som_poi"/>
    <m/>
    <x v="0"/>
    <n v="1"/>
    <x v="0"/>
    <m/>
    <m/>
  </r>
  <r>
    <x v="0"/>
    <m/>
    <s v="Mae_win"/>
    <m/>
    <x v="0"/>
    <n v="1"/>
    <x v="1"/>
    <n v="41"/>
    <m/>
  </r>
  <r>
    <x v="0"/>
    <m/>
    <s v="Omkoy"/>
    <m/>
    <x v="0"/>
    <n v="1"/>
    <x v="1"/>
    <m/>
    <m/>
  </r>
  <r>
    <x v="0"/>
    <m/>
    <s v="Som_poi"/>
    <m/>
    <x v="0"/>
    <n v="1"/>
    <x v="1"/>
    <m/>
    <m/>
  </r>
  <r>
    <x v="0"/>
    <m/>
    <s v="Mae_win"/>
    <m/>
    <x v="0"/>
    <n v="1"/>
    <x v="2"/>
    <n v="54"/>
    <m/>
  </r>
  <r>
    <x v="0"/>
    <m/>
    <s v="Omkoy"/>
    <m/>
    <x v="0"/>
    <n v="1"/>
    <x v="2"/>
    <m/>
    <m/>
  </r>
  <r>
    <x v="0"/>
    <m/>
    <s v="Som_poi"/>
    <m/>
    <x v="0"/>
    <n v="1"/>
    <x v="2"/>
    <m/>
    <m/>
  </r>
  <r>
    <x v="0"/>
    <m/>
    <s v="Mae_win"/>
    <m/>
    <x v="1"/>
    <n v="1"/>
    <x v="3"/>
    <m/>
    <m/>
  </r>
  <r>
    <x v="0"/>
    <m/>
    <s v="Omkoy"/>
    <m/>
    <x v="1"/>
    <n v="1"/>
    <x v="3"/>
    <m/>
    <m/>
  </r>
  <r>
    <x v="0"/>
    <m/>
    <s v="Som_poi"/>
    <m/>
    <x v="1"/>
    <n v="1"/>
    <x v="3"/>
    <m/>
    <m/>
  </r>
  <r>
    <x v="0"/>
    <m/>
    <s v="Mae_win"/>
    <m/>
    <x v="2"/>
    <n v="1"/>
    <x v="0"/>
    <m/>
    <m/>
  </r>
  <r>
    <x v="0"/>
    <m/>
    <s v="Omkoy"/>
    <m/>
    <x v="2"/>
    <n v="1"/>
    <x v="0"/>
    <m/>
    <m/>
  </r>
  <r>
    <x v="0"/>
    <m/>
    <s v="Som_poi"/>
    <m/>
    <x v="2"/>
    <n v="1"/>
    <x v="0"/>
    <m/>
    <m/>
  </r>
  <r>
    <x v="0"/>
    <m/>
    <s v="Mae_win"/>
    <m/>
    <x v="2"/>
    <n v="1"/>
    <x v="1"/>
    <m/>
    <m/>
  </r>
  <r>
    <x v="0"/>
    <m/>
    <s v="Omkoy"/>
    <m/>
    <x v="2"/>
    <n v="1"/>
    <x v="1"/>
    <m/>
    <m/>
  </r>
  <r>
    <x v="0"/>
    <m/>
    <s v="Som_poi"/>
    <m/>
    <x v="2"/>
    <n v="1"/>
    <x v="1"/>
    <m/>
    <m/>
  </r>
  <r>
    <x v="0"/>
    <m/>
    <s v="Mae_win"/>
    <m/>
    <x v="2"/>
    <n v="1"/>
    <x v="2"/>
    <m/>
    <m/>
  </r>
  <r>
    <x v="0"/>
    <m/>
    <s v="Omkoy"/>
    <m/>
    <x v="2"/>
    <n v="1"/>
    <x v="2"/>
    <m/>
    <m/>
  </r>
  <r>
    <x v="0"/>
    <m/>
    <s v="Som_poi"/>
    <m/>
    <x v="2"/>
    <n v="1"/>
    <x v="2"/>
    <m/>
    <m/>
  </r>
  <r>
    <x v="0"/>
    <m/>
    <s v="Mae_win"/>
    <m/>
    <x v="2"/>
    <n v="1"/>
    <x v="3"/>
    <m/>
    <m/>
  </r>
  <r>
    <x v="0"/>
    <m/>
    <s v="Omkoy"/>
    <m/>
    <x v="2"/>
    <n v="1"/>
    <x v="3"/>
    <m/>
    <m/>
  </r>
  <r>
    <x v="0"/>
    <m/>
    <s v="Som_poi"/>
    <m/>
    <x v="2"/>
    <n v="1"/>
    <x v="3"/>
    <m/>
    <m/>
  </r>
  <r>
    <x v="0"/>
    <m/>
    <s v="Mae_win"/>
    <m/>
    <x v="3"/>
    <n v="1"/>
    <x v="0"/>
    <m/>
    <m/>
  </r>
  <r>
    <x v="0"/>
    <m/>
    <s v="Omkoy"/>
    <m/>
    <x v="3"/>
    <n v="1"/>
    <x v="0"/>
    <m/>
    <m/>
  </r>
  <r>
    <x v="0"/>
    <m/>
    <s v="Som_poi"/>
    <m/>
    <x v="3"/>
    <n v="1"/>
    <x v="0"/>
    <m/>
    <m/>
  </r>
  <r>
    <x v="0"/>
    <m/>
    <s v="Mae_win"/>
    <m/>
    <x v="3"/>
    <n v="1"/>
    <x v="1"/>
    <m/>
    <m/>
  </r>
  <r>
    <x v="0"/>
    <m/>
    <s v="Omkoy"/>
    <m/>
    <x v="3"/>
    <n v="1"/>
    <x v="1"/>
    <m/>
    <m/>
  </r>
  <r>
    <x v="0"/>
    <m/>
    <s v="Som_poi"/>
    <m/>
    <x v="3"/>
    <n v="1"/>
    <x v="1"/>
    <m/>
    <m/>
  </r>
  <r>
    <x v="0"/>
    <m/>
    <s v="Mae_win"/>
    <m/>
    <x v="3"/>
    <n v="1"/>
    <x v="2"/>
    <m/>
    <m/>
  </r>
  <r>
    <x v="0"/>
    <m/>
    <s v="Omkoy"/>
    <m/>
    <x v="3"/>
    <n v="1"/>
    <x v="2"/>
    <m/>
    <m/>
  </r>
  <r>
    <x v="0"/>
    <m/>
    <s v="Som_poi"/>
    <m/>
    <x v="3"/>
    <n v="1"/>
    <x v="2"/>
    <m/>
    <m/>
  </r>
  <r>
    <x v="0"/>
    <m/>
    <s v="Mae_win"/>
    <m/>
    <x v="3"/>
    <n v="1"/>
    <x v="3"/>
    <m/>
    <m/>
  </r>
  <r>
    <x v="0"/>
    <m/>
    <s v="Omkoy"/>
    <m/>
    <x v="3"/>
    <n v="1"/>
    <x v="3"/>
    <m/>
    <m/>
  </r>
  <r>
    <x v="0"/>
    <m/>
    <s v="Som_poi"/>
    <m/>
    <x v="3"/>
    <n v="1"/>
    <x v="3"/>
    <m/>
    <m/>
  </r>
  <r>
    <x v="0"/>
    <m/>
    <s v="Mae_win"/>
    <m/>
    <x v="0"/>
    <n v="1"/>
    <x v="4"/>
    <n v="100"/>
    <m/>
  </r>
  <r>
    <x v="0"/>
    <m/>
    <s v="Omkoy"/>
    <m/>
    <x v="0"/>
    <n v="1"/>
    <x v="4"/>
    <m/>
    <m/>
  </r>
  <r>
    <x v="0"/>
    <m/>
    <s v="Som_poi"/>
    <m/>
    <x v="0"/>
    <n v="1"/>
    <x v="4"/>
    <m/>
    <m/>
  </r>
  <r>
    <x v="0"/>
    <m/>
    <s v="Mae_win"/>
    <m/>
    <x v="3"/>
    <n v="1"/>
    <x v="4"/>
    <m/>
    <m/>
  </r>
  <r>
    <x v="0"/>
    <m/>
    <s v="Omkoy"/>
    <m/>
    <x v="3"/>
    <n v="1"/>
    <x v="4"/>
    <m/>
    <m/>
  </r>
  <r>
    <x v="0"/>
    <m/>
    <s v="Som_poi"/>
    <m/>
    <x v="3"/>
    <n v="1"/>
    <x v="4"/>
    <m/>
    <m/>
  </r>
  <r>
    <x v="0"/>
    <m/>
    <s v="Mae_win"/>
    <m/>
    <x v="1"/>
    <n v="1"/>
    <x v="4"/>
    <m/>
    <m/>
  </r>
  <r>
    <x v="0"/>
    <m/>
    <s v="Omkoy"/>
    <m/>
    <x v="1"/>
    <n v="1"/>
    <x v="4"/>
    <m/>
    <m/>
  </r>
  <r>
    <x v="0"/>
    <m/>
    <s v="Som_poi"/>
    <m/>
    <x v="1"/>
    <n v="1"/>
    <x v="4"/>
    <m/>
    <m/>
  </r>
  <r>
    <x v="0"/>
    <m/>
    <s v="Mae_win"/>
    <m/>
    <x v="4"/>
    <n v="1"/>
    <x v="4"/>
    <m/>
    <m/>
  </r>
  <r>
    <x v="0"/>
    <m/>
    <s v="Omkoy"/>
    <m/>
    <x v="4"/>
    <n v="1"/>
    <x v="4"/>
    <m/>
    <m/>
  </r>
  <r>
    <x v="0"/>
    <m/>
    <s v="Som_poi"/>
    <m/>
    <x v="4"/>
    <n v="1"/>
    <x v="4"/>
    <m/>
    <m/>
  </r>
  <r>
    <x v="1"/>
    <m/>
    <s v="Mae_win"/>
    <m/>
    <x v="0"/>
    <n v="1"/>
    <x v="0"/>
    <n v="250"/>
    <m/>
  </r>
  <r>
    <x v="1"/>
    <m/>
    <s v="Omkoy"/>
    <m/>
    <x v="0"/>
    <n v="1"/>
    <x v="0"/>
    <m/>
    <m/>
  </r>
  <r>
    <x v="1"/>
    <m/>
    <s v="Som_poi"/>
    <m/>
    <x v="0"/>
    <n v="1"/>
    <x v="0"/>
    <m/>
    <m/>
  </r>
  <r>
    <x v="1"/>
    <m/>
    <s v="Mae_win"/>
    <m/>
    <x v="0"/>
    <n v="1"/>
    <x v="1"/>
    <n v="34"/>
    <m/>
  </r>
  <r>
    <x v="1"/>
    <m/>
    <s v="Omkoy"/>
    <m/>
    <x v="0"/>
    <n v="1"/>
    <x v="1"/>
    <m/>
    <m/>
  </r>
  <r>
    <x v="1"/>
    <m/>
    <s v="Som_poi"/>
    <m/>
    <x v="0"/>
    <n v="1"/>
    <x v="1"/>
    <m/>
    <m/>
  </r>
  <r>
    <x v="1"/>
    <m/>
    <s v="Mae_win"/>
    <m/>
    <x v="0"/>
    <n v="1"/>
    <x v="2"/>
    <n v="64"/>
    <m/>
  </r>
  <r>
    <x v="1"/>
    <m/>
    <s v="Omkoy"/>
    <m/>
    <x v="0"/>
    <n v="1"/>
    <x v="2"/>
    <m/>
    <m/>
  </r>
  <r>
    <x v="1"/>
    <m/>
    <s v="Som_poi"/>
    <m/>
    <x v="0"/>
    <n v="1"/>
    <x v="2"/>
    <m/>
    <m/>
  </r>
  <r>
    <x v="1"/>
    <m/>
    <s v="Mae_win"/>
    <m/>
    <x v="0"/>
    <n v="1"/>
    <x v="3"/>
    <n v="48"/>
    <m/>
  </r>
  <r>
    <x v="1"/>
    <m/>
    <s v="Omkoy"/>
    <m/>
    <x v="0"/>
    <n v="1"/>
    <x v="3"/>
    <m/>
    <m/>
  </r>
  <r>
    <x v="1"/>
    <m/>
    <s v="Som_poi"/>
    <m/>
    <x v="0"/>
    <n v="1"/>
    <x v="3"/>
    <m/>
    <m/>
  </r>
  <r>
    <x v="1"/>
    <m/>
    <s v="Mae_win"/>
    <m/>
    <x v="0"/>
    <n v="1"/>
    <x v="4"/>
    <n v="84"/>
    <m/>
  </r>
  <r>
    <x v="1"/>
    <m/>
    <s v="Omkoy"/>
    <m/>
    <x v="1"/>
    <n v="1"/>
    <x v="0"/>
    <m/>
    <m/>
  </r>
  <r>
    <x v="1"/>
    <m/>
    <s v="Som_poi"/>
    <m/>
    <x v="1"/>
    <n v="1"/>
    <x v="0"/>
    <m/>
    <m/>
  </r>
  <r>
    <x v="1"/>
    <m/>
    <s v="Mae_win"/>
    <m/>
    <x v="1"/>
    <n v="1"/>
    <x v="0"/>
    <m/>
    <m/>
  </r>
  <r>
    <x v="1"/>
    <m/>
    <s v="Omkoy"/>
    <m/>
    <x v="1"/>
    <n v="1"/>
    <x v="1"/>
    <m/>
    <m/>
  </r>
  <r>
    <x v="1"/>
    <m/>
    <s v="Som_poi"/>
    <m/>
    <x v="1"/>
    <n v="1"/>
    <x v="1"/>
    <m/>
    <m/>
  </r>
  <r>
    <x v="1"/>
    <m/>
    <s v="Mae_win"/>
    <m/>
    <x v="1"/>
    <n v="1"/>
    <x v="1"/>
    <m/>
    <m/>
  </r>
  <r>
    <x v="1"/>
    <m/>
    <s v="Omkoy"/>
    <m/>
    <x v="1"/>
    <n v="1"/>
    <x v="2"/>
    <m/>
    <m/>
  </r>
  <r>
    <x v="1"/>
    <m/>
    <s v="Som_poi"/>
    <m/>
    <x v="1"/>
    <n v="1"/>
    <x v="2"/>
    <m/>
    <m/>
  </r>
  <r>
    <x v="1"/>
    <m/>
    <s v="Mae_win"/>
    <m/>
    <x v="1"/>
    <n v="1"/>
    <x v="2"/>
    <m/>
    <m/>
  </r>
  <r>
    <x v="1"/>
    <m/>
    <s v="Omkoy"/>
    <m/>
    <x v="1"/>
    <n v="1"/>
    <x v="3"/>
    <m/>
    <m/>
  </r>
  <r>
    <x v="1"/>
    <m/>
    <s v="Som_poi"/>
    <m/>
    <x v="1"/>
    <n v="1"/>
    <x v="3"/>
    <m/>
    <m/>
  </r>
  <r>
    <x v="1"/>
    <m/>
    <s v="Mae_win"/>
    <m/>
    <x v="1"/>
    <n v="1"/>
    <x v="3"/>
    <m/>
    <m/>
  </r>
  <r>
    <x v="1"/>
    <m/>
    <s v="Omkoy"/>
    <m/>
    <x v="2"/>
    <n v="1"/>
    <x v="0"/>
    <m/>
    <m/>
  </r>
  <r>
    <x v="1"/>
    <m/>
    <s v="Som_poi"/>
    <m/>
    <x v="2"/>
    <n v="1"/>
    <x v="0"/>
    <m/>
    <m/>
  </r>
  <r>
    <x v="1"/>
    <m/>
    <s v="Mae_win"/>
    <m/>
    <x v="1"/>
    <n v="1"/>
    <x v="4"/>
    <m/>
    <m/>
  </r>
  <r>
    <x v="1"/>
    <m/>
    <s v="Omkoy"/>
    <m/>
    <x v="2"/>
    <n v="1"/>
    <x v="1"/>
    <m/>
    <m/>
  </r>
  <r>
    <x v="1"/>
    <m/>
    <s v="Som_poi"/>
    <m/>
    <x v="2"/>
    <n v="1"/>
    <x v="1"/>
    <m/>
    <m/>
  </r>
  <r>
    <x v="1"/>
    <m/>
    <s v="Mae_win"/>
    <m/>
    <x v="4"/>
    <n v="1"/>
    <x v="4"/>
    <m/>
    <m/>
  </r>
  <r>
    <x v="1"/>
    <m/>
    <s v="Omkoy"/>
    <m/>
    <x v="2"/>
    <n v="1"/>
    <x v="2"/>
    <m/>
    <m/>
  </r>
  <r>
    <x v="1"/>
    <m/>
    <s v="Som_poi"/>
    <m/>
    <x v="2"/>
    <n v="1"/>
    <x v="2"/>
    <m/>
    <m/>
  </r>
  <r>
    <x v="1"/>
    <m/>
    <s v="Mae_win"/>
    <m/>
    <x v="2"/>
    <n v="1"/>
    <x v="0"/>
    <m/>
    <m/>
  </r>
  <r>
    <x v="1"/>
    <m/>
    <s v="Omkoy"/>
    <m/>
    <x v="2"/>
    <n v="1"/>
    <x v="3"/>
    <m/>
    <m/>
  </r>
  <r>
    <x v="1"/>
    <m/>
    <s v="Som_poi"/>
    <m/>
    <x v="2"/>
    <n v="1"/>
    <x v="3"/>
    <m/>
    <m/>
  </r>
  <r>
    <x v="1"/>
    <m/>
    <s v="Mae_win"/>
    <m/>
    <x v="2"/>
    <n v="1"/>
    <x v="1"/>
    <m/>
    <m/>
  </r>
  <r>
    <x v="1"/>
    <m/>
    <s v="Omkoy"/>
    <m/>
    <x v="3"/>
    <n v="1"/>
    <x v="0"/>
    <m/>
    <m/>
  </r>
  <r>
    <x v="1"/>
    <m/>
    <s v="Som_poi"/>
    <m/>
    <x v="3"/>
    <n v="1"/>
    <x v="0"/>
    <m/>
    <m/>
  </r>
  <r>
    <x v="1"/>
    <m/>
    <s v="Mae_win"/>
    <m/>
    <x v="2"/>
    <n v="1"/>
    <x v="2"/>
    <m/>
    <m/>
  </r>
  <r>
    <x v="1"/>
    <m/>
    <s v="Omkoy"/>
    <m/>
    <x v="3"/>
    <n v="1"/>
    <x v="1"/>
    <m/>
    <m/>
  </r>
  <r>
    <x v="1"/>
    <m/>
    <s v="Som_poi"/>
    <m/>
    <x v="3"/>
    <n v="1"/>
    <x v="1"/>
    <m/>
    <m/>
  </r>
  <r>
    <x v="1"/>
    <m/>
    <s v="Mae_win"/>
    <m/>
    <x v="2"/>
    <n v="1"/>
    <x v="3"/>
    <m/>
    <m/>
  </r>
  <r>
    <x v="1"/>
    <m/>
    <s v="Omkoy"/>
    <m/>
    <x v="3"/>
    <n v="1"/>
    <x v="2"/>
    <m/>
    <m/>
  </r>
  <r>
    <x v="1"/>
    <m/>
    <s v="Som_poi"/>
    <m/>
    <x v="3"/>
    <n v="1"/>
    <x v="2"/>
    <m/>
    <m/>
  </r>
  <r>
    <x v="1"/>
    <m/>
    <s v="Mae_win"/>
    <m/>
    <x v="3"/>
    <n v="1"/>
    <x v="0"/>
    <m/>
    <m/>
  </r>
  <r>
    <x v="1"/>
    <m/>
    <s v="Omkoy"/>
    <m/>
    <x v="3"/>
    <n v="1"/>
    <x v="3"/>
    <m/>
    <m/>
  </r>
  <r>
    <x v="1"/>
    <m/>
    <s v="Som_poi"/>
    <m/>
    <x v="3"/>
    <n v="1"/>
    <x v="3"/>
    <m/>
    <m/>
  </r>
  <r>
    <x v="1"/>
    <m/>
    <s v="Mae_win"/>
    <m/>
    <x v="3"/>
    <n v="1"/>
    <x v="1"/>
    <m/>
    <m/>
  </r>
  <r>
    <x v="1"/>
    <m/>
    <s v="Omkoy"/>
    <m/>
    <x v="0"/>
    <n v="1"/>
    <x v="4"/>
    <m/>
    <m/>
  </r>
  <r>
    <x v="1"/>
    <m/>
    <s v="Som_poi"/>
    <m/>
    <x v="0"/>
    <n v="1"/>
    <x v="4"/>
    <m/>
    <m/>
  </r>
  <r>
    <x v="1"/>
    <m/>
    <s v="Mae_win"/>
    <m/>
    <x v="3"/>
    <n v="1"/>
    <x v="2"/>
    <m/>
    <m/>
  </r>
  <r>
    <x v="1"/>
    <m/>
    <s v="Omkoy"/>
    <m/>
    <x v="3"/>
    <n v="1"/>
    <x v="4"/>
    <m/>
    <m/>
  </r>
  <r>
    <x v="1"/>
    <m/>
    <s v="Som_poi"/>
    <m/>
    <x v="3"/>
    <n v="1"/>
    <x v="4"/>
    <m/>
    <m/>
  </r>
  <r>
    <x v="1"/>
    <m/>
    <s v="Mae_win"/>
    <m/>
    <x v="3"/>
    <n v="1"/>
    <x v="3"/>
    <m/>
    <m/>
  </r>
  <r>
    <x v="1"/>
    <m/>
    <s v="Omkoy"/>
    <m/>
    <x v="1"/>
    <n v="1"/>
    <x v="4"/>
    <m/>
    <m/>
  </r>
  <r>
    <x v="1"/>
    <m/>
    <s v="Som_poi"/>
    <m/>
    <x v="1"/>
    <n v="1"/>
    <x v="4"/>
    <m/>
    <m/>
  </r>
  <r>
    <x v="1"/>
    <m/>
    <s v="Mae_win"/>
    <m/>
    <x v="3"/>
    <n v="1"/>
    <x v="4"/>
    <m/>
    <m/>
  </r>
  <r>
    <x v="1"/>
    <m/>
    <s v="Omkoy"/>
    <m/>
    <x v="4"/>
    <n v="1"/>
    <x v="4"/>
    <m/>
    <m/>
  </r>
  <r>
    <x v="1"/>
    <m/>
    <s v="Som_poi"/>
    <m/>
    <x v="4"/>
    <n v="1"/>
    <x v="4"/>
    <m/>
    <m/>
  </r>
  <r>
    <x v="2"/>
    <m/>
    <s v="Mae_win"/>
    <m/>
    <x v="0"/>
    <n v="1"/>
    <x v="0"/>
    <n v="24"/>
    <m/>
  </r>
  <r>
    <x v="2"/>
    <m/>
    <s v="Omkoy"/>
    <m/>
    <x v="0"/>
    <n v="1"/>
    <x v="0"/>
    <m/>
    <m/>
  </r>
  <r>
    <x v="2"/>
    <m/>
    <s v="Som_poi"/>
    <m/>
    <x v="0"/>
    <n v="1"/>
    <x v="0"/>
    <m/>
    <m/>
  </r>
  <r>
    <x v="2"/>
    <m/>
    <s v="Mae_win"/>
    <m/>
    <x v="0"/>
    <n v="1"/>
    <x v="1"/>
    <n v="115"/>
    <m/>
  </r>
  <r>
    <x v="2"/>
    <m/>
    <s v="Omkoy"/>
    <m/>
    <x v="0"/>
    <n v="1"/>
    <x v="1"/>
    <m/>
    <m/>
  </r>
  <r>
    <x v="2"/>
    <m/>
    <s v="Som_poi"/>
    <m/>
    <x v="0"/>
    <n v="1"/>
    <x v="1"/>
    <m/>
    <m/>
  </r>
  <r>
    <x v="2"/>
    <m/>
    <s v="Mae_win"/>
    <m/>
    <x v="0"/>
    <n v="1"/>
    <x v="2"/>
    <n v="58"/>
    <m/>
  </r>
  <r>
    <x v="2"/>
    <m/>
    <s v="Omkoy"/>
    <m/>
    <x v="0"/>
    <n v="1"/>
    <x v="2"/>
    <m/>
    <m/>
  </r>
  <r>
    <x v="2"/>
    <m/>
    <s v="Som_poi"/>
    <m/>
    <x v="0"/>
    <n v="1"/>
    <x v="2"/>
    <m/>
    <m/>
  </r>
  <r>
    <x v="2"/>
    <m/>
    <s v="Mae_win"/>
    <m/>
    <x v="0"/>
    <n v="1"/>
    <x v="3"/>
    <n v="45"/>
    <m/>
  </r>
  <r>
    <x v="2"/>
    <m/>
    <s v="Omkoy"/>
    <m/>
    <x v="0"/>
    <n v="1"/>
    <x v="3"/>
    <m/>
    <m/>
  </r>
  <r>
    <x v="2"/>
    <m/>
    <s v="Som_poi"/>
    <m/>
    <x v="0"/>
    <n v="1"/>
    <x v="3"/>
    <m/>
    <m/>
  </r>
  <r>
    <x v="2"/>
    <m/>
    <s v="Mae_win"/>
    <m/>
    <x v="1"/>
    <n v="1"/>
    <x v="0"/>
    <m/>
    <m/>
  </r>
  <r>
    <x v="2"/>
    <m/>
    <s v="Omkoy"/>
    <m/>
    <x v="1"/>
    <n v="1"/>
    <x v="0"/>
    <m/>
    <m/>
  </r>
  <r>
    <x v="2"/>
    <m/>
    <s v="Som_poi"/>
    <m/>
    <x v="1"/>
    <n v="1"/>
    <x v="0"/>
    <m/>
    <m/>
  </r>
  <r>
    <x v="2"/>
    <m/>
    <s v="Mae_win"/>
    <m/>
    <x v="1"/>
    <n v="1"/>
    <x v="1"/>
    <m/>
    <m/>
  </r>
  <r>
    <x v="2"/>
    <m/>
    <s v="Omkoy"/>
    <m/>
    <x v="1"/>
    <n v="1"/>
    <x v="1"/>
    <m/>
    <m/>
  </r>
  <r>
    <x v="2"/>
    <m/>
    <s v="Som_poi"/>
    <m/>
    <x v="1"/>
    <n v="1"/>
    <x v="1"/>
    <m/>
    <m/>
  </r>
  <r>
    <x v="2"/>
    <m/>
    <s v="Mae_win"/>
    <m/>
    <x v="1"/>
    <n v="1"/>
    <x v="2"/>
    <m/>
    <m/>
  </r>
  <r>
    <x v="2"/>
    <m/>
    <s v="Omkoy"/>
    <m/>
    <x v="1"/>
    <n v="1"/>
    <x v="2"/>
    <m/>
    <m/>
  </r>
  <r>
    <x v="2"/>
    <m/>
    <s v="Som_poi"/>
    <m/>
    <x v="1"/>
    <n v="1"/>
    <x v="2"/>
    <m/>
    <m/>
  </r>
  <r>
    <x v="2"/>
    <m/>
    <s v="Mae_win"/>
    <m/>
    <x v="1"/>
    <n v="1"/>
    <x v="3"/>
    <m/>
    <m/>
  </r>
  <r>
    <x v="2"/>
    <m/>
    <s v="Omkoy"/>
    <m/>
    <x v="1"/>
    <n v="1"/>
    <x v="3"/>
    <m/>
    <m/>
  </r>
  <r>
    <x v="2"/>
    <m/>
    <s v="Som_poi"/>
    <m/>
    <x v="1"/>
    <n v="1"/>
    <x v="3"/>
    <m/>
    <m/>
  </r>
  <r>
    <x v="2"/>
    <m/>
    <s v="Mae_win"/>
    <m/>
    <x v="2"/>
    <n v="1"/>
    <x v="0"/>
    <m/>
    <m/>
  </r>
  <r>
    <x v="2"/>
    <m/>
    <s v="Omkoy"/>
    <m/>
    <x v="2"/>
    <n v="1"/>
    <x v="0"/>
    <m/>
    <m/>
  </r>
  <r>
    <x v="2"/>
    <m/>
    <s v="Som_poi"/>
    <m/>
    <x v="2"/>
    <n v="1"/>
    <x v="0"/>
    <m/>
    <m/>
  </r>
  <r>
    <x v="2"/>
    <m/>
    <s v="Mae_win"/>
    <m/>
    <x v="2"/>
    <n v="1"/>
    <x v="1"/>
    <m/>
    <m/>
  </r>
  <r>
    <x v="2"/>
    <m/>
    <s v="Omkoy"/>
    <m/>
    <x v="2"/>
    <n v="1"/>
    <x v="1"/>
    <m/>
    <m/>
  </r>
  <r>
    <x v="2"/>
    <m/>
    <s v="Som_poi"/>
    <m/>
    <x v="2"/>
    <n v="1"/>
    <x v="1"/>
    <m/>
    <m/>
  </r>
  <r>
    <x v="2"/>
    <m/>
    <s v="Mae_win"/>
    <m/>
    <x v="2"/>
    <n v="1"/>
    <x v="2"/>
    <m/>
    <m/>
  </r>
  <r>
    <x v="2"/>
    <m/>
    <s v="Omkoy"/>
    <m/>
    <x v="2"/>
    <n v="1"/>
    <x v="2"/>
    <m/>
    <m/>
  </r>
  <r>
    <x v="2"/>
    <m/>
    <s v="Som_poi"/>
    <m/>
    <x v="2"/>
    <n v="1"/>
    <x v="2"/>
    <m/>
    <m/>
  </r>
  <r>
    <x v="2"/>
    <m/>
    <s v="Mae_win"/>
    <m/>
    <x v="2"/>
    <n v="1"/>
    <x v="3"/>
    <m/>
    <m/>
  </r>
  <r>
    <x v="2"/>
    <m/>
    <s v="Omkoy"/>
    <m/>
    <x v="2"/>
    <n v="1"/>
    <x v="3"/>
    <m/>
    <m/>
  </r>
  <r>
    <x v="2"/>
    <m/>
    <s v="Som_poi"/>
    <m/>
    <x v="2"/>
    <n v="1"/>
    <x v="3"/>
    <m/>
    <m/>
  </r>
  <r>
    <x v="2"/>
    <m/>
    <s v="Mae_win"/>
    <m/>
    <x v="3"/>
    <n v="1"/>
    <x v="0"/>
    <m/>
    <m/>
  </r>
  <r>
    <x v="2"/>
    <m/>
    <s v="Omkoy"/>
    <m/>
    <x v="3"/>
    <n v="1"/>
    <x v="0"/>
    <m/>
    <m/>
  </r>
  <r>
    <x v="2"/>
    <m/>
    <s v="Som_poi"/>
    <m/>
    <x v="3"/>
    <n v="1"/>
    <x v="0"/>
    <m/>
    <m/>
  </r>
  <r>
    <x v="2"/>
    <m/>
    <s v="Mae_win"/>
    <m/>
    <x v="3"/>
    <n v="1"/>
    <x v="1"/>
    <m/>
    <m/>
  </r>
  <r>
    <x v="2"/>
    <m/>
    <s v="Omkoy"/>
    <m/>
    <x v="3"/>
    <n v="1"/>
    <x v="1"/>
    <m/>
    <m/>
  </r>
  <r>
    <x v="2"/>
    <m/>
    <s v="Som_poi"/>
    <m/>
    <x v="3"/>
    <n v="1"/>
    <x v="1"/>
    <m/>
    <m/>
  </r>
  <r>
    <x v="2"/>
    <m/>
    <s v="Mae_win"/>
    <m/>
    <x v="3"/>
    <n v="1"/>
    <x v="2"/>
    <m/>
    <m/>
  </r>
  <r>
    <x v="2"/>
    <m/>
    <s v="Omkoy"/>
    <m/>
    <x v="3"/>
    <n v="1"/>
    <x v="2"/>
    <m/>
    <m/>
  </r>
  <r>
    <x v="2"/>
    <m/>
    <s v="Som_poi"/>
    <m/>
    <x v="3"/>
    <n v="1"/>
    <x v="2"/>
    <m/>
    <m/>
  </r>
  <r>
    <x v="2"/>
    <m/>
    <s v="Mae_win"/>
    <m/>
    <x v="3"/>
    <n v="1"/>
    <x v="3"/>
    <m/>
    <m/>
  </r>
  <r>
    <x v="2"/>
    <m/>
    <s v="Omkoy"/>
    <m/>
    <x v="3"/>
    <n v="1"/>
    <x v="3"/>
    <m/>
    <m/>
  </r>
  <r>
    <x v="2"/>
    <m/>
    <s v="Som_poi"/>
    <m/>
    <x v="3"/>
    <n v="1"/>
    <x v="3"/>
    <m/>
    <m/>
  </r>
  <r>
    <x v="2"/>
    <m/>
    <s v="Omkoy"/>
    <m/>
    <x v="0"/>
    <n v="1"/>
    <x v="4"/>
    <m/>
    <m/>
  </r>
  <r>
    <x v="2"/>
    <m/>
    <s v="Som_poi"/>
    <m/>
    <x v="0"/>
    <n v="1"/>
    <x v="4"/>
    <m/>
    <m/>
  </r>
  <r>
    <x v="2"/>
    <m/>
    <s v="Omkoy"/>
    <m/>
    <x v="3"/>
    <n v="1"/>
    <x v="4"/>
    <m/>
    <m/>
  </r>
  <r>
    <x v="2"/>
    <m/>
    <s v="Som_poi"/>
    <m/>
    <x v="3"/>
    <n v="1"/>
    <x v="4"/>
    <m/>
    <m/>
  </r>
  <r>
    <x v="2"/>
    <m/>
    <s v="Omkoy"/>
    <m/>
    <x v="1"/>
    <n v="1"/>
    <x v="4"/>
    <m/>
    <m/>
  </r>
  <r>
    <x v="2"/>
    <m/>
    <s v="Som_poi"/>
    <m/>
    <x v="1"/>
    <n v="1"/>
    <x v="4"/>
    <m/>
    <m/>
  </r>
  <r>
    <x v="2"/>
    <m/>
    <s v="Omkoy"/>
    <m/>
    <x v="4"/>
    <n v="1"/>
    <x v="4"/>
    <m/>
    <m/>
  </r>
  <r>
    <x v="2"/>
    <m/>
    <s v="Som_poi"/>
    <m/>
    <x v="4"/>
    <n v="1"/>
    <x v="4"/>
    <m/>
    <m/>
  </r>
  <r>
    <x v="0"/>
    <m/>
    <s v="unspecified"/>
    <m/>
    <x v="0"/>
    <n v="1"/>
    <x v="1"/>
    <m/>
    <m/>
  </r>
  <r>
    <x v="0"/>
    <m/>
    <s v="unspecified"/>
    <m/>
    <x v="0"/>
    <n v="1"/>
    <x v="1"/>
    <m/>
    <m/>
  </r>
  <r>
    <x v="0"/>
    <m/>
    <s v="unspecified"/>
    <m/>
    <x v="0"/>
    <n v="1"/>
    <x v="2"/>
    <m/>
    <m/>
  </r>
  <r>
    <x v="0"/>
    <m/>
    <s v="unspecified"/>
    <m/>
    <x v="0"/>
    <n v="1"/>
    <x v="2"/>
    <m/>
    <m/>
  </r>
  <r>
    <x v="0"/>
    <m/>
    <s v="unspecified"/>
    <m/>
    <x v="0"/>
    <n v="1"/>
    <x v="2"/>
    <m/>
    <m/>
  </r>
  <r>
    <x v="0"/>
    <m/>
    <s v="unspecified"/>
    <m/>
    <x v="1"/>
    <n v="1"/>
    <x v="3"/>
    <m/>
    <m/>
  </r>
  <r>
    <x v="0"/>
    <m/>
    <s v="unspecified"/>
    <m/>
    <x v="1"/>
    <n v="1"/>
    <x v="3"/>
    <m/>
    <m/>
  </r>
  <r>
    <x v="0"/>
    <m/>
    <s v="unspecified"/>
    <m/>
    <x v="1"/>
    <n v="1"/>
    <x v="3"/>
    <m/>
    <m/>
  </r>
  <r>
    <x v="0"/>
    <m/>
    <s v="unspecified"/>
    <m/>
    <x v="2"/>
    <n v="1"/>
    <x v="0"/>
    <m/>
    <m/>
  </r>
  <r>
    <x v="0"/>
    <m/>
    <s v="unspecified"/>
    <m/>
    <x v="2"/>
    <n v="1"/>
    <x v="0"/>
    <m/>
    <m/>
  </r>
  <r>
    <x v="0"/>
    <m/>
    <s v="unspecified"/>
    <m/>
    <x v="2"/>
    <n v="1"/>
    <x v="0"/>
    <m/>
    <m/>
  </r>
  <r>
    <x v="0"/>
    <m/>
    <s v="unspecified"/>
    <m/>
    <x v="2"/>
    <n v="1"/>
    <x v="1"/>
    <m/>
    <m/>
  </r>
  <r>
    <x v="0"/>
    <m/>
    <s v="unspecified"/>
    <m/>
    <x v="2"/>
    <n v="1"/>
    <x v="1"/>
    <m/>
    <m/>
  </r>
  <r>
    <x v="0"/>
    <m/>
    <s v="unspecified"/>
    <m/>
    <x v="2"/>
    <n v="1"/>
    <x v="1"/>
    <m/>
    <m/>
  </r>
  <r>
    <x v="0"/>
    <m/>
    <s v="unspecified"/>
    <m/>
    <x v="2"/>
    <n v="1"/>
    <x v="2"/>
    <m/>
    <m/>
  </r>
  <r>
    <x v="0"/>
    <m/>
    <s v="unspecified"/>
    <m/>
    <x v="2"/>
    <n v="1"/>
    <x v="2"/>
    <m/>
    <m/>
  </r>
  <r>
    <x v="0"/>
    <m/>
    <s v="unspecified"/>
    <m/>
    <x v="2"/>
    <n v="1"/>
    <x v="2"/>
    <m/>
    <m/>
  </r>
  <r>
    <x v="0"/>
    <m/>
    <s v="unspecified"/>
    <m/>
    <x v="2"/>
    <n v="1"/>
    <x v="3"/>
    <m/>
    <m/>
  </r>
  <r>
    <x v="0"/>
    <m/>
    <s v="unspecified"/>
    <m/>
    <x v="2"/>
    <n v="1"/>
    <x v="3"/>
    <m/>
    <m/>
  </r>
  <r>
    <x v="0"/>
    <m/>
    <s v="unspecified"/>
    <m/>
    <x v="2"/>
    <n v="1"/>
    <x v="3"/>
    <m/>
    <m/>
  </r>
  <r>
    <x v="0"/>
    <m/>
    <s v="unspecified"/>
    <m/>
    <x v="3"/>
    <n v="1"/>
    <x v="0"/>
    <m/>
    <m/>
  </r>
  <r>
    <x v="0"/>
    <m/>
    <s v="unspecified"/>
    <m/>
    <x v="3"/>
    <n v="1"/>
    <x v="0"/>
    <m/>
    <m/>
  </r>
  <r>
    <x v="0"/>
    <m/>
    <s v="unspecified"/>
    <m/>
    <x v="3"/>
    <n v="1"/>
    <x v="0"/>
    <m/>
    <m/>
  </r>
  <r>
    <x v="0"/>
    <m/>
    <s v="unspecified"/>
    <m/>
    <x v="3"/>
    <n v="1"/>
    <x v="1"/>
    <m/>
    <m/>
  </r>
  <r>
    <x v="0"/>
    <m/>
    <s v="unspecified"/>
    <m/>
    <x v="3"/>
    <n v="1"/>
    <x v="1"/>
    <m/>
    <m/>
  </r>
  <r>
    <x v="0"/>
    <m/>
    <s v="unspecified"/>
    <m/>
    <x v="3"/>
    <n v="1"/>
    <x v="1"/>
    <m/>
    <m/>
  </r>
  <r>
    <x v="0"/>
    <m/>
    <s v="unspecified"/>
    <m/>
    <x v="3"/>
    <n v="1"/>
    <x v="2"/>
    <m/>
    <m/>
  </r>
  <r>
    <x v="0"/>
    <m/>
    <s v="unspecified"/>
    <m/>
    <x v="3"/>
    <n v="1"/>
    <x v="2"/>
    <m/>
    <m/>
  </r>
  <r>
    <x v="0"/>
    <m/>
    <s v="unspecified"/>
    <m/>
    <x v="3"/>
    <n v="1"/>
    <x v="2"/>
    <m/>
    <m/>
  </r>
  <r>
    <x v="0"/>
    <m/>
    <s v="unspecified"/>
    <m/>
    <x v="3"/>
    <n v="1"/>
    <x v="3"/>
    <m/>
    <m/>
  </r>
  <r>
    <x v="0"/>
    <m/>
    <s v="unspecified"/>
    <m/>
    <x v="3"/>
    <n v="1"/>
    <x v="3"/>
    <m/>
    <m/>
  </r>
  <r>
    <x v="0"/>
    <m/>
    <s v="unspecified"/>
    <m/>
    <x v="3"/>
    <n v="1"/>
    <x v="3"/>
    <m/>
    <m/>
  </r>
  <r>
    <x v="0"/>
    <m/>
    <s v="unspecified"/>
    <m/>
    <x v="0"/>
    <n v="1"/>
    <x v="4"/>
    <m/>
    <m/>
  </r>
  <r>
    <x v="0"/>
    <m/>
    <s v="unspecified"/>
    <m/>
    <x v="0"/>
    <n v="1"/>
    <x v="4"/>
    <m/>
    <m/>
  </r>
  <r>
    <x v="0"/>
    <m/>
    <s v="unspecified"/>
    <m/>
    <x v="0"/>
    <n v="1"/>
    <x v="4"/>
    <m/>
    <m/>
  </r>
  <r>
    <x v="0"/>
    <m/>
    <s v="unspecified"/>
    <m/>
    <x v="3"/>
    <n v="1"/>
    <x v="4"/>
    <m/>
    <m/>
  </r>
  <r>
    <x v="0"/>
    <m/>
    <s v="unspecified"/>
    <m/>
    <x v="3"/>
    <n v="1"/>
    <x v="4"/>
    <m/>
    <m/>
  </r>
  <r>
    <x v="0"/>
    <m/>
    <s v="unspecified"/>
    <m/>
    <x v="3"/>
    <n v="1"/>
    <x v="4"/>
    <m/>
    <m/>
  </r>
  <r>
    <x v="0"/>
    <m/>
    <s v="unspecified"/>
    <m/>
    <x v="1"/>
    <n v="1"/>
    <x v="4"/>
    <m/>
    <m/>
  </r>
  <r>
    <x v="0"/>
    <m/>
    <s v="unspecified"/>
    <m/>
    <x v="1"/>
    <n v="1"/>
    <x v="4"/>
    <m/>
    <m/>
  </r>
  <r>
    <x v="0"/>
    <m/>
    <s v="unspecified"/>
    <m/>
    <x v="1"/>
    <n v="1"/>
    <x v="4"/>
    <m/>
    <m/>
  </r>
  <r>
    <x v="0"/>
    <m/>
    <s v="unspecified"/>
    <m/>
    <x v="4"/>
    <n v="1"/>
    <x v="4"/>
    <m/>
    <m/>
  </r>
  <r>
    <x v="0"/>
    <m/>
    <s v="unspecified"/>
    <m/>
    <x v="4"/>
    <n v="1"/>
    <x v="4"/>
    <m/>
    <m/>
  </r>
  <r>
    <x v="0"/>
    <m/>
    <s v="unspecified"/>
    <m/>
    <x v="4"/>
    <n v="1"/>
    <x v="4"/>
    <m/>
    <m/>
  </r>
  <r>
    <x v="1"/>
    <m/>
    <s v="unspecified"/>
    <m/>
    <x v="0"/>
    <n v="1"/>
    <x v="0"/>
    <m/>
    <m/>
  </r>
  <r>
    <x v="1"/>
    <m/>
    <s v="unspecified"/>
    <m/>
    <x v="0"/>
    <n v="1"/>
    <x v="0"/>
    <m/>
    <m/>
  </r>
  <r>
    <x v="1"/>
    <m/>
    <s v="unspecified"/>
    <m/>
    <x v="0"/>
    <n v="1"/>
    <x v="0"/>
    <m/>
    <m/>
  </r>
  <r>
    <x v="1"/>
    <m/>
    <s v="unspecified"/>
    <m/>
    <x v="0"/>
    <n v="1"/>
    <x v="1"/>
    <m/>
    <m/>
  </r>
  <r>
    <x v="1"/>
    <m/>
    <s v="unspecified"/>
    <m/>
    <x v="0"/>
    <n v="1"/>
    <x v="1"/>
    <m/>
    <m/>
  </r>
  <r>
    <x v="1"/>
    <m/>
    <s v="unspecified"/>
    <m/>
    <x v="0"/>
    <n v="1"/>
    <x v="1"/>
    <m/>
    <m/>
  </r>
  <r>
    <x v="1"/>
    <m/>
    <s v="unspecified"/>
    <m/>
    <x v="0"/>
    <n v="1"/>
    <x v="2"/>
    <m/>
    <m/>
  </r>
  <r>
    <x v="1"/>
    <m/>
    <s v="unspecified"/>
    <m/>
    <x v="0"/>
    <n v="1"/>
    <x v="2"/>
    <m/>
    <m/>
  </r>
  <r>
    <x v="1"/>
    <m/>
    <s v="unspecified"/>
    <m/>
    <x v="0"/>
    <n v="1"/>
    <x v="2"/>
    <m/>
    <m/>
  </r>
  <r>
    <x v="1"/>
    <m/>
    <s v="unspecified"/>
    <m/>
    <x v="0"/>
    <n v="1"/>
    <x v="3"/>
    <m/>
    <m/>
  </r>
  <r>
    <x v="1"/>
    <m/>
    <s v="unspecified"/>
    <m/>
    <x v="0"/>
    <n v="1"/>
    <x v="3"/>
    <m/>
    <m/>
  </r>
  <r>
    <x v="1"/>
    <m/>
    <s v="unspecified"/>
    <m/>
    <x v="0"/>
    <n v="1"/>
    <x v="3"/>
    <m/>
    <m/>
  </r>
  <r>
    <x v="1"/>
    <m/>
    <s v="unspecified"/>
    <m/>
    <x v="0"/>
    <n v="1"/>
    <x v="4"/>
    <m/>
    <m/>
  </r>
  <r>
    <x v="1"/>
    <m/>
    <s v="unspecified"/>
    <m/>
    <x v="1"/>
    <n v="1"/>
    <x v="0"/>
    <m/>
    <m/>
  </r>
  <r>
    <x v="1"/>
    <m/>
    <s v="unspecified"/>
    <m/>
    <x v="1"/>
    <n v="1"/>
    <x v="0"/>
    <m/>
    <m/>
  </r>
  <r>
    <x v="1"/>
    <m/>
    <s v="unspecified"/>
    <m/>
    <x v="1"/>
    <n v="1"/>
    <x v="0"/>
    <m/>
    <m/>
  </r>
  <r>
    <x v="1"/>
    <m/>
    <s v="unspecified"/>
    <m/>
    <x v="1"/>
    <n v="1"/>
    <x v="1"/>
    <m/>
    <m/>
  </r>
  <r>
    <x v="1"/>
    <m/>
    <s v="unspecified"/>
    <m/>
    <x v="1"/>
    <n v="1"/>
    <x v="1"/>
    <m/>
    <m/>
  </r>
  <r>
    <x v="1"/>
    <m/>
    <s v="unspecified"/>
    <m/>
    <x v="1"/>
    <n v="1"/>
    <x v="1"/>
    <m/>
    <m/>
  </r>
  <r>
    <x v="1"/>
    <m/>
    <s v="unspecified"/>
    <m/>
    <x v="1"/>
    <n v="1"/>
    <x v="2"/>
    <m/>
    <m/>
  </r>
  <r>
    <x v="1"/>
    <m/>
    <s v="unspecified"/>
    <m/>
    <x v="1"/>
    <n v="1"/>
    <x v="2"/>
    <m/>
    <m/>
  </r>
  <r>
    <x v="1"/>
    <m/>
    <s v="unspecified"/>
    <m/>
    <x v="1"/>
    <n v="1"/>
    <x v="2"/>
    <m/>
    <m/>
  </r>
  <r>
    <x v="1"/>
    <m/>
    <s v="unspecified"/>
    <m/>
    <x v="1"/>
    <n v="1"/>
    <x v="3"/>
    <m/>
    <m/>
  </r>
  <r>
    <x v="1"/>
    <m/>
    <s v="unspecified"/>
    <m/>
    <x v="1"/>
    <n v="1"/>
    <x v="3"/>
    <m/>
    <m/>
  </r>
  <r>
    <x v="1"/>
    <m/>
    <s v="unspecified"/>
    <m/>
    <x v="1"/>
    <n v="1"/>
    <x v="3"/>
    <m/>
    <m/>
  </r>
  <r>
    <x v="1"/>
    <m/>
    <s v="unspecified"/>
    <m/>
    <x v="2"/>
    <n v="1"/>
    <x v="0"/>
    <m/>
    <m/>
  </r>
  <r>
    <x v="1"/>
    <m/>
    <s v="unspecified"/>
    <m/>
    <x v="2"/>
    <n v="1"/>
    <x v="0"/>
    <m/>
    <m/>
  </r>
  <r>
    <x v="1"/>
    <m/>
    <s v="unspecified"/>
    <m/>
    <x v="1"/>
    <n v="1"/>
    <x v="4"/>
    <m/>
    <m/>
  </r>
  <r>
    <x v="1"/>
    <m/>
    <s v="unspecified"/>
    <m/>
    <x v="2"/>
    <n v="1"/>
    <x v="1"/>
    <m/>
    <m/>
  </r>
  <r>
    <x v="1"/>
    <m/>
    <s v="unspecified"/>
    <m/>
    <x v="2"/>
    <n v="1"/>
    <x v="1"/>
    <m/>
    <m/>
  </r>
  <r>
    <x v="1"/>
    <m/>
    <s v="unspecified"/>
    <m/>
    <x v="4"/>
    <n v="1"/>
    <x v="4"/>
    <m/>
    <m/>
  </r>
  <r>
    <x v="1"/>
    <m/>
    <s v="unspecified"/>
    <m/>
    <x v="2"/>
    <n v="1"/>
    <x v="2"/>
    <m/>
    <m/>
  </r>
  <r>
    <x v="1"/>
    <m/>
    <s v="unspecified"/>
    <m/>
    <x v="2"/>
    <n v="1"/>
    <x v="2"/>
    <m/>
    <m/>
  </r>
  <r>
    <x v="1"/>
    <m/>
    <s v="unspecified"/>
    <m/>
    <x v="2"/>
    <n v="1"/>
    <x v="0"/>
    <m/>
    <m/>
  </r>
  <r>
    <x v="1"/>
    <m/>
    <s v="unspecified"/>
    <m/>
    <x v="2"/>
    <n v="1"/>
    <x v="3"/>
    <m/>
    <m/>
  </r>
  <r>
    <x v="1"/>
    <m/>
    <s v="unspecified"/>
    <m/>
    <x v="2"/>
    <n v="1"/>
    <x v="3"/>
    <m/>
    <m/>
  </r>
  <r>
    <x v="1"/>
    <m/>
    <s v="unspecified"/>
    <m/>
    <x v="2"/>
    <n v="1"/>
    <x v="1"/>
    <m/>
    <m/>
  </r>
  <r>
    <x v="1"/>
    <m/>
    <s v="unspecified"/>
    <m/>
    <x v="3"/>
    <n v="1"/>
    <x v="0"/>
    <m/>
    <m/>
  </r>
  <r>
    <x v="1"/>
    <m/>
    <s v="unspecified"/>
    <m/>
    <x v="3"/>
    <n v="1"/>
    <x v="0"/>
    <m/>
    <m/>
  </r>
  <r>
    <x v="1"/>
    <m/>
    <s v="unspecified"/>
    <m/>
    <x v="2"/>
    <n v="1"/>
    <x v="2"/>
    <m/>
    <m/>
  </r>
  <r>
    <x v="1"/>
    <m/>
    <s v="unspecified"/>
    <m/>
    <x v="3"/>
    <n v="1"/>
    <x v="1"/>
    <m/>
    <m/>
  </r>
  <r>
    <x v="1"/>
    <m/>
    <s v="unspecified"/>
    <m/>
    <x v="3"/>
    <n v="1"/>
    <x v="1"/>
    <m/>
    <m/>
  </r>
  <r>
    <x v="1"/>
    <m/>
    <s v="unspecified"/>
    <m/>
    <x v="2"/>
    <n v="1"/>
    <x v="3"/>
    <m/>
    <m/>
  </r>
  <r>
    <x v="1"/>
    <m/>
    <s v="unspecified"/>
    <m/>
    <x v="3"/>
    <n v="1"/>
    <x v="2"/>
    <m/>
    <m/>
  </r>
  <r>
    <x v="1"/>
    <m/>
    <s v="unspecified"/>
    <m/>
    <x v="3"/>
    <n v="1"/>
    <x v="2"/>
    <m/>
    <m/>
  </r>
  <r>
    <x v="1"/>
    <m/>
    <s v="unspecified"/>
    <m/>
    <x v="3"/>
    <n v="1"/>
    <x v="0"/>
    <m/>
    <m/>
  </r>
  <r>
    <x v="1"/>
    <m/>
    <s v="unspecified"/>
    <m/>
    <x v="3"/>
    <n v="1"/>
    <x v="3"/>
    <m/>
    <m/>
  </r>
  <r>
    <x v="1"/>
    <m/>
    <s v="unspecified"/>
    <m/>
    <x v="3"/>
    <n v="1"/>
    <x v="3"/>
    <m/>
    <m/>
  </r>
  <r>
    <x v="1"/>
    <m/>
    <s v="unspecified"/>
    <m/>
    <x v="3"/>
    <n v="1"/>
    <x v="1"/>
    <m/>
    <m/>
  </r>
  <r>
    <x v="1"/>
    <m/>
    <s v="unspecified"/>
    <m/>
    <x v="0"/>
    <n v="1"/>
    <x v="4"/>
    <m/>
    <m/>
  </r>
  <r>
    <x v="1"/>
    <m/>
    <s v="unspecified"/>
    <m/>
    <x v="0"/>
    <n v="1"/>
    <x v="4"/>
    <m/>
    <m/>
  </r>
  <r>
    <x v="1"/>
    <m/>
    <s v="unspecified"/>
    <m/>
    <x v="3"/>
    <n v="1"/>
    <x v="2"/>
    <m/>
    <m/>
  </r>
  <r>
    <x v="1"/>
    <m/>
    <s v="unspecified"/>
    <m/>
    <x v="3"/>
    <n v="1"/>
    <x v="4"/>
    <m/>
    <m/>
  </r>
  <r>
    <x v="1"/>
    <m/>
    <s v="unspecified"/>
    <m/>
    <x v="3"/>
    <n v="1"/>
    <x v="4"/>
    <m/>
    <m/>
  </r>
  <r>
    <x v="1"/>
    <m/>
    <s v="unspecified"/>
    <m/>
    <x v="3"/>
    <n v="1"/>
    <x v="3"/>
    <m/>
    <m/>
  </r>
  <r>
    <x v="1"/>
    <m/>
    <s v="unspecified"/>
    <m/>
    <x v="1"/>
    <n v="1"/>
    <x v="4"/>
    <m/>
    <m/>
  </r>
  <r>
    <x v="1"/>
    <m/>
    <s v="unspecified"/>
    <m/>
    <x v="1"/>
    <n v="1"/>
    <x v="4"/>
    <m/>
    <m/>
  </r>
  <r>
    <x v="1"/>
    <m/>
    <s v="unspecified"/>
    <m/>
    <x v="3"/>
    <n v="1"/>
    <x v="4"/>
    <m/>
    <m/>
  </r>
  <r>
    <x v="1"/>
    <m/>
    <s v="unspecified"/>
    <m/>
    <x v="4"/>
    <n v="1"/>
    <x v="4"/>
    <m/>
    <m/>
  </r>
  <r>
    <x v="1"/>
    <m/>
    <s v="unspecified"/>
    <m/>
    <x v="4"/>
    <n v="1"/>
    <x v="4"/>
    <m/>
    <m/>
  </r>
  <r>
    <x v="2"/>
    <m/>
    <s v="unspecified"/>
    <m/>
    <x v="0"/>
    <n v="1"/>
    <x v="0"/>
    <m/>
    <m/>
  </r>
  <r>
    <x v="2"/>
    <m/>
    <s v="unspecified"/>
    <m/>
    <x v="0"/>
    <n v="1"/>
    <x v="0"/>
    <m/>
    <m/>
  </r>
  <r>
    <x v="2"/>
    <m/>
    <s v="unspecified"/>
    <m/>
    <x v="0"/>
    <n v="1"/>
    <x v="0"/>
    <m/>
    <m/>
  </r>
  <r>
    <x v="2"/>
    <m/>
    <s v="unspecified"/>
    <m/>
    <x v="0"/>
    <n v="1"/>
    <x v="1"/>
    <m/>
    <m/>
  </r>
  <r>
    <x v="2"/>
    <m/>
    <s v="unspecified"/>
    <m/>
    <x v="0"/>
    <n v="1"/>
    <x v="1"/>
    <m/>
    <m/>
  </r>
  <r>
    <x v="2"/>
    <m/>
    <s v="unspecified"/>
    <m/>
    <x v="0"/>
    <n v="1"/>
    <x v="1"/>
    <m/>
    <m/>
  </r>
  <r>
    <x v="2"/>
    <m/>
    <s v="unspecified"/>
    <m/>
    <x v="0"/>
    <n v="1"/>
    <x v="2"/>
    <m/>
    <m/>
  </r>
  <r>
    <x v="2"/>
    <m/>
    <s v="unspecified"/>
    <m/>
    <x v="0"/>
    <n v="1"/>
    <x v="2"/>
    <m/>
    <m/>
  </r>
  <r>
    <x v="2"/>
    <m/>
    <s v="unspecified"/>
    <m/>
    <x v="0"/>
    <n v="1"/>
    <x v="2"/>
    <m/>
    <m/>
  </r>
  <r>
    <x v="2"/>
    <m/>
    <s v="unspecified"/>
    <m/>
    <x v="0"/>
    <n v="1"/>
    <x v="3"/>
    <m/>
    <m/>
  </r>
  <r>
    <x v="2"/>
    <m/>
    <s v="unspecified"/>
    <m/>
    <x v="0"/>
    <n v="1"/>
    <x v="3"/>
    <m/>
    <m/>
  </r>
  <r>
    <x v="2"/>
    <m/>
    <s v="unspecified"/>
    <m/>
    <x v="0"/>
    <n v="1"/>
    <x v="3"/>
    <m/>
    <m/>
  </r>
  <r>
    <x v="2"/>
    <m/>
    <s v="unspecified"/>
    <m/>
    <x v="1"/>
    <n v="1"/>
    <x v="0"/>
    <m/>
    <m/>
  </r>
  <r>
    <x v="2"/>
    <m/>
    <s v="unspecified"/>
    <m/>
    <x v="1"/>
    <n v="1"/>
    <x v="0"/>
    <m/>
    <m/>
  </r>
  <r>
    <x v="2"/>
    <m/>
    <s v="unspecified"/>
    <m/>
    <x v="1"/>
    <n v="1"/>
    <x v="0"/>
    <m/>
    <m/>
  </r>
  <r>
    <x v="2"/>
    <m/>
    <s v="unspecified"/>
    <m/>
    <x v="1"/>
    <n v="1"/>
    <x v="1"/>
    <m/>
    <m/>
  </r>
  <r>
    <x v="2"/>
    <m/>
    <s v="unspecified"/>
    <m/>
    <x v="1"/>
    <n v="1"/>
    <x v="1"/>
    <m/>
    <m/>
  </r>
  <r>
    <x v="2"/>
    <m/>
    <s v="unspecified"/>
    <m/>
    <x v="1"/>
    <n v="1"/>
    <x v="1"/>
    <m/>
    <m/>
  </r>
  <r>
    <x v="2"/>
    <m/>
    <s v="unspecified"/>
    <m/>
    <x v="1"/>
    <n v="1"/>
    <x v="2"/>
    <m/>
    <m/>
  </r>
  <r>
    <x v="2"/>
    <m/>
    <s v="unspecified"/>
    <m/>
    <x v="1"/>
    <n v="1"/>
    <x v="2"/>
    <m/>
    <m/>
  </r>
  <r>
    <x v="2"/>
    <m/>
    <s v="unspecified"/>
    <m/>
    <x v="1"/>
    <n v="1"/>
    <x v="2"/>
    <m/>
    <m/>
  </r>
  <r>
    <x v="2"/>
    <m/>
    <s v="unspecified"/>
    <m/>
    <x v="1"/>
    <n v="1"/>
    <x v="3"/>
    <m/>
    <m/>
  </r>
  <r>
    <x v="2"/>
    <m/>
    <s v="unspecified"/>
    <m/>
    <x v="1"/>
    <n v="1"/>
    <x v="3"/>
    <m/>
    <m/>
  </r>
  <r>
    <x v="2"/>
    <m/>
    <s v="unspecified"/>
    <m/>
    <x v="1"/>
    <n v="1"/>
    <x v="3"/>
    <m/>
    <m/>
  </r>
  <r>
    <x v="2"/>
    <m/>
    <s v="unspecified"/>
    <m/>
    <x v="2"/>
    <n v="1"/>
    <x v="0"/>
    <m/>
    <m/>
  </r>
  <r>
    <x v="2"/>
    <m/>
    <s v="unspecified"/>
    <m/>
    <x v="2"/>
    <n v="1"/>
    <x v="0"/>
    <m/>
    <m/>
  </r>
  <r>
    <x v="2"/>
    <m/>
    <s v="unspecified"/>
    <m/>
    <x v="2"/>
    <n v="1"/>
    <x v="0"/>
    <m/>
    <m/>
  </r>
  <r>
    <x v="2"/>
    <m/>
    <s v="unspecified"/>
    <m/>
    <x v="2"/>
    <n v="1"/>
    <x v="1"/>
    <m/>
    <m/>
  </r>
  <r>
    <x v="2"/>
    <m/>
    <s v="unspecified"/>
    <m/>
    <x v="2"/>
    <n v="1"/>
    <x v="1"/>
    <m/>
    <m/>
  </r>
  <r>
    <x v="2"/>
    <m/>
    <s v="unspecified"/>
    <m/>
    <x v="2"/>
    <n v="1"/>
    <x v="1"/>
    <m/>
    <m/>
  </r>
  <r>
    <x v="2"/>
    <m/>
    <s v="unspecified"/>
    <m/>
    <x v="2"/>
    <n v="1"/>
    <x v="2"/>
    <m/>
    <m/>
  </r>
  <r>
    <x v="2"/>
    <m/>
    <s v="unspecified"/>
    <m/>
    <x v="2"/>
    <n v="1"/>
    <x v="2"/>
    <m/>
    <m/>
  </r>
  <r>
    <x v="2"/>
    <m/>
    <s v="unspecified"/>
    <m/>
    <x v="2"/>
    <n v="1"/>
    <x v="2"/>
    <m/>
    <m/>
  </r>
  <r>
    <x v="2"/>
    <m/>
    <s v="unspecified"/>
    <m/>
    <x v="2"/>
    <n v="1"/>
    <x v="3"/>
    <m/>
    <m/>
  </r>
  <r>
    <x v="2"/>
    <m/>
    <s v="unspecified"/>
    <m/>
    <x v="2"/>
    <n v="1"/>
    <x v="3"/>
    <m/>
    <m/>
  </r>
  <r>
    <x v="2"/>
    <m/>
    <s v="unspecified"/>
    <m/>
    <x v="2"/>
    <n v="1"/>
    <x v="3"/>
    <m/>
    <m/>
  </r>
  <r>
    <x v="2"/>
    <m/>
    <s v="unspecified"/>
    <m/>
    <x v="3"/>
    <n v="1"/>
    <x v="0"/>
    <m/>
    <m/>
  </r>
  <r>
    <x v="2"/>
    <m/>
    <s v="unspecified"/>
    <m/>
    <x v="3"/>
    <n v="1"/>
    <x v="0"/>
    <m/>
    <m/>
  </r>
  <r>
    <x v="2"/>
    <m/>
    <s v="unspecified"/>
    <m/>
    <x v="3"/>
    <n v="1"/>
    <x v="0"/>
    <m/>
    <m/>
  </r>
  <r>
    <x v="2"/>
    <m/>
    <s v="unspecified"/>
    <m/>
    <x v="3"/>
    <n v="1"/>
    <x v="1"/>
    <m/>
    <m/>
  </r>
  <r>
    <x v="2"/>
    <m/>
    <s v="unspecified"/>
    <m/>
    <x v="3"/>
    <n v="1"/>
    <x v="1"/>
    <m/>
    <m/>
  </r>
  <r>
    <x v="2"/>
    <m/>
    <s v="unspecified"/>
    <m/>
    <x v="3"/>
    <n v="1"/>
    <x v="1"/>
    <m/>
    <m/>
  </r>
  <r>
    <x v="2"/>
    <m/>
    <s v="unspecified"/>
    <m/>
    <x v="3"/>
    <n v="1"/>
    <x v="2"/>
    <m/>
    <m/>
  </r>
  <r>
    <x v="2"/>
    <m/>
    <s v="unspecified"/>
    <m/>
    <x v="3"/>
    <n v="1"/>
    <x v="2"/>
    <m/>
    <m/>
  </r>
  <r>
    <x v="2"/>
    <m/>
    <s v="unspecified"/>
    <m/>
    <x v="3"/>
    <n v="1"/>
    <x v="2"/>
    <m/>
    <m/>
  </r>
  <r>
    <x v="2"/>
    <m/>
    <s v="unspecified"/>
    <m/>
    <x v="3"/>
    <n v="1"/>
    <x v="3"/>
    <m/>
    <m/>
  </r>
  <r>
    <x v="2"/>
    <m/>
    <s v="unspecified"/>
    <m/>
    <x v="3"/>
    <n v="1"/>
    <x v="3"/>
    <m/>
    <m/>
  </r>
  <r>
    <x v="2"/>
    <m/>
    <s v="unspecified"/>
    <m/>
    <x v="3"/>
    <n v="1"/>
    <x v="3"/>
    <m/>
    <m/>
  </r>
  <r>
    <x v="2"/>
    <m/>
    <s v="unspecified"/>
    <m/>
    <x v="0"/>
    <n v="1"/>
    <x v="4"/>
    <m/>
    <m/>
  </r>
  <r>
    <x v="2"/>
    <m/>
    <s v="unspecified"/>
    <m/>
    <x v="0"/>
    <n v="1"/>
    <x v="4"/>
    <m/>
    <m/>
  </r>
  <r>
    <x v="2"/>
    <m/>
    <s v="unspecified"/>
    <m/>
    <x v="3"/>
    <n v="1"/>
    <x v="4"/>
    <m/>
    <m/>
  </r>
  <r>
    <x v="2"/>
    <m/>
    <s v="unspecified"/>
    <m/>
    <x v="3"/>
    <n v="1"/>
    <x v="4"/>
    <m/>
    <m/>
  </r>
  <r>
    <x v="2"/>
    <m/>
    <s v="unspecified"/>
    <m/>
    <x v="1"/>
    <n v="1"/>
    <x v="4"/>
    <m/>
    <m/>
  </r>
  <r>
    <x v="2"/>
    <m/>
    <s v="unspecified"/>
    <m/>
    <x v="1"/>
    <n v="1"/>
    <x v="4"/>
    <m/>
    <m/>
  </r>
  <r>
    <x v="2"/>
    <m/>
    <s v="unspecified"/>
    <m/>
    <x v="4"/>
    <n v="1"/>
    <x v="4"/>
    <m/>
    <m/>
  </r>
  <r>
    <x v="2"/>
    <m/>
    <s v="unspecified"/>
    <m/>
    <x v="4"/>
    <n v="1"/>
    <x v="4"/>
    <m/>
    <m/>
  </r>
  <r>
    <x v="3"/>
    <m/>
    <m/>
    <m/>
    <x v="5"/>
    <m/>
    <x v="5"/>
    <n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24">
  <r>
    <x v="0"/>
    <m/>
    <s v="Mae_win"/>
    <m/>
    <x v="0"/>
    <n v="1"/>
    <s v="A"/>
    <n v="12"/>
    <s v=",,,,,,,,,,,,,,,,,,,,"/>
  </r>
  <r>
    <x v="0"/>
    <m/>
    <s v="Omkoy"/>
    <m/>
    <x v="0"/>
    <n v="1"/>
    <s v="A"/>
    <m/>
    <m/>
  </r>
  <r>
    <x v="0"/>
    <m/>
    <s v="Som_poi"/>
    <m/>
    <x v="0"/>
    <n v="1"/>
    <s v="A"/>
    <m/>
    <m/>
  </r>
  <r>
    <x v="0"/>
    <m/>
    <s v="Mae_win"/>
    <m/>
    <x v="0"/>
    <n v="1"/>
    <s v="AA"/>
    <n v="41"/>
    <m/>
  </r>
  <r>
    <x v="0"/>
    <m/>
    <s v="Omkoy"/>
    <m/>
    <x v="0"/>
    <n v="1"/>
    <s v="AA"/>
    <m/>
    <m/>
  </r>
  <r>
    <x v="0"/>
    <m/>
    <s v="Som_poi"/>
    <m/>
    <x v="0"/>
    <n v="1"/>
    <s v="AA"/>
    <m/>
    <m/>
  </r>
  <r>
    <x v="0"/>
    <m/>
    <s v="Mae_win"/>
    <m/>
    <x v="0"/>
    <n v="1"/>
    <s v="B"/>
    <n v="54"/>
    <m/>
  </r>
  <r>
    <x v="0"/>
    <m/>
    <s v="Omkoy"/>
    <m/>
    <x v="0"/>
    <n v="1"/>
    <s v="B"/>
    <m/>
    <m/>
  </r>
  <r>
    <x v="0"/>
    <m/>
    <s v="Som_poi"/>
    <m/>
    <x v="0"/>
    <n v="1"/>
    <s v="B"/>
    <m/>
    <m/>
  </r>
  <r>
    <x v="0"/>
    <m/>
    <s v="Mae_win"/>
    <m/>
    <x v="1"/>
    <n v="1"/>
    <s v="Peaberry"/>
    <m/>
    <m/>
  </r>
  <r>
    <x v="0"/>
    <m/>
    <s v="Omkoy"/>
    <m/>
    <x v="1"/>
    <n v="1"/>
    <s v="Peaberry"/>
    <m/>
    <m/>
  </r>
  <r>
    <x v="0"/>
    <m/>
    <s v="Som_poi"/>
    <m/>
    <x v="1"/>
    <n v="1"/>
    <s v="Peaberry"/>
    <m/>
    <m/>
  </r>
  <r>
    <x v="0"/>
    <m/>
    <s v="Mae_win"/>
    <m/>
    <x v="2"/>
    <n v="1"/>
    <s v="A"/>
    <m/>
    <m/>
  </r>
  <r>
    <x v="0"/>
    <m/>
    <s v="Omkoy"/>
    <m/>
    <x v="2"/>
    <n v="1"/>
    <s v="A"/>
    <m/>
    <m/>
  </r>
  <r>
    <x v="0"/>
    <m/>
    <s v="Som_poi"/>
    <m/>
    <x v="2"/>
    <n v="1"/>
    <s v="A"/>
    <m/>
    <m/>
  </r>
  <r>
    <x v="0"/>
    <m/>
    <s v="Mae_win"/>
    <m/>
    <x v="2"/>
    <n v="1"/>
    <s v="AA"/>
    <m/>
    <m/>
  </r>
  <r>
    <x v="0"/>
    <m/>
    <s v="Omkoy"/>
    <m/>
    <x v="2"/>
    <n v="1"/>
    <s v="AA"/>
    <m/>
    <m/>
  </r>
  <r>
    <x v="0"/>
    <m/>
    <s v="Som_poi"/>
    <m/>
    <x v="2"/>
    <n v="1"/>
    <s v="AA"/>
    <m/>
    <m/>
  </r>
  <r>
    <x v="0"/>
    <m/>
    <s v="Mae_win"/>
    <m/>
    <x v="2"/>
    <n v="1"/>
    <s v="B"/>
    <m/>
    <m/>
  </r>
  <r>
    <x v="0"/>
    <m/>
    <s v="Omkoy"/>
    <m/>
    <x v="2"/>
    <n v="1"/>
    <s v="B"/>
    <m/>
    <m/>
  </r>
  <r>
    <x v="0"/>
    <m/>
    <s v="Som_poi"/>
    <m/>
    <x v="2"/>
    <n v="1"/>
    <s v="B"/>
    <m/>
    <m/>
  </r>
  <r>
    <x v="0"/>
    <m/>
    <s v="Mae_win"/>
    <m/>
    <x v="2"/>
    <n v="1"/>
    <s v="Peaberry"/>
    <m/>
    <m/>
  </r>
  <r>
    <x v="0"/>
    <m/>
    <s v="Omkoy"/>
    <m/>
    <x v="2"/>
    <n v="1"/>
    <s v="Peaberry"/>
    <m/>
    <m/>
  </r>
  <r>
    <x v="0"/>
    <m/>
    <s v="Som_poi"/>
    <m/>
    <x v="2"/>
    <n v="1"/>
    <s v="Peaberry"/>
    <m/>
    <m/>
  </r>
  <r>
    <x v="0"/>
    <m/>
    <s v="Mae_win"/>
    <m/>
    <x v="3"/>
    <n v="1"/>
    <s v="A"/>
    <m/>
    <m/>
  </r>
  <r>
    <x v="0"/>
    <m/>
    <s v="Omkoy"/>
    <m/>
    <x v="3"/>
    <n v="1"/>
    <s v="A"/>
    <m/>
    <m/>
  </r>
  <r>
    <x v="0"/>
    <m/>
    <s v="Som_poi"/>
    <m/>
    <x v="3"/>
    <n v="1"/>
    <s v="A"/>
    <m/>
    <m/>
  </r>
  <r>
    <x v="0"/>
    <m/>
    <s v="Mae_win"/>
    <m/>
    <x v="3"/>
    <n v="1"/>
    <s v="AA"/>
    <m/>
    <m/>
  </r>
  <r>
    <x v="0"/>
    <m/>
    <s v="Omkoy"/>
    <m/>
    <x v="3"/>
    <n v="1"/>
    <s v="AA"/>
    <m/>
    <m/>
  </r>
  <r>
    <x v="0"/>
    <m/>
    <s v="Som_poi"/>
    <m/>
    <x v="3"/>
    <n v="1"/>
    <s v="AA"/>
    <m/>
    <m/>
  </r>
  <r>
    <x v="0"/>
    <m/>
    <s v="Mae_win"/>
    <m/>
    <x v="3"/>
    <n v="1"/>
    <s v="B"/>
    <m/>
    <m/>
  </r>
  <r>
    <x v="0"/>
    <m/>
    <s v="Omkoy"/>
    <m/>
    <x v="3"/>
    <n v="1"/>
    <s v="B"/>
    <m/>
    <m/>
  </r>
  <r>
    <x v="0"/>
    <m/>
    <s v="Som_poi"/>
    <m/>
    <x v="3"/>
    <n v="1"/>
    <s v="B"/>
    <m/>
    <m/>
  </r>
  <r>
    <x v="0"/>
    <m/>
    <s v="Mae_win"/>
    <m/>
    <x v="3"/>
    <n v="1"/>
    <s v="Peaberry"/>
    <m/>
    <m/>
  </r>
  <r>
    <x v="0"/>
    <m/>
    <s v="Omkoy"/>
    <m/>
    <x v="3"/>
    <n v="1"/>
    <s v="Peaberry"/>
    <m/>
    <m/>
  </r>
  <r>
    <x v="0"/>
    <m/>
    <s v="Som_poi"/>
    <m/>
    <x v="3"/>
    <n v="1"/>
    <s v="Peaberry"/>
    <m/>
    <m/>
  </r>
  <r>
    <x v="0"/>
    <m/>
    <s v="Mae_win"/>
    <m/>
    <x v="0"/>
    <n v="1"/>
    <s v="XY"/>
    <n v="100"/>
    <m/>
  </r>
  <r>
    <x v="0"/>
    <m/>
    <s v="Omkoy"/>
    <m/>
    <x v="0"/>
    <n v="1"/>
    <s v="XY"/>
    <m/>
    <m/>
  </r>
  <r>
    <x v="0"/>
    <m/>
    <s v="Som_poi"/>
    <m/>
    <x v="0"/>
    <n v="1"/>
    <s v="XY"/>
    <m/>
    <m/>
  </r>
  <r>
    <x v="0"/>
    <m/>
    <s v="Mae_win"/>
    <m/>
    <x v="3"/>
    <n v="1"/>
    <s v="XY"/>
    <m/>
    <m/>
  </r>
  <r>
    <x v="0"/>
    <m/>
    <s v="Omkoy"/>
    <m/>
    <x v="3"/>
    <n v="1"/>
    <s v="XY"/>
    <m/>
    <m/>
  </r>
  <r>
    <x v="0"/>
    <m/>
    <s v="Som_poi"/>
    <m/>
    <x v="3"/>
    <n v="1"/>
    <s v="XY"/>
    <m/>
    <m/>
  </r>
  <r>
    <x v="0"/>
    <m/>
    <s v="Mae_win"/>
    <m/>
    <x v="1"/>
    <n v="1"/>
    <s v="XY"/>
    <m/>
    <m/>
  </r>
  <r>
    <x v="0"/>
    <m/>
    <s v="Omkoy"/>
    <m/>
    <x v="1"/>
    <n v="1"/>
    <s v="XY"/>
    <m/>
    <m/>
  </r>
  <r>
    <x v="0"/>
    <m/>
    <s v="Som_poi"/>
    <m/>
    <x v="1"/>
    <n v="1"/>
    <s v="XY"/>
    <m/>
    <m/>
  </r>
  <r>
    <x v="0"/>
    <m/>
    <s v="Mae_win"/>
    <m/>
    <x v="4"/>
    <n v="1"/>
    <s v="XY"/>
    <m/>
    <m/>
  </r>
  <r>
    <x v="0"/>
    <m/>
    <s v="Omkoy"/>
    <m/>
    <x v="4"/>
    <n v="1"/>
    <s v="XY"/>
    <m/>
    <m/>
  </r>
  <r>
    <x v="0"/>
    <m/>
    <s v="Som_poi"/>
    <m/>
    <x v="4"/>
    <n v="1"/>
    <s v="XY"/>
    <m/>
    <m/>
  </r>
  <r>
    <x v="1"/>
    <m/>
    <s v="Mae_win"/>
    <m/>
    <x v="0"/>
    <n v="1"/>
    <s v="A"/>
    <n v="250"/>
    <m/>
  </r>
  <r>
    <x v="1"/>
    <m/>
    <s v="Omkoy"/>
    <m/>
    <x v="0"/>
    <n v="1"/>
    <s v="A"/>
    <m/>
    <m/>
  </r>
  <r>
    <x v="1"/>
    <m/>
    <s v="Som_poi"/>
    <m/>
    <x v="0"/>
    <n v="1"/>
    <s v="A"/>
    <m/>
    <m/>
  </r>
  <r>
    <x v="1"/>
    <m/>
    <s v="Mae_win"/>
    <m/>
    <x v="0"/>
    <n v="1"/>
    <s v="AA"/>
    <n v="34"/>
    <m/>
  </r>
  <r>
    <x v="1"/>
    <m/>
    <s v="Omkoy"/>
    <m/>
    <x v="0"/>
    <n v="1"/>
    <s v="AA"/>
    <m/>
    <m/>
  </r>
  <r>
    <x v="1"/>
    <m/>
    <s v="Som_poi"/>
    <m/>
    <x v="0"/>
    <n v="1"/>
    <s v="AA"/>
    <m/>
    <m/>
  </r>
  <r>
    <x v="1"/>
    <m/>
    <s v="Mae_win"/>
    <m/>
    <x v="0"/>
    <n v="1"/>
    <s v="B"/>
    <n v="64"/>
    <m/>
  </r>
  <r>
    <x v="1"/>
    <m/>
    <s v="Omkoy"/>
    <m/>
    <x v="0"/>
    <n v="1"/>
    <s v="B"/>
    <m/>
    <m/>
  </r>
  <r>
    <x v="1"/>
    <m/>
    <s v="Som_poi"/>
    <m/>
    <x v="0"/>
    <n v="1"/>
    <s v="B"/>
    <m/>
    <m/>
  </r>
  <r>
    <x v="1"/>
    <m/>
    <s v="Mae_win"/>
    <m/>
    <x v="0"/>
    <n v="1"/>
    <s v="Peaberry"/>
    <n v="48"/>
    <m/>
  </r>
  <r>
    <x v="1"/>
    <m/>
    <s v="Omkoy"/>
    <m/>
    <x v="0"/>
    <n v="1"/>
    <s v="Peaberry"/>
    <m/>
    <m/>
  </r>
  <r>
    <x v="1"/>
    <m/>
    <s v="Som_poi"/>
    <m/>
    <x v="0"/>
    <n v="1"/>
    <s v="Peaberry"/>
    <m/>
    <m/>
  </r>
  <r>
    <x v="1"/>
    <m/>
    <s v="Mae_win"/>
    <m/>
    <x v="0"/>
    <n v="1"/>
    <s v="XY"/>
    <n v="84"/>
    <m/>
  </r>
  <r>
    <x v="1"/>
    <m/>
    <s v="Omkoy"/>
    <m/>
    <x v="1"/>
    <n v="1"/>
    <s v="A"/>
    <m/>
    <m/>
  </r>
  <r>
    <x v="1"/>
    <m/>
    <s v="Som_poi"/>
    <m/>
    <x v="1"/>
    <n v="1"/>
    <s v="A"/>
    <m/>
    <m/>
  </r>
  <r>
    <x v="1"/>
    <m/>
    <s v="Mae_win"/>
    <m/>
    <x v="1"/>
    <n v="1"/>
    <s v="A"/>
    <m/>
    <m/>
  </r>
  <r>
    <x v="1"/>
    <m/>
    <s v="Omkoy"/>
    <m/>
    <x v="1"/>
    <n v="1"/>
    <s v="AA"/>
    <m/>
    <m/>
  </r>
  <r>
    <x v="1"/>
    <m/>
    <s v="Som_poi"/>
    <m/>
    <x v="1"/>
    <n v="1"/>
    <s v="AA"/>
    <m/>
    <m/>
  </r>
  <r>
    <x v="1"/>
    <m/>
    <s v="Mae_win"/>
    <m/>
    <x v="1"/>
    <n v="1"/>
    <s v="AA"/>
    <m/>
    <m/>
  </r>
  <r>
    <x v="1"/>
    <m/>
    <s v="Omkoy"/>
    <m/>
    <x v="1"/>
    <n v="1"/>
    <s v="B"/>
    <m/>
    <m/>
  </r>
  <r>
    <x v="1"/>
    <m/>
    <s v="Som_poi"/>
    <m/>
    <x v="1"/>
    <n v="1"/>
    <s v="B"/>
    <m/>
    <m/>
  </r>
  <r>
    <x v="1"/>
    <m/>
    <s v="Mae_win"/>
    <m/>
    <x v="1"/>
    <n v="1"/>
    <s v="B"/>
    <m/>
    <m/>
  </r>
  <r>
    <x v="1"/>
    <m/>
    <s v="Omkoy"/>
    <m/>
    <x v="1"/>
    <n v="1"/>
    <s v="Peaberry"/>
    <m/>
    <m/>
  </r>
  <r>
    <x v="1"/>
    <m/>
    <s v="Som_poi"/>
    <m/>
    <x v="1"/>
    <n v="1"/>
    <s v="Peaberry"/>
    <m/>
    <m/>
  </r>
  <r>
    <x v="1"/>
    <m/>
    <s v="Mae_win"/>
    <m/>
    <x v="1"/>
    <n v="1"/>
    <s v="Peaberry"/>
    <m/>
    <m/>
  </r>
  <r>
    <x v="1"/>
    <m/>
    <s v="Omkoy"/>
    <m/>
    <x v="2"/>
    <n v="1"/>
    <s v="A"/>
    <m/>
    <m/>
  </r>
  <r>
    <x v="1"/>
    <m/>
    <s v="Som_poi"/>
    <m/>
    <x v="2"/>
    <n v="1"/>
    <s v="A"/>
    <m/>
    <m/>
  </r>
  <r>
    <x v="1"/>
    <m/>
    <s v="Mae_win"/>
    <m/>
    <x v="1"/>
    <n v="1"/>
    <s v="XY"/>
    <m/>
    <m/>
  </r>
  <r>
    <x v="1"/>
    <m/>
    <s v="Omkoy"/>
    <m/>
    <x v="2"/>
    <n v="1"/>
    <s v="AA"/>
    <m/>
    <m/>
  </r>
  <r>
    <x v="1"/>
    <m/>
    <s v="Som_poi"/>
    <m/>
    <x v="2"/>
    <n v="1"/>
    <s v="AA"/>
    <m/>
    <m/>
  </r>
  <r>
    <x v="1"/>
    <m/>
    <s v="Mae_win"/>
    <m/>
    <x v="4"/>
    <n v="1"/>
    <s v="XY"/>
    <m/>
    <m/>
  </r>
  <r>
    <x v="1"/>
    <m/>
    <s v="Omkoy"/>
    <m/>
    <x v="2"/>
    <n v="1"/>
    <s v="B"/>
    <m/>
    <m/>
  </r>
  <r>
    <x v="1"/>
    <m/>
    <s v="Som_poi"/>
    <m/>
    <x v="2"/>
    <n v="1"/>
    <s v="B"/>
    <m/>
    <m/>
  </r>
  <r>
    <x v="1"/>
    <m/>
    <s v="Mae_win"/>
    <m/>
    <x v="2"/>
    <n v="1"/>
    <s v="A"/>
    <m/>
    <m/>
  </r>
  <r>
    <x v="1"/>
    <m/>
    <s v="Omkoy"/>
    <m/>
    <x v="2"/>
    <n v="1"/>
    <s v="Peaberry"/>
    <m/>
    <m/>
  </r>
  <r>
    <x v="1"/>
    <m/>
    <s v="Som_poi"/>
    <m/>
    <x v="2"/>
    <n v="1"/>
    <s v="Peaberry"/>
    <m/>
    <m/>
  </r>
  <r>
    <x v="1"/>
    <m/>
    <s v="Mae_win"/>
    <m/>
    <x v="2"/>
    <n v="1"/>
    <s v="AA"/>
    <m/>
    <m/>
  </r>
  <r>
    <x v="1"/>
    <m/>
    <s v="Omkoy"/>
    <m/>
    <x v="3"/>
    <n v="1"/>
    <s v="A"/>
    <m/>
    <m/>
  </r>
  <r>
    <x v="1"/>
    <m/>
    <s v="Som_poi"/>
    <m/>
    <x v="3"/>
    <n v="1"/>
    <s v="A"/>
    <m/>
    <m/>
  </r>
  <r>
    <x v="1"/>
    <m/>
    <s v="Mae_win"/>
    <m/>
    <x v="2"/>
    <n v="1"/>
    <s v="B"/>
    <m/>
    <m/>
  </r>
  <r>
    <x v="1"/>
    <m/>
    <s v="Omkoy"/>
    <m/>
    <x v="3"/>
    <n v="1"/>
    <s v="AA"/>
    <m/>
    <m/>
  </r>
  <r>
    <x v="1"/>
    <m/>
    <s v="Som_poi"/>
    <m/>
    <x v="3"/>
    <n v="1"/>
    <s v="AA"/>
    <m/>
    <m/>
  </r>
  <r>
    <x v="1"/>
    <m/>
    <s v="Mae_win"/>
    <m/>
    <x v="2"/>
    <n v="1"/>
    <s v="Peaberry"/>
    <m/>
    <m/>
  </r>
  <r>
    <x v="1"/>
    <m/>
    <s v="Omkoy"/>
    <m/>
    <x v="3"/>
    <n v="1"/>
    <s v="B"/>
    <m/>
    <m/>
  </r>
  <r>
    <x v="1"/>
    <m/>
    <s v="Som_poi"/>
    <m/>
    <x v="3"/>
    <n v="1"/>
    <s v="B"/>
    <m/>
    <m/>
  </r>
  <r>
    <x v="1"/>
    <m/>
    <s v="Mae_win"/>
    <m/>
    <x v="3"/>
    <n v="1"/>
    <s v="A"/>
    <m/>
    <m/>
  </r>
  <r>
    <x v="1"/>
    <m/>
    <s v="Omkoy"/>
    <m/>
    <x v="3"/>
    <n v="1"/>
    <s v="Peaberry"/>
    <m/>
    <m/>
  </r>
  <r>
    <x v="1"/>
    <m/>
    <s v="Som_poi"/>
    <m/>
    <x v="3"/>
    <n v="1"/>
    <s v="Peaberry"/>
    <m/>
    <m/>
  </r>
  <r>
    <x v="1"/>
    <m/>
    <s v="Mae_win"/>
    <m/>
    <x v="3"/>
    <n v="1"/>
    <s v="AA"/>
    <m/>
    <m/>
  </r>
  <r>
    <x v="1"/>
    <m/>
    <s v="Omkoy"/>
    <m/>
    <x v="0"/>
    <n v="1"/>
    <s v="XY"/>
    <m/>
    <m/>
  </r>
  <r>
    <x v="1"/>
    <m/>
    <s v="Som_poi"/>
    <m/>
    <x v="0"/>
    <n v="1"/>
    <s v="XY"/>
    <m/>
    <m/>
  </r>
  <r>
    <x v="1"/>
    <m/>
    <s v="Mae_win"/>
    <m/>
    <x v="3"/>
    <n v="1"/>
    <s v="B"/>
    <m/>
    <m/>
  </r>
  <r>
    <x v="1"/>
    <m/>
    <s v="Omkoy"/>
    <m/>
    <x v="3"/>
    <n v="1"/>
    <s v="XY"/>
    <m/>
    <m/>
  </r>
  <r>
    <x v="1"/>
    <m/>
    <s v="Som_poi"/>
    <m/>
    <x v="3"/>
    <n v="1"/>
    <s v="XY"/>
    <m/>
    <m/>
  </r>
  <r>
    <x v="1"/>
    <m/>
    <s v="Mae_win"/>
    <m/>
    <x v="3"/>
    <n v="1"/>
    <s v="Peaberry"/>
    <m/>
    <m/>
  </r>
  <r>
    <x v="1"/>
    <m/>
    <s v="Omkoy"/>
    <m/>
    <x v="1"/>
    <n v="1"/>
    <s v="XY"/>
    <m/>
    <m/>
  </r>
  <r>
    <x v="1"/>
    <m/>
    <s v="Som_poi"/>
    <m/>
    <x v="1"/>
    <n v="1"/>
    <s v="XY"/>
    <m/>
    <m/>
  </r>
  <r>
    <x v="1"/>
    <m/>
    <s v="Mae_win"/>
    <m/>
    <x v="3"/>
    <n v="1"/>
    <s v="XY"/>
    <m/>
    <m/>
  </r>
  <r>
    <x v="1"/>
    <m/>
    <s v="Omkoy"/>
    <m/>
    <x v="4"/>
    <n v="1"/>
    <s v="XY"/>
    <m/>
    <m/>
  </r>
  <r>
    <x v="1"/>
    <m/>
    <s v="Som_poi"/>
    <m/>
    <x v="4"/>
    <n v="1"/>
    <s v="XY"/>
    <m/>
    <m/>
  </r>
  <r>
    <x v="2"/>
    <m/>
    <s v="Mae_win"/>
    <m/>
    <x v="0"/>
    <n v="1"/>
    <s v="A"/>
    <n v="24"/>
    <m/>
  </r>
  <r>
    <x v="2"/>
    <m/>
    <s v="Omkoy"/>
    <m/>
    <x v="0"/>
    <n v="1"/>
    <s v="A"/>
    <m/>
    <m/>
  </r>
  <r>
    <x v="2"/>
    <m/>
    <s v="Som_poi"/>
    <m/>
    <x v="0"/>
    <n v="1"/>
    <s v="A"/>
    <m/>
    <m/>
  </r>
  <r>
    <x v="2"/>
    <m/>
    <s v="Mae_win"/>
    <m/>
    <x v="0"/>
    <n v="1"/>
    <s v="AA"/>
    <n v="115"/>
    <m/>
  </r>
  <r>
    <x v="2"/>
    <m/>
    <s v="Omkoy"/>
    <m/>
    <x v="0"/>
    <n v="1"/>
    <s v="AA"/>
    <m/>
    <m/>
  </r>
  <r>
    <x v="2"/>
    <m/>
    <s v="Som_poi"/>
    <m/>
    <x v="0"/>
    <n v="1"/>
    <s v="AA"/>
    <m/>
    <m/>
  </r>
  <r>
    <x v="2"/>
    <m/>
    <s v="Mae_win"/>
    <m/>
    <x v="0"/>
    <n v="1"/>
    <s v="B"/>
    <n v="58"/>
    <m/>
  </r>
  <r>
    <x v="2"/>
    <m/>
    <s v="Omkoy"/>
    <m/>
    <x v="0"/>
    <n v="1"/>
    <s v="B"/>
    <m/>
    <m/>
  </r>
  <r>
    <x v="2"/>
    <m/>
    <s v="Som_poi"/>
    <m/>
    <x v="0"/>
    <n v="1"/>
    <s v="B"/>
    <m/>
    <m/>
  </r>
  <r>
    <x v="2"/>
    <m/>
    <s v="Mae_win"/>
    <m/>
    <x v="0"/>
    <n v="1"/>
    <s v="Peaberry"/>
    <n v="45"/>
    <m/>
  </r>
  <r>
    <x v="2"/>
    <m/>
    <s v="Omkoy"/>
    <m/>
    <x v="0"/>
    <n v="1"/>
    <s v="Peaberry"/>
    <m/>
    <m/>
  </r>
  <r>
    <x v="2"/>
    <m/>
    <s v="Som_poi"/>
    <m/>
    <x v="0"/>
    <n v="1"/>
    <s v="Peaberry"/>
    <m/>
    <m/>
  </r>
  <r>
    <x v="2"/>
    <m/>
    <s v="Mae_win"/>
    <m/>
    <x v="1"/>
    <n v="1"/>
    <s v="A"/>
    <m/>
    <m/>
  </r>
  <r>
    <x v="2"/>
    <m/>
    <s v="Omkoy"/>
    <m/>
    <x v="1"/>
    <n v="1"/>
    <s v="A"/>
    <m/>
    <m/>
  </r>
  <r>
    <x v="2"/>
    <m/>
    <s v="Som_poi"/>
    <m/>
    <x v="1"/>
    <n v="1"/>
    <s v="A"/>
    <m/>
    <m/>
  </r>
  <r>
    <x v="2"/>
    <m/>
    <s v="Mae_win"/>
    <m/>
    <x v="1"/>
    <n v="1"/>
    <s v="AA"/>
    <m/>
    <m/>
  </r>
  <r>
    <x v="2"/>
    <m/>
    <s v="Omkoy"/>
    <m/>
    <x v="1"/>
    <n v="1"/>
    <s v="AA"/>
    <m/>
    <m/>
  </r>
  <r>
    <x v="2"/>
    <m/>
    <s v="Som_poi"/>
    <m/>
    <x v="1"/>
    <n v="1"/>
    <s v="AA"/>
    <m/>
    <m/>
  </r>
  <r>
    <x v="2"/>
    <m/>
    <s v="Mae_win"/>
    <m/>
    <x v="1"/>
    <n v="1"/>
    <s v="B"/>
    <m/>
    <m/>
  </r>
  <r>
    <x v="2"/>
    <m/>
    <s v="Omkoy"/>
    <m/>
    <x v="1"/>
    <n v="1"/>
    <s v="B"/>
    <m/>
    <m/>
  </r>
  <r>
    <x v="2"/>
    <m/>
    <s v="Som_poi"/>
    <m/>
    <x v="1"/>
    <n v="1"/>
    <s v="B"/>
    <m/>
    <m/>
  </r>
  <r>
    <x v="2"/>
    <m/>
    <s v="Mae_win"/>
    <m/>
    <x v="1"/>
    <n v="1"/>
    <s v="Peaberry"/>
    <m/>
    <m/>
  </r>
  <r>
    <x v="2"/>
    <m/>
    <s v="Omkoy"/>
    <m/>
    <x v="1"/>
    <n v="1"/>
    <s v="Peaberry"/>
    <m/>
    <m/>
  </r>
  <r>
    <x v="2"/>
    <m/>
    <s v="Som_poi"/>
    <m/>
    <x v="1"/>
    <n v="1"/>
    <s v="Peaberry"/>
    <m/>
    <m/>
  </r>
  <r>
    <x v="2"/>
    <m/>
    <s v="Mae_win"/>
    <m/>
    <x v="2"/>
    <n v="1"/>
    <s v="A"/>
    <m/>
    <m/>
  </r>
  <r>
    <x v="2"/>
    <m/>
    <s v="Omkoy"/>
    <m/>
    <x v="2"/>
    <n v="1"/>
    <s v="A"/>
    <m/>
    <m/>
  </r>
  <r>
    <x v="2"/>
    <m/>
    <s v="Som_poi"/>
    <m/>
    <x v="2"/>
    <n v="1"/>
    <s v="A"/>
    <m/>
    <m/>
  </r>
  <r>
    <x v="2"/>
    <m/>
    <s v="Mae_win"/>
    <m/>
    <x v="2"/>
    <n v="1"/>
    <s v="AA"/>
    <m/>
    <m/>
  </r>
  <r>
    <x v="2"/>
    <m/>
    <s v="Omkoy"/>
    <m/>
    <x v="2"/>
    <n v="1"/>
    <s v="AA"/>
    <m/>
    <m/>
  </r>
  <r>
    <x v="2"/>
    <m/>
    <s v="Som_poi"/>
    <m/>
    <x v="2"/>
    <n v="1"/>
    <s v="AA"/>
    <m/>
    <m/>
  </r>
  <r>
    <x v="2"/>
    <m/>
    <s v="Mae_win"/>
    <m/>
    <x v="2"/>
    <n v="1"/>
    <s v="B"/>
    <m/>
    <m/>
  </r>
  <r>
    <x v="2"/>
    <m/>
    <s v="Omkoy"/>
    <m/>
    <x v="2"/>
    <n v="1"/>
    <s v="B"/>
    <m/>
    <m/>
  </r>
  <r>
    <x v="2"/>
    <m/>
    <s v="Som_poi"/>
    <m/>
    <x v="2"/>
    <n v="1"/>
    <s v="B"/>
    <m/>
    <m/>
  </r>
  <r>
    <x v="2"/>
    <m/>
    <s v="Mae_win"/>
    <m/>
    <x v="2"/>
    <n v="1"/>
    <s v="Peaberry"/>
    <m/>
    <m/>
  </r>
  <r>
    <x v="2"/>
    <m/>
    <s v="Omkoy"/>
    <m/>
    <x v="2"/>
    <n v="1"/>
    <s v="Peaberry"/>
    <m/>
    <m/>
  </r>
  <r>
    <x v="2"/>
    <m/>
    <s v="Som_poi"/>
    <m/>
    <x v="2"/>
    <n v="1"/>
    <s v="Peaberry"/>
    <m/>
    <m/>
  </r>
  <r>
    <x v="2"/>
    <m/>
    <s v="Mae_win"/>
    <m/>
    <x v="3"/>
    <n v="1"/>
    <s v="A"/>
    <m/>
    <m/>
  </r>
  <r>
    <x v="2"/>
    <m/>
    <s v="Omkoy"/>
    <m/>
    <x v="3"/>
    <n v="1"/>
    <s v="A"/>
    <m/>
    <m/>
  </r>
  <r>
    <x v="2"/>
    <m/>
    <s v="Som_poi"/>
    <m/>
    <x v="3"/>
    <n v="1"/>
    <s v="A"/>
    <m/>
    <m/>
  </r>
  <r>
    <x v="2"/>
    <m/>
    <s v="Mae_win"/>
    <m/>
    <x v="3"/>
    <n v="1"/>
    <s v="AA"/>
    <m/>
    <m/>
  </r>
  <r>
    <x v="2"/>
    <m/>
    <s v="Omkoy"/>
    <m/>
    <x v="3"/>
    <n v="1"/>
    <s v="AA"/>
    <m/>
    <m/>
  </r>
  <r>
    <x v="2"/>
    <m/>
    <s v="Som_poi"/>
    <m/>
    <x v="3"/>
    <n v="1"/>
    <s v="AA"/>
    <m/>
    <m/>
  </r>
  <r>
    <x v="2"/>
    <m/>
    <s v="Mae_win"/>
    <m/>
    <x v="3"/>
    <n v="1"/>
    <s v="B"/>
    <m/>
    <m/>
  </r>
  <r>
    <x v="2"/>
    <m/>
    <s v="Omkoy"/>
    <m/>
    <x v="3"/>
    <n v="1"/>
    <s v="B"/>
    <m/>
    <m/>
  </r>
  <r>
    <x v="2"/>
    <m/>
    <s v="Som_poi"/>
    <m/>
    <x v="3"/>
    <n v="1"/>
    <s v="B"/>
    <m/>
    <m/>
  </r>
  <r>
    <x v="2"/>
    <m/>
    <s v="Mae_win"/>
    <m/>
    <x v="3"/>
    <n v="1"/>
    <s v="Peaberry"/>
    <m/>
    <m/>
  </r>
  <r>
    <x v="2"/>
    <m/>
    <s v="Omkoy"/>
    <m/>
    <x v="3"/>
    <n v="1"/>
    <s v="Peaberry"/>
    <m/>
    <m/>
  </r>
  <r>
    <x v="2"/>
    <m/>
    <s v="Som_poi"/>
    <m/>
    <x v="3"/>
    <n v="1"/>
    <s v="Peaberry"/>
    <m/>
    <m/>
  </r>
  <r>
    <x v="2"/>
    <m/>
    <s v="Omkoy"/>
    <m/>
    <x v="0"/>
    <n v="1"/>
    <s v="XY"/>
    <m/>
    <m/>
  </r>
  <r>
    <x v="2"/>
    <m/>
    <s v="Som_poi"/>
    <m/>
    <x v="0"/>
    <n v="1"/>
    <s v="XY"/>
    <m/>
    <m/>
  </r>
  <r>
    <x v="2"/>
    <m/>
    <s v="Omkoy"/>
    <m/>
    <x v="3"/>
    <n v="1"/>
    <s v="XY"/>
    <m/>
    <m/>
  </r>
  <r>
    <x v="2"/>
    <m/>
    <s v="Som_poi"/>
    <m/>
    <x v="3"/>
    <n v="1"/>
    <s v="XY"/>
    <m/>
    <m/>
  </r>
  <r>
    <x v="2"/>
    <m/>
    <s v="Omkoy"/>
    <m/>
    <x v="1"/>
    <n v="1"/>
    <s v="XY"/>
    <m/>
    <m/>
  </r>
  <r>
    <x v="2"/>
    <m/>
    <s v="Som_poi"/>
    <m/>
    <x v="1"/>
    <n v="1"/>
    <s v="XY"/>
    <m/>
    <m/>
  </r>
  <r>
    <x v="2"/>
    <m/>
    <s v="Omkoy"/>
    <m/>
    <x v="4"/>
    <n v="1"/>
    <s v="XY"/>
    <m/>
    <m/>
  </r>
  <r>
    <x v="2"/>
    <m/>
    <s v="Som_poi"/>
    <m/>
    <x v="4"/>
    <n v="1"/>
    <s v="XY"/>
    <m/>
    <m/>
  </r>
  <r>
    <x v="0"/>
    <m/>
    <s v="unspecified"/>
    <m/>
    <x v="0"/>
    <n v="1"/>
    <s v="AA"/>
    <m/>
    <m/>
  </r>
  <r>
    <x v="0"/>
    <m/>
    <s v="unspecified"/>
    <m/>
    <x v="0"/>
    <n v="1"/>
    <s v="AA"/>
    <m/>
    <m/>
  </r>
  <r>
    <x v="0"/>
    <m/>
    <s v="unspecified"/>
    <m/>
    <x v="0"/>
    <n v="1"/>
    <s v="B"/>
    <m/>
    <m/>
  </r>
  <r>
    <x v="0"/>
    <m/>
    <s v="unspecified"/>
    <m/>
    <x v="0"/>
    <n v="1"/>
    <s v="B"/>
    <m/>
    <m/>
  </r>
  <r>
    <x v="0"/>
    <m/>
    <s v="unspecified"/>
    <m/>
    <x v="0"/>
    <n v="1"/>
    <s v="B"/>
    <m/>
    <m/>
  </r>
  <r>
    <x v="0"/>
    <m/>
    <s v="unspecified"/>
    <m/>
    <x v="1"/>
    <n v="1"/>
    <s v="Peaberry"/>
    <m/>
    <m/>
  </r>
  <r>
    <x v="0"/>
    <m/>
    <s v="unspecified"/>
    <m/>
    <x v="1"/>
    <n v="1"/>
    <s v="Peaberry"/>
    <m/>
    <m/>
  </r>
  <r>
    <x v="0"/>
    <m/>
    <s v="unspecified"/>
    <m/>
    <x v="1"/>
    <n v="1"/>
    <s v="Peaberry"/>
    <m/>
    <m/>
  </r>
  <r>
    <x v="0"/>
    <m/>
    <s v="unspecified"/>
    <m/>
    <x v="2"/>
    <n v="1"/>
    <s v="A"/>
    <m/>
    <m/>
  </r>
  <r>
    <x v="0"/>
    <m/>
    <s v="unspecified"/>
    <m/>
    <x v="2"/>
    <n v="1"/>
    <s v="A"/>
    <m/>
    <m/>
  </r>
  <r>
    <x v="0"/>
    <m/>
    <s v="unspecified"/>
    <m/>
    <x v="2"/>
    <n v="1"/>
    <s v="A"/>
    <m/>
    <m/>
  </r>
  <r>
    <x v="0"/>
    <m/>
    <s v="unspecified"/>
    <m/>
    <x v="2"/>
    <n v="1"/>
    <s v="AA"/>
    <m/>
    <m/>
  </r>
  <r>
    <x v="0"/>
    <m/>
    <s v="unspecified"/>
    <m/>
    <x v="2"/>
    <n v="1"/>
    <s v="AA"/>
    <m/>
    <m/>
  </r>
  <r>
    <x v="0"/>
    <m/>
    <s v="unspecified"/>
    <m/>
    <x v="2"/>
    <n v="1"/>
    <s v="AA"/>
    <m/>
    <m/>
  </r>
  <r>
    <x v="0"/>
    <m/>
    <s v="unspecified"/>
    <m/>
    <x v="2"/>
    <n v="1"/>
    <s v="B"/>
    <m/>
    <m/>
  </r>
  <r>
    <x v="0"/>
    <m/>
    <s v="unspecified"/>
    <m/>
    <x v="2"/>
    <n v="1"/>
    <s v="B"/>
    <m/>
    <m/>
  </r>
  <r>
    <x v="0"/>
    <m/>
    <s v="unspecified"/>
    <m/>
    <x v="2"/>
    <n v="1"/>
    <s v="B"/>
    <m/>
    <m/>
  </r>
  <r>
    <x v="0"/>
    <m/>
    <s v="unspecified"/>
    <m/>
    <x v="2"/>
    <n v="1"/>
    <s v="Peaberry"/>
    <m/>
    <m/>
  </r>
  <r>
    <x v="0"/>
    <m/>
    <s v="unspecified"/>
    <m/>
    <x v="2"/>
    <n v="1"/>
    <s v="Peaberry"/>
    <m/>
    <m/>
  </r>
  <r>
    <x v="0"/>
    <m/>
    <s v="unspecified"/>
    <m/>
    <x v="2"/>
    <n v="1"/>
    <s v="Peaberry"/>
    <m/>
    <m/>
  </r>
  <r>
    <x v="0"/>
    <m/>
    <s v="unspecified"/>
    <m/>
    <x v="3"/>
    <n v="1"/>
    <s v="A"/>
    <m/>
    <m/>
  </r>
  <r>
    <x v="0"/>
    <m/>
    <s v="unspecified"/>
    <m/>
    <x v="3"/>
    <n v="1"/>
    <s v="A"/>
    <m/>
    <m/>
  </r>
  <r>
    <x v="0"/>
    <m/>
    <s v="unspecified"/>
    <m/>
    <x v="3"/>
    <n v="1"/>
    <s v="A"/>
    <m/>
    <m/>
  </r>
  <r>
    <x v="0"/>
    <m/>
    <s v="unspecified"/>
    <m/>
    <x v="3"/>
    <n v="1"/>
    <s v="AA"/>
    <m/>
    <m/>
  </r>
  <r>
    <x v="0"/>
    <m/>
    <s v="unspecified"/>
    <m/>
    <x v="3"/>
    <n v="1"/>
    <s v="AA"/>
    <m/>
    <m/>
  </r>
  <r>
    <x v="0"/>
    <m/>
    <s v="unspecified"/>
    <m/>
    <x v="3"/>
    <n v="1"/>
    <s v="AA"/>
    <m/>
    <m/>
  </r>
  <r>
    <x v="0"/>
    <m/>
    <s v="unspecified"/>
    <m/>
    <x v="3"/>
    <n v="1"/>
    <s v="B"/>
    <m/>
    <m/>
  </r>
  <r>
    <x v="0"/>
    <m/>
    <s v="unspecified"/>
    <m/>
    <x v="3"/>
    <n v="1"/>
    <s v="B"/>
    <m/>
    <m/>
  </r>
  <r>
    <x v="0"/>
    <m/>
    <s v="unspecified"/>
    <m/>
    <x v="3"/>
    <n v="1"/>
    <s v="B"/>
    <m/>
    <m/>
  </r>
  <r>
    <x v="0"/>
    <m/>
    <s v="unspecified"/>
    <m/>
    <x v="3"/>
    <n v="1"/>
    <s v="Peaberry"/>
    <m/>
    <m/>
  </r>
  <r>
    <x v="0"/>
    <m/>
    <s v="unspecified"/>
    <m/>
    <x v="3"/>
    <n v="1"/>
    <s v="Peaberry"/>
    <m/>
    <m/>
  </r>
  <r>
    <x v="0"/>
    <m/>
    <s v="unspecified"/>
    <m/>
    <x v="3"/>
    <n v="1"/>
    <s v="Peaberry"/>
    <m/>
    <m/>
  </r>
  <r>
    <x v="0"/>
    <m/>
    <s v="unspecified"/>
    <m/>
    <x v="0"/>
    <n v="1"/>
    <s v="XY"/>
    <m/>
    <m/>
  </r>
  <r>
    <x v="0"/>
    <m/>
    <s v="unspecified"/>
    <m/>
    <x v="0"/>
    <n v="1"/>
    <s v="XY"/>
    <m/>
    <m/>
  </r>
  <r>
    <x v="0"/>
    <m/>
    <s v="unspecified"/>
    <m/>
    <x v="0"/>
    <n v="1"/>
    <s v="XY"/>
    <m/>
    <m/>
  </r>
  <r>
    <x v="0"/>
    <m/>
    <s v="unspecified"/>
    <m/>
    <x v="3"/>
    <n v="1"/>
    <s v="XY"/>
    <m/>
    <m/>
  </r>
  <r>
    <x v="0"/>
    <m/>
    <s v="unspecified"/>
    <m/>
    <x v="3"/>
    <n v="1"/>
    <s v="XY"/>
    <m/>
    <m/>
  </r>
  <r>
    <x v="0"/>
    <m/>
    <s v="unspecified"/>
    <m/>
    <x v="3"/>
    <n v="1"/>
    <s v="XY"/>
    <m/>
    <m/>
  </r>
  <r>
    <x v="0"/>
    <m/>
    <s v="unspecified"/>
    <m/>
    <x v="1"/>
    <n v="1"/>
    <s v="XY"/>
    <m/>
    <m/>
  </r>
  <r>
    <x v="0"/>
    <m/>
    <s v="unspecified"/>
    <m/>
    <x v="1"/>
    <n v="1"/>
    <s v="XY"/>
    <m/>
    <m/>
  </r>
  <r>
    <x v="0"/>
    <m/>
    <s v="unspecified"/>
    <m/>
    <x v="1"/>
    <n v="1"/>
    <s v="XY"/>
    <m/>
    <m/>
  </r>
  <r>
    <x v="0"/>
    <m/>
    <s v="unspecified"/>
    <m/>
    <x v="4"/>
    <n v="1"/>
    <s v="XY"/>
    <m/>
    <m/>
  </r>
  <r>
    <x v="0"/>
    <m/>
    <s v="unspecified"/>
    <m/>
    <x v="4"/>
    <n v="1"/>
    <s v="XY"/>
    <m/>
    <m/>
  </r>
  <r>
    <x v="0"/>
    <m/>
    <s v="unspecified"/>
    <m/>
    <x v="4"/>
    <n v="1"/>
    <s v="XY"/>
    <m/>
    <m/>
  </r>
  <r>
    <x v="1"/>
    <m/>
    <s v="unspecified"/>
    <m/>
    <x v="0"/>
    <n v="1"/>
    <s v="A"/>
    <m/>
    <m/>
  </r>
  <r>
    <x v="1"/>
    <m/>
    <s v="unspecified"/>
    <m/>
    <x v="0"/>
    <n v="1"/>
    <s v="A"/>
    <m/>
    <m/>
  </r>
  <r>
    <x v="1"/>
    <m/>
    <s v="unspecified"/>
    <m/>
    <x v="0"/>
    <n v="1"/>
    <s v="A"/>
    <m/>
    <m/>
  </r>
  <r>
    <x v="1"/>
    <m/>
    <s v="unspecified"/>
    <m/>
    <x v="0"/>
    <n v="1"/>
    <s v="AA"/>
    <m/>
    <m/>
  </r>
  <r>
    <x v="1"/>
    <m/>
    <s v="unspecified"/>
    <m/>
    <x v="0"/>
    <n v="1"/>
    <s v="AA"/>
    <m/>
    <m/>
  </r>
  <r>
    <x v="1"/>
    <m/>
    <s v="unspecified"/>
    <m/>
    <x v="0"/>
    <n v="1"/>
    <s v="AA"/>
    <m/>
    <m/>
  </r>
  <r>
    <x v="1"/>
    <m/>
    <s v="unspecified"/>
    <m/>
    <x v="0"/>
    <n v="1"/>
    <s v="B"/>
    <m/>
    <m/>
  </r>
  <r>
    <x v="1"/>
    <m/>
    <s v="unspecified"/>
    <m/>
    <x v="0"/>
    <n v="1"/>
    <s v="B"/>
    <m/>
    <m/>
  </r>
  <r>
    <x v="1"/>
    <m/>
    <s v="unspecified"/>
    <m/>
    <x v="0"/>
    <n v="1"/>
    <s v="B"/>
    <m/>
    <m/>
  </r>
  <r>
    <x v="1"/>
    <m/>
    <s v="unspecified"/>
    <m/>
    <x v="0"/>
    <n v="1"/>
    <s v="Peaberry"/>
    <m/>
    <m/>
  </r>
  <r>
    <x v="1"/>
    <m/>
    <s v="unspecified"/>
    <m/>
    <x v="0"/>
    <n v="1"/>
    <s v="Peaberry"/>
    <m/>
    <m/>
  </r>
  <r>
    <x v="1"/>
    <m/>
    <s v="unspecified"/>
    <m/>
    <x v="0"/>
    <n v="1"/>
    <s v="Peaberry"/>
    <m/>
    <m/>
  </r>
  <r>
    <x v="1"/>
    <m/>
    <s v="unspecified"/>
    <m/>
    <x v="0"/>
    <n v="1"/>
    <s v="XY"/>
    <m/>
    <m/>
  </r>
  <r>
    <x v="1"/>
    <m/>
    <s v="unspecified"/>
    <m/>
    <x v="1"/>
    <n v="1"/>
    <s v="A"/>
    <m/>
    <m/>
  </r>
  <r>
    <x v="1"/>
    <m/>
    <s v="unspecified"/>
    <m/>
    <x v="1"/>
    <n v="1"/>
    <s v="A"/>
    <m/>
    <m/>
  </r>
  <r>
    <x v="1"/>
    <m/>
    <s v="unspecified"/>
    <m/>
    <x v="1"/>
    <n v="1"/>
    <s v="A"/>
    <m/>
    <m/>
  </r>
  <r>
    <x v="1"/>
    <m/>
    <s v="unspecified"/>
    <m/>
    <x v="1"/>
    <n v="1"/>
    <s v="AA"/>
    <m/>
    <m/>
  </r>
  <r>
    <x v="1"/>
    <m/>
    <s v="unspecified"/>
    <m/>
    <x v="1"/>
    <n v="1"/>
    <s v="AA"/>
    <m/>
    <m/>
  </r>
  <r>
    <x v="1"/>
    <m/>
    <s v="unspecified"/>
    <m/>
    <x v="1"/>
    <n v="1"/>
    <s v="AA"/>
    <m/>
    <m/>
  </r>
  <r>
    <x v="1"/>
    <m/>
    <s v="unspecified"/>
    <m/>
    <x v="1"/>
    <n v="1"/>
    <s v="B"/>
    <m/>
    <m/>
  </r>
  <r>
    <x v="1"/>
    <m/>
    <s v="unspecified"/>
    <m/>
    <x v="1"/>
    <n v="1"/>
    <s v="B"/>
    <m/>
    <m/>
  </r>
  <r>
    <x v="1"/>
    <m/>
    <s v="unspecified"/>
    <m/>
    <x v="1"/>
    <n v="1"/>
    <s v="B"/>
    <m/>
    <m/>
  </r>
  <r>
    <x v="1"/>
    <m/>
    <s v="unspecified"/>
    <m/>
    <x v="1"/>
    <n v="1"/>
    <s v="Peaberry"/>
    <m/>
    <m/>
  </r>
  <r>
    <x v="1"/>
    <m/>
    <s v="unspecified"/>
    <m/>
    <x v="1"/>
    <n v="1"/>
    <s v="Peaberry"/>
    <m/>
    <m/>
  </r>
  <r>
    <x v="1"/>
    <m/>
    <s v="unspecified"/>
    <m/>
    <x v="1"/>
    <n v="1"/>
    <s v="Peaberry"/>
    <m/>
    <m/>
  </r>
  <r>
    <x v="1"/>
    <m/>
    <s v="unspecified"/>
    <m/>
    <x v="2"/>
    <n v="1"/>
    <s v="A"/>
    <m/>
    <m/>
  </r>
  <r>
    <x v="1"/>
    <m/>
    <s v="unspecified"/>
    <m/>
    <x v="2"/>
    <n v="1"/>
    <s v="A"/>
    <m/>
    <m/>
  </r>
  <r>
    <x v="1"/>
    <m/>
    <s v="unspecified"/>
    <m/>
    <x v="1"/>
    <n v="1"/>
    <s v="XY"/>
    <m/>
    <m/>
  </r>
  <r>
    <x v="1"/>
    <m/>
    <s v="unspecified"/>
    <m/>
    <x v="2"/>
    <n v="1"/>
    <s v="AA"/>
    <m/>
    <m/>
  </r>
  <r>
    <x v="1"/>
    <m/>
    <s v="unspecified"/>
    <m/>
    <x v="2"/>
    <n v="1"/>
    <s v="AA"/>
    <m/>
    <m/>
  </r>
  <r>
    <x v="1"/>
    <m/>
    <s v="unspecified"/>
    <m/>
    <x v="4"/>
    <n v="1"/>
    <s v="XY"/>
    <m/>
    <m/>
  </r>
  <r>
    <x v="1"/>
    <m/>
    <s v="unspecified"/>
    <m/>
    <x v="2"/>
    <n v="1"/>
    <s v="B"/>
    <m/>
    <m/>
  </r>
  <r>
    <x v="1"/>
    <m/>
    <s v="unspecified"/>
    <m/>
    <x v="2"/>
    <n v="1"/>
    <s v="B"/>
    <m/>
    <m/>
  </r>
  <r>
    <x v="1"/>
    <m/>
    <s v="unspecified"/>
    <m/>
    <x v="2"/>
    <n v="1"/>
    <s v="A"/>
    <m/>
    <m/>
  </r>
  <r>
    <x v="1"/>
    <m/>
    <s v="unspecified"/>
    <m/>
    <x v="2"/>
    <n v="1"/>
    <s v="Peaberry"/>
    <m/>
    <m/>
  </r>
  <r>
    <x v="1"/>
    <m/>
    <s v="unspecified"/>
    <m/>
    <x v="2"/>
    <n v="1"/>
    <s v="Peaberry"/>
    <m/>
    <m/>
  </r>
  <r>
    <x v="1"/>
    <m/>
    <s v="unspecified"/>
    <m/>
    <x v="2"/>
    <n v="1"/>
    <s v="AA"/>
    <m/>
    <m/>
  </r>
  <r>
    <x v="1"/>
    <m/>
    <s v="unspecified"/>
    <m/>
    <x v="3"/>
    <n v="1"/>
    <s v="A"/>
    <m/>
    <m/>
  </r>
  <r>
    <x v="1"/>
    <m/>
    <s v="unspecified"/>
    <m/>
    <x v="3"/>
    <n v="1"/>
    <s v="A"/>
    <m/>
    <m/>
  </r>
  <r>
    <x v="1"/>
    <m/>
    <s v="unspecified"/>
    <m/>
    <x v="2"/>
    <n v="1"/>
    <s v="B"/>
    <m/>
    <m/>
  </r>
  <r>
    <x v="1"/>
    <m/>
    <s v="unspecified"/>
    <m/>
    <x v="3"/>
    <n v="1"/>
    <s v="AA"/>
    <m/>
    <m/>
  </r>
  <r>
    <x v="1"/>
    <m/>
    <s v="unspecified"/>
    <m/>
    <x v="3"/>
    <n v="1"/>
    <s v="AA"/>
    <m/>
    <m/>
  </r>
  <r>
    <x v="1"/>
    <m/>
    <s v="unspecified"/>
    <m/>
    <x v="2"/>
    <n v="1"/>
    <s v="Peaberry"/>
    <m/>
    <m/>
  </r>
  <r>
    <x v="1"/>
    <m/>
    <s v="unspecified"/>
    <m/>
    <x v="3"/>
    <n v="1"/>
    <s v="B"/>
    <m/>
    <m/>
  </r>
  <r>
    <x v="1"/>
    <m/>
    <s v="unspecified"/>
    <m/>
    <x v="3"/>
    <n v="1"/>
    <s v="B"/>
    <m/>
    <m/>
  </r>
  <r>
    <x v="1"/>
    <m/>
    <s v="unspecified"/>
    <m/>
    <x v="3"/>
    <n v="1"/>
    <s v="A"/>
    <m/>
    <m/>
  </r>
  <r>
    <x v="1"/>
    <m/>
    <s v="unspecified"/>
    <m/>
    <x v="3"/>
    <n v="1"/>
    <s v="Peaberry"/>
    <m/>
    <m/>
  </r>
  <r>
    <x v="1"/>
    <m/>
    <s v="unspecified"/>
    <m/>
    <x v="3"/>
    <n v="1"/>
    <s v="Peaberry"/>
    <m/>
    <m/>
  </r>
  <r>
    <x v="1"/>
    <m/>
    <s v="unspecified"/>
    <m/>
    <x v="3"/>
    <n v="1"/>
    <s v="AA"/>
    <m/>
    <m/>
  </r>
  <r>
    <x v="1"/>
    <m/>
    <s v="unspecified"/>
    <m/>
    <x v="0"/>
    <n v="1"/>
    <s v="XY"/>
    <m/>
    <m/>
  </r>
  <r>
    <x v="1"/>
    <m/>
    <s v="unspecified"/>
    <m/>
    <x v="0"/>
    <n v="1"/>
    <s v="XY"/>
    <m/>
    <m/>
  </r>
  <r>
    <x v="1"/>
    <m/>
    <s v="unspecified"/>
    <m/>
    <x v="3"/>
    <n v="1"/>
    <s v="B"/>
    <m/>
    <m/>
  </r>
  <r>
    <x v="1"/>
    <m/>
    <s v="unspecified"/>
    <m/>
    <x v="3"/>
    <n v="1"/>
    <s v="XY"/>
    <m/>
    <m/>
  </r>
  <r>
    <x v="1"/>
    <m/>
    <s v="unspecified"/>
    <m/>
    <x v="3"/>
    <n v="1"/>
    <s v="XY"/>
    <m/>
    <m/>
  </r>
  <r>
    <x v="1"/>
    <m/>
    <s v="unspecified"/>
    <m/>
    <x v="3"/>
    <n v="1"/>
    <s v="Peaberry"/>
    <m/>
    <m/>
  </r>
  <r>
    <x v="1"/>
    <m/>
    <s v="unspecified"/>
    <m/>
    <x v="1"/>
    <n v="1"/>
    <s v="XY"/>
    <m/>
    <m/>
  </r>
  <r>
    <x v="1"/>
    <m/>
    <s v="unspecified"/>
    <m/>
    <x v="1"/>
    <n v="1"/>
    <s v="XY"/>
    <m/>
    <m/>
  </r>
  <r>
    <x v="1"/>
    <m/>
    <s v="unspecified"/>
    <m/>
    <x v="3"/>
    <n v="1"/>
    <s v="XY"/>
    <m/>
    <m/>
  </r>
  <r>
    <x v="1"/>
    <m/>
    <s v="unspecified"/>
    <m/>
    <x v="4"/>
    <n v="1"/>
    <s v="XY"/>
    <m/>
    <m/>
  </r>
  <r>
    <x v="1"/>
    <m/>
    <s v="unspecified"/>
    <m/>
    <x v="4"/>
    <n v="1"/>
    <s v="XY"/>
    <m/>
    <m/>
  </r>
  <r>
    <x v="2"/>
    <m/>
    <s v="unspecified"/>
    <m/>
    <x v="0"/>
    <n v="1"/>
    <s v="A"/>
    <m/>
    <m/>
  </r>
  <r>
    <x v="2"/>
    <m/>
    <s v="unspecified"/>
    <m/>
    <x v="0"/>
    <n v="1"/>
    <s v="A"/>
    <m/>
    <m/>
  </r>
  <r>
    <x v="2"/>
    <m/>
    <s v="unspecified"/>
    <m/>
    <x v="0"/>
    <n v="1"/>
    <s v="A"/>
    <m/>
    <m/>
  </r>
  <r>
    <x v="2"/>
    <m/>
    <s v="unspecified"/>
    <m/>
    <x v="0"/>
    <n v="1"/>
    <s v="AA"/>
    <m/>
    <m/>
  </r>
  <r>
    <x v="2"/>
    <m/>
    <s v="unspecified"/>
    <m/>
    <x v="0"/>
    <n v="1"/>
    <s v="AA"/>
    <m/>
    <m/>
  </r>
  <r>
    <x v="2"/>
    <m/>
    <s v="unspecified"/>
    <m/>
    <x v="0"/>
    <n v="1"/>
    <s v="AA"/>
    <m/>
    <m/>
  </r>
  <r>
    <x v="2"/>
    <m/>
    <s v="unspecified"/>
    <m/>
    <x v="0"/>
    <n v="1"/>
    <s v="B"/>
    <m/>
    <m/>
  </r>
  <r>
    <x v="2"/>
    <m/>
    <s v="unspecified"/>
    <m/>
    <x v="0"/>
    <n v="1"/>
    <s v="B"/>
    <m/>
    <m/>
  </r>
  <r>
    <x v="2"/>
    <m/>
    <s v="unspecified"/>
    <m/>
    <x v="0"/>
    <n v="1"/>
    <s v="B"/>
    <m/>
    <m/>
  </r>
  <r>
    <x v="2"/>
    <m/>
    <s v="unspecified"/>
    <m/>
    <x v="0"/>
    <n v="1"/>
    <s v="Peaberry"/>
    <m/>
    <m/>
  </r>
  <r>
    <x v="2"/>
    <m/>
    <s v="unspecified"/>
    <m/>
    <x v="0"/>
    <n v="1"/>
    <s v="Peaberry"/>
    <m/>
    <m/>
  </r>
  <r>
    <x v="2"/>
    <m/>
    <s v="unspecified"/>
    <m/>
    <x v="0"/>
    <n v="1"/>
    <s v="Peaberry"/>
    <m/>
    <m/>
  </r>
  <r>
    <x v="2"/>
    <m/>
    <s v="unspecified"/>
    <m/>
    <x v="1"/>
    <n v="1"/>
    <s v="A"/>
    <m/>
    <m/>
  </r>
  <r>
    <x v="2"/>
    <m/>
    <s v="unspecified"/>
    <m/>
    <x v="1"/>
    <n v="1"/>
    <s v="A"/>
    <m/>
    <m/>
  </r>
  <r>
    <x v="2"/>
    <m/>
    <s v="unspecified"/>
    <m/>
    <x v="1"/>
    <n v="1"/>
    <s v="A"/>
    <m/>
    <m/>
  </r>
  <r>
    <x v="2"/>
    <m/>
    <s v="unspecified"/>
    <m/>
    <x v="1"/>
    <n v="1"/>
    <s v="AA"/>
    <m/>
    <m/>
  </r>
  <r>
    <x v="2"/>
    <m/>
    <s v="unspecified"/>
    <m/>
    <x v="1"/>
    <n v="1"/>
    <s v="AA"/>
    <m/>
    <m/>
  </r>
  <r>
    <x v="2"/>
    <m/>
    <s v="unspecified"/>
    <m/>
    <x v="1"/>
    <n v="1"/>
    <s v="AA"/>
    <m/>
    <m/>
  </r>
  <r>
    <x v="2"/>
    <m/>
    <s v="unspecified"/>
    <m/>
    <x v="1"/>
    <n v="1"/>
    <s v="B"/>
    <m/>
    <m/>
  </r>
  <r>
    <x v="2"/>
    <m/>
    <s v="unspecified"/>
    <m/>
    <x v="1"/>
    <n v="1"/>
    <s v="B"/>
    <m/>
    <m/>
  </r>
  <r>
    <x v="2"/>
    <m/>
    <s v="unspecified"/>
    <m/>
    <x v="1"/>
    <n v="1"/>
    <s v="B"/>
    <m/>
    <m/>
  </r>
  <r>
    <x v="2"/>
    <m/>
    <s v="unspecified"/>
    <m/>
    <x v="1"/>
    <n v="1"/>
    <s v="Peaberry"/>
    <m/>
    <m/>
  </r>
  <r>
    <x v="2"/>
    <m/>
    <s v="unspecified"/>
    <m/>
    <x v="1"/>
    <n v="1"/>
    <s v="Peaberry"/>
    <m/>
    <m/>
  </r>
  <r>
    <x v="2"/>
    <m/>
    <s v="unspecified"/>
    <m/>
    <x v="1"/>
    <n v="1"/>
    <s v="Peaberry"/>
    <m/>
    <m/>
  </r>
  <r>
    <x v="2"/>
    <m/>
    <s v="unspecified"/>
    <m/>
    <x v="2"/>
    <n v="1"/>
    <s v="A"/>
    <m/>
    <m/>
  </r>
  <r>
    <x v="2"/>
    <m/>
    <s v="unspecified"/>
    <m/>
    <x v="2"/>
    <n v="1"/>
    <s v="A"/>
    <m/>
    <m/>
  </r>
  <r>
    <x v="2"/>
    <m/>
    <s v="unspecified"/>
    <m/>
    <x v="2"/>
    <n v="1"/>
    <s v="A"/>
    <m/>
    <m/>
  </r>
  <r>
    <x v="2"/>
    <m/>
    <s v="unspecified"/>
    <m/>
    <x v="2"/>
    <n v="1"/>
    <s v="AA"/>
    <m/>
    <m/>
  </r>
  <r>
    <x v="2"/>
    <m/>
    <s v="unspecified"/>
    <m/>
    <x v="2"/>
    <n v="1"/>
    <s v="AA"/>
    <m/>
    <m/>
  </r>
  <r>
    <x v="2"/>
    <m/>
    <s v="unspecified"/>
    <m/>
    <x v="2"/>
    <n v="1"/>
    <s v="AA"/>
    <m/>
    <m/>
  </r>
  <r>
    <x v="2"/>
    <m/>
    <s v="unspecified"/>
    <m/>
    <x v="2"/>
    <n v="1"/>
    <s v="B"/>
    <m/>
    <m/>
  </r>
  <r>
    <x v="2"/>
    <m/>
    <s v="unspecified"/>
    <m/>
    <x v="2"/>
    <n v="1"/>
    <s v="B"/>
    <m/>
    <m/>
  </r>
  <r>
    <x v="2"/>
    <m/>
    <s v="unspecified"/>
    <m/>
    <x v="2"/>
    <n v="1"/>
    <s v="B"/>
    <m/>
    <m/>
  </r>
  <r>
    <x v="2"/>
    <m/>
    <s v="unspecified"/>
    <m/>
    <x v="2"/>
    <n v="1"/>
    <s v="Peaberry"/>
    <m/>
    <m/>
  </r>
  <r>
    <x v="2"/>
    <m/>
    <s v="unspecified"/>
    <m/>
    <x v="2"/>
    <n v="1"/>
    <s v="Peaberry"/>
    <m/>
    <m/>
  </r>
  <r>
    <x v="2"/>
    <m/>
    <s v="unspecified"/>
    <m/>
    <x v="2"/>
    <n v="1"/>
    <s v="Peaberry"/>
    <m/>
    <m/>
  </r>
  <r>
    <x v="2"/>
    <m/>
    <s v="unspecified"/>
    <m/>
    <x v="3"/>
    <n v="1"/>
    <s v="A"/>
    <m/>
    <m/>
  </r>
  <r>
    <x v="2"/>
    <m/>
    <s v="unspecified"/>
    <m/>
    <x v="3"/>
    <n v="1"/>
    <s v="A"/>
    <m/>
    <m/>
  </r>
  <r>
    <x v="2"/>
    <m/>
    <s v="unspecified"/>
    <m/>
    <x v="3"/>
    <n v="1"/>
    <s v="A"/>
    <m/>
    <m/>
  </r>
  <r>
    <x v="2"/>
    <m/>
    <s v="unspecified"/>
    <m/>
    <x v="3"/>
    <n v="1"/>
    <s v="AA"/>
    <m/>
    <m/>
  </r>
  <r>
    <x v="2"/>
    <m/>
    <s v="unspecified"/>
    <m/>
    <x v="3"/>
    <n v="1"/>
    <s v="AA"/>
    <m/>
    <m/>
  </r>
  <r>
    <x v="2"/>
    <m/>
    <s v="unspecified"/>
    <m/>
    <x v="3"/>
    <n v="1"/>
    <s v="AA"/>
    <m/>
    <m/>
  </r>
  <r>
    <x v="2"/>
    <m/>
    <s v="unspecified"/>
    <m/>
    <x v="3"/>
    <n v="1"/>
    <s v="B"/>
    <m/>
    <m/>
  </r>
  <r>
    <x v="2"/>
    <m/>
    <s v="unspecified"/>
    <m/>
    <x v="3"/>
    <n v="1"/>
    <s v="B"/>
    <m/>
    <m/>
  </r>
  <r>
    <x v="2"/>
    <m/>
    <s v="unspecified"/>
    <m/>
    <x v="3"/>
    <n v="1"/>
    <s v="B"/>
    <m/>
    <m/>
  </r>
  <r>
    <x v="2"/>
    <m/>
    <s v="unspecified"/>
    <m/>
    <x v="3"/>
    <n v="1"/>
    <s v="Peaberry"/>
    <m/>
    <m/>
  </r>
  <r>
    <x v="2"/>
    <m/>
    <s v="unspecified"/>
    <m/>
    <x v="3"/>
    <n v="1"/>
    <s v="Peaberry"/>
    <m/>
    <m/>
  </r>
  <r>
    <x v="2"/>
    <m/>
    <s v="unspecified"/>
    <m/>
    <x v="3"/>
    <n v="1"/>
    <s v="Peaberry"/>
    <m/>
    <m/>
  </r>
  <r>
    <x v="2"/>
    <m/>
    <s v="unspecified"/>
    <m/>
    <x v="0"/>
    <n v="1"/>
    <s v="XY"/>
    <m/>
    <m/>
  </r>
  <r>
    <x v="2"/>
    <m/>
    <s v="unspecified"/>
    <m/>
    <x v="0"/>
    <n v="1"/>
    <s v="XY"/>
    <m/>
    <m/>
  </r>
  <r>
    <x v="2"/>
    <m/>
    <s v="unspecified"/>
    <m/>
    <x v="3"/>
    <n v="1"/>
    <s v="XY"/>
    <m/>
    <m/>
  </r>
  <r>
    <x v="2"/>
    <m/>
    <s v="unspecified"/>
    <m/>
    <x v="3"/>
    <n v="1"/>
    <s v="XY"/>
    <m/>
    <m/>
  </r>
  <r>
    <x v="2"/>
    <m/>
    <s v="unspecified"/>
    <m/>
    <x v="1"/>
    <n v="1"/>
    <s v="XY"/>
    <m/>
    <m/>
  </r>
  <r>
    <x v="2"/>
    <m/>
    <s v="unspecified"/>
    <m/>
    <x v="1"/>
    <n v="1"/>
    <s v="XY"/>
    <m/>
    <m/>
  </r>
  <r>
    <x v="2"/>
    <m/>
    <s v="unspecified"/>
    <m/>
    <x v="4"/>
    <n v="1"/>
    <s v="XY"/>
    <m/>
    <m/>
  </r>
  <r>
    <x v="2"/>
    <m/>
    <s v="unspecified"/>
    <m/>
    <x v="4"/>
    <n v="1"/>
    <s v="XY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8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B11" firstHeaderRow="1" firstDataRow="1" firstDataCol="1" rowPageCount="2" colPageCount="1"/>
  <pivotFields count="9">
    <pivotField axis="axisPage" multipleItemSelectionAllowed="1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axis="axisRow" showAll="0">
      <items count="11">
        <item x="0"/>
        <item x="1"/>
        <item x="4"/>
        <item x="2"/>
        <item m="1" x="8"/>
        <item m="1" x="6"/>
        <item m="1" x="9"/>
        <item m="1" x="7"/>
        <item x="3"/>
        <item x="5"/>
        <item t="default"/>
      </items>
    </pivotField>
    <pivotField showAll="0" defaultSubtotal="0"/>
    <pivotField axis="axisPage" multipleItemSelectionAllowed="1" showAll="0" defaultSubtotal="0">
      <items count="6">
        <item x="0"/>
        <item x="1"/>
        <item x="2"/>
        <item x="3"/>
        <item x="4"/>
        <item x="5"/>
      </items>
    </pivotField>
    <pivotField dataField="1" showAll="0"/>
    <pivotField showAll="0"/>
  </pivotFields>
  <rowFields count="1">
    <field x="4"/>
  </rowFields>
  <rowItems count="7">
    <i>
      <x/>
    </i>
    <i>
      <x v="1"/>
    </i>
    <i>
      <x v="2"/>
    </i>
    <i>
      <x v="3"/>
    </i>
    <i>
      <x v="8"/>
    </i>
    <i>
      <x v="9"/>
    </i>
    <i t="grand">
      <x/>
    </i>
  </rowItems>
  <colItems count="1">
    <i/>
  </colItems>
  <pageFields count="2">
    <pageField fld="0" hier="-1"/>
    <pageField fld="6" hier="-1"/>
  </pageFields>
  <dataFields count="1">
    <dataField name="Nombre de Quantity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" firstHeaderRow="1" firstDataRow="1" firstDataCol="1" rowPageCount="1" colPageCount="1"/>
  <pivotFields count="9">
    <pivotField axis="axisRow" showAll="0">
      <items count="6">
        <item x="0"/>
        <item x="1"/>
        <item x="2"/>
        <item m="1" x="4"/>
        <item m="1" x="3"/>
        <item t="default"/>
      </items>
    </pivotField>
    <pivotField showAll="0" defaultSubtotal="0"/>
    <pivotField showAll="0"/>
    <pivotField showAll="0" defaultSubtotal="0"/>
    <pivotField axis="axisPage" multipleItemSelectionAllowed="1" showAll="0">
      <items count="11">
        <item x="0"/>
        <item h="1" x="1"/>
        <item h="1" x="2"/>
        <item h="1" m="1" x="8"/>
        <item h="1" m="1" x="6"/>
        <item h="1" m="1" x="9"/>
        <item h="1" m="1" x="7"/>
        <item h="1" x="3"/>
        <item h="1" m="1" x="5"/>
        <item h="1" x="4"/>
        <item t="default"/>
      </items>
    </pivotField>
    <pivotField showAll="0" defaultSubtotal="0"/>
    <pivotField showAll="0" defaultSubtotal="0"/>
    <pivotField dataField="1"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4" hier="-1"/>
  </pageFields>
  <dataFields count="1">
    <dataField name="Nombre de Quantity" fld="7" subtotal="count" baseField="0" baseItem="0"/>
  </dataFields>
  <formats count="1">
    <format dxfId="22">
      <pivotArea grandCol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cess" sourceName="process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uality" sourceName="Grade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Origin" sourceName="Origin">
  <extLst>
    <x:ext xmlns:x15="http://schemas.microsoft.com/office/spreadsheetml/2010/11/main" uri="{2F2917AC-EB37-4324-AD4E-5DD8C200BD13}">
      <x15:tableSlicerCache tableId="2" column="5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1" sourceName="Typ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cess1" sourceName="proces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uality1" sourceName="Grade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Origin1" sourceName="Origin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" cache="Segment_Type" caption="Type" rowHeight="241300"/>
  <slicer name="process" cache="Segment_process" caption="process" rowHeight="241300"/>
  <slicer name="Quality" cache="Segment_Quality" caption="Grade" rowHeight="241300"/>
  <slicer name="Origin" cache="Segment_Origin" caption="Colonne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 1" cache="Segment_Type1" caption="Type" rowHeight="241300"/>
  <slicer name="process 1" cache="Segment_process1" caption="process" rowHeight="241300"/>
  <slicer name="Quality 1" cache="Segment_Quality1" caption="Grade" rowHeight="241300"/>
  <slicer name="Origin 1" cache="Segment_Origin1" caption="Colonne1" rowHeight="241300"/>
</slicers>
</file>

<file path=xl/tables/table1.xml><?xml version="1.0" encoding="utf-8"?>
<table xmlns="http://schemas.openxmlformats.org/spreadsheetml/2006/main" id="2" name="Inventory" displayName="Inventory" ref="C6:K281" totalsRowCount="1" headerRowDxfId="47" dataDxfId="46" totalsRowDxfId="44" tableBorderDxfId="45" headerRowCellStyle="Titre 2">
  <autoFilter ref="C6:K280">
    <filterColumn colId="2">
      <filters>
        <filter val="unspecified"/>
      </filters>
    </filterColumn>
  </autoFilter>
  <sortState ref="C13:K280">
    <sortCondition ref="C7:C280"/>
    <sortCondition ref="G7:G280"/>
    <sortCondition ref="I7:I280" customList="AA,A,B,XY,Peaberry"/>
  </sortState>
  <tableColumns count="9">
    <tableColumn id="1" name="Type" dataDxfId="43" totalsRowDxfId="42"/>
    <tableColumn id="9" name="Variety" dataDxfId="41" totalsRowDxfId="40"/>
    <tableColumn id="5" name="Origin" dataDxfId="39" totalsRowDxfId="38"/>
    <tableColumn id="8" name="Cherry quality" dataDxfId="37" totalsRowDxfId="36"/>
    <tableColumn id="2" name="process" dataDxfId="35" totalsRowDxfId="34"/>
    <tableColumn id="3" name="Gravity" dataDxfId="33" totalsRowDxfId="32"/>
    <tableColumn id="4" name="Grade" dataDxfId="31" totalsRowDxfId="30"/>
    <tableColumn id="6" name="Quantity (KG)" totalsRowFunction="sum" dataDxfId="29" totalsRowDxfId="28" dataCellStyle="Milliers [0]"/>
    <tableColumn id="7" name="Updade" dataDxfId="27" totalsRowDxfId="26"/>
  </tableColumns>
  <tableStyleInfo name="TableStyleMedium2" showFirstColumn="1" showLastColumn="0" showRowStripes="1" showColumnStripes="0"/>
</table>
</file>

<file path=xl/tables/table2.xml><?xml version="1.0" encoding="utf-8"?>
<table xmlns="http://schemas.openxmlformats.org/spreadsheetml/2006/main" id="3" name="Tableau3" displayName="Tableau3" ref="B2:F92" totalsRowShown="0">
  <autoFilter ref="B2:F92"/>
  <tableColumns count="5">
    <tableColumn id="1" name="Date" dataDxfId="25"/>
    <tableColumn id="2" name="Process"/>
    <tableColumn id="3" name="Quantity" dataDxfId="24"/>
    <tableColumn id="4" name="Comment"/>
    <tableColumn id="6" name="Total hulled (kg)" dataDxfId="2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Inventory2" displayName="Inventory2" ref="C6:K281" totalsRowCount="1" headerRowDxfId="21" dataDxfId="20" totalsRowDxfId="19" tableBorderDxfId="18" headerRowCellStyle="Titre 2">
  <autoFilter ref="C6:K280">
    <filterColumn colId="2">
      <filters>
        <filter val="unspecified"/>
      </filters>
    </filterColumn>
    <filterColumn colId="4">
      <filters>
        <filter val="Gold Honey"/>
      </filters>
    </filterColumn>
  </autoFilter>
  <sortState ref="C7:K274">
    <sortCondition ref="C7:C280"/>
    <sortCondition ref="G7:G280"/>
    <sortCondition ref="I7:I280" customList="AA,A,B,XY,Peaberry"/>
  </sortState>
  <tableColumns count="9">
    <tableColumn id="1" name="Type" dataDxfId="16" totalsRowDxfId="17"/>
    <tableColumn id="9" name="Variety" dataDxfId="14" totalsRowDxfId="15"/>
    <tableColumn id="5" name="Origin" dataDxfId="12" totalsRowDxfId="13"/>
    <tableColumn id="8" name="Cherry quality" dataDxfId="10" totalsRowDxfId="11"/>
    <tableColumn id="2" name="process" dataDxfId="8" totalsRowDxfId="9"/>
    <tableColumn id="3" name="Gravity" dataDxfId="6" totalsRowDxfId="7"/>
    <tableColumn id="4" name="Grade" dataDxfId="4" totalsRowDxfId="5"/>
    <tableColumn id="6" name="Quantity (KG)" totalsRowFunction="sum" dataDxfId="2" totalsRowDxfId="3" dataCellStyle="Milliers [0]"/>
    <tableColumn id="7" name="Updade" dataDxfId="0" totalsRowDxfId="1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B23" sqref="B23"/>
    </sheetView>
  </sheetViews>
  <sheetFormatPr baseColWidth="10" defaultRowHeight="15" x14ac:dyDescent="0.25"/>
  <cols>
    <col min="1" max="1" width="21" customWidth="1"/>
    <col min="2" max="2" width="19.28515625" bestFit="1" customWidth="1"/>
  </cols>
  <sheetData>
    <row r="1" spans="1:2" x14ac:dyDescent="0.25">
      <c r="A1" s="1" t="s">
        <v>6</v>
      </c>
      <c r="B1" t="s">
        <v>3</v>
      </c>
    </row>
    <row r="2" spans="1:2" x14ac:dyDescent="0.25">
      <c r="A2" s="1" t="s">
        <v>45</v>
      </c>
      <c r="B2" t="s">
        <v>3</v>
      </c>
    </row>
    <row r="4" spans="1:2" x14ac:dyDescent="0.25">
      <c r="A4" s="1" t="s">
        <v>24</v>
      </c>
      <c r="B4" t="s">
        <v>25</v>
      </c>
    </row>
    <row r="5" spans="1:2" x14ac:dyDescent="0.25">
      <c r="A5" s="3" t="s">
        <v>8</v>
      </c>
      <c r="B5" s="4">
        <v>13</v>
      </c>
    </row>
    <row r="6" spans="1:2" x14ac:dyDescent="0.25">
      <c r="A6" s="3" t="s">
        <v>9</v>
      </c>
      <c r="B6" s="4"/>
    </row>
    <row r="7" spans="1:2" x14ac:dyDescent="0.25">
      <c r="A7" s="3" t="s">
        <v>44</v>
      </c>
      <c r="B7" s="4"/>
    </row>
    <row r="8" spans="1:2" x14ac:dyDescent="0.25">
      <c r="A8" s="3" t="s">
        <v>10</v>
      </c>
      <c r="B8" s="4"/>
    </row>
    <row r="9" spans="1:2" x14ac:dyDescent="0.25">
      <c r="A9" s="3" t="s">
        <v>5</v>
      </c>
      <c r="B9" s="4"/>
    </row>
    <row r="10" spans="1:2" x14ac:dyDescent="0.25">
      <c r="A10" s="3" t="s">
        <v>68</v>
      </c>
      <c r="B10" s="4">
        <v>1</v>
      </c>
    </row>
    <row r="11" spans="1:2" x14ac:dyDescent="0.25">
      <c r="A11" s="3" t="s">
        <v>4</v>
      </c>
      <c r="B11" s="4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workbookViewId="0">
      <selection activeCell="B4" sqref="B4"/>
    </sheetView>
  </sheetViews>
  <sheetFormatPr baseColWidth="10" defaultRowHeight="15" x14ac:dyDescent="0.25"/>
  <cols>
    <col min="1" max="1" width="21" customWidth="1"/>
    <col min="2" max="2" width="19.28515625" customWidth="1"/>
    <col min="3" max="3" width="5.85546875" customWidth="1"/>
    <col min="4" max="4" width="5.7109375" customWidth="1"/>
    <col min="5" max="5" width="5.85546875" customWidth="1"/>
    <col min="6" max="6" width="10" customWidth="1"/>
    <col min="7" max="7" width="6.85546875" customWidth="1"/>
    <col min="8" max="8" width="14.140625" style="2" customWidth="1"/>
  </cols>
  <sheetData>
    <row r="1" spans="1:8" x14ac:dyDescent="0.25">
      <c r="A1" s="1" t="s">
        <v>2</v>
      </c>
      <c r="B1" t="s">
        <v>8</v>
      </c>
    </row>
    <row r="3" spans="1:8" x14ac:dyDescent="0.25">
      <c r="A3" s="1" t="s">
        <v>24</v>
      </c>
      <c r="B3" t="s">
        <v>25</v>
      </c>
      <c r="H3"/>
    </row>
    <row r="4" spans="1:8" x14ac:dyDescent="0.25">
      <c r="A4" s="3" t="s">
        <v>0</v>
      </c>
      <c r="B4" s="13">
        <v>4</v>
      </c>
      <c r="H4"/>
    </row>
    <row r="5" spans="1:8" x14ac:dyDescent="0.25">
      <c r="A5" s="3" t="s">
        <v>7</v>
      </c>
      <c r="B5" s="13">
        <v>5</v>
      </c>
      <c r="H5"/>
    </row>
    <row r="6" spans="1:8" x14ac:dyDescent="0.25">
      <c r="A6" s="3" t="s">
        <v>1</v>
      </c>
      <c r="B6" s="13">
        <v>4</v>
      </c>
      <c r="H6"/>
    </row>
    <row r="7" spans="1:8" x14ac:dyDescent="0.25">
      <c r="A7" s="3" t="s">
        <v>4</v>
      </c>
      <c r="B7" s="13">
        <v>13</v>
      </c>
      <c r="H7"/>
    </row>
    <row r="8" spans="1:8" x14ac:dyDescent="0.25">
      <c r="H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08"/>
  <sheetViews>
    <sheetView tabSelected="1" zoomScale="80" zoomScaleNormal="80" workbookViewId="0">
      <pane ySplit="6" topLeftCell="A7" activePane="bottomLeft" state="frozen"/>
      <selection pane="bottomLeft" activeCell="E20" sqref="E20"/>
    </sheetView>
  </sheetViews>
  <sheetFormatPr baseColWidth="10" defaultRowHeight="15" x14ac:dyDescent="0.25"/>
  <cols>
    <col min="1" max="1" width="0.85546875" style="5" customWidth="1"/>
    <col min="2" max="2" width="1.28515625" customWidth="1"/>
    <col min="3" max="3" width="15.85546875" style="19" bestFit="1" customWidth="1"/>
    <col min="4" max="4" width="22" style="19" bestFit="1" customWidth="1"/>
    <col min="5" max="5" width="18.85546875" style="19" customWidth="1"/>
    <col min="6" max="6" width="18.85546875" style="19" bestFit="1" customWidth="1"/>
    <col min="7" max="7" width="22" style="19" bestFit="1" customWidth="1"/>
    <col min="8" max="8" width="14" style="19" customWidth="1"/>
    <col min="9" max="9" width="11.42578125" style="19"/>
    <col min="10" max="10" width="21.42578125" style="19" bestFit="1" customWidth="1"/>
    <col min="11" max="11" width="11.42578125" style="19"/>
  </cols>
  <sheetData>
    <row r="1" spans="3:11" s="6" customFormat="1" ht="5.25" customHeight="1" x14ac:dyDescent="0.25">
      <c r="C1" s="9"/>
      <c r="D1" s="9"/>
      <c r="E1" s="9"/>
      <c r="F1" s="9"/>
      <c r="G1" s="9"/>
      <c r="H1" s="9"/>
      <c r="I1" s="9"/>
      <c r="J1" s="9"/>
      <c r="K1" s="9"/>
    </row>
    <row r="2" spans="3:11" ht="7.5" customHeight="1" thickBot="1" x14ac:dyDescent="0.3">
      <c r="C2" s="10"/>
      <c r="D2" s="10"/>
      <c r="E2" s="10"/>
      <c r="F2" s="10"/>
      <c r="G2" s="10"/>
      <c r="H2" s="10"/>
      <c r="I2" s="10"/>
      <c r="J2" s="10"/>
      <c r="K2" s="10"/>
    </row>
    <row r="3" spans="3:11" x14ac:dyDescent="0.25">
      <c r="C3" s="26" t="s">
        <v>22</v>
      </c>
      <c r="D3" s="27"/>
      <c r="E3" s="27"/>
      <c r="F3" s="28"/>
      <c r="G3" s="10"/>
      <c r="H3" s="11" t="s">
        <v>23</v>
      </c>
      <c r="I3" s="10"/>
      <c r="J3" s="10"/>
      <c r="K3" s="10"/>
    </row>
    <row r="4" spans="3:11" ht="15.75" thickBot="1" x14ac:dyDescent="0.3">
      <c r="C4" s="29"/>
      <c r="D4" s="30"/>
      <c r="E4" s="30"/>
      <c r="F4" s="31"/>
      <c r="G4" s="10"/>
      <c r="H4" s="12">
        <v>42455</v>
      </c>
      <c r="I4" s="10"/>
      <c r="J4" s="10"/>
      <c r="K4" s="10"/>
    </row>
    <row r="5" spans="3:11" x14ac:dyDescent="0.25">
      <c r="C5" s="10"/>
      <c r="D5" s="10"/>
      <c r="E5" s="10"/>
      <c r="F5" s="10"/>
      <c r="G5" s="10"/>
      <c r="H5" s="10"/>
      <c r="I5" s="10"/>
      <c r="J5" s="10"/>
      <c r="K5" s="10"/>
    </row>
    <row r="6" spans="3:11" ht="17.25" x14ac:dyDescent="0.25">
      <c r="C6" s="20" t="s">
        <v>6</v>
      </c>
      <c r="D6" s="20" t="s">
        <v>41</v>
      </c>
      <c r="E6" s="20" t="s">
        <v>11</v>
      </c>
      <c r="F6" s="20" t="s">
        <v>42</v>
      </c>
      <c r="G6" s="20" t="s">
        <v>2</v>
      </c>
      <c r="H6" s="20" t="s">
        <v>46</v>
      </c>
      <c r="I6" s="20" t="s">
        <v>45</v>
      </c>
      <c r="J6" s="20" t="s">
        <v>84</v>
      </c>
      <c r="K6" s="20" t="s">
        <v>21</v>
      </c>
    </row>
    <row r="7" spans="3:11" ht="15" hidden="1" customHeight="1" x14ac:dyDescent="0.25">
      <c r="C7" s="15" t="s">
        <v>0</v>
      </c>
      <c r="D7" s="15"/>
      <c r="E7" s="15" t="s">
        <v>17</v>
      </c>
      <c r="F7" s="15"/>
      <c r="G7" s="15" t="s">
        <v>8</v>
      </c>
      <c r="H7" s="15">
        <v>1</v>
      </c>
      <c r="I7" s="15" t="s">
        <v>13</v>
      </c>
      <c r="J7" s="16"/>
      <c r="K7" s="15"/>
    </row>
    <row r="8" spans="3:11" ht="15" hidden="1" customHeight="1" x14ac:dyDescent="0.25">
      <c r="C8" s="15" t="s">
        <v>0</v>
      </c>
      <c r="D8" s="15"/>
      <c r="E8" s="15" t="s">
        <v>18</v>
      </c>
      <c r="F8" s="15"/>
      <c r="G8" s="15" t="s">
        <v>8</v>
      </c>
      <c r="H8" s="15">
        <v>1</v>
      </c>
      <c r="I8" s="15" t="s">
        <v>13</v>
      </c>
      <c r="J8" s="16"/>
      <c r="K8" s="15"/>
    </row>
    <row r="9" spans="3:11" ht="15" hidden="1" customHeight="1" x14ac:dyDescent="0.25">
      <c r="C9" s="15" t="s">
        <v>0</v>
      </c>
      <c r="D9" s="15"/>
      <c r="E9" s="15" t="s">
        <v>19</v>
      </c>
      <c r="F9" s="15"/>
      <c r="G9" s="15" t="s">
        <v>8</v>
      </c>
      <c r="H9" s="15">
        <v>1</v>
      </c>
      <c r="I9" s="15" t="s">
        <v>13</v>
      </c>
      <c r="J9" s="16"/>
      <c r="K9" s="15"/>
    </row>
    <row r="10" spans="3:11" ht="15" hidden="1" customHeight="1" x14ac:dyDescent="0.25">
      <c r="C10" s="15" t="s">
        <v>0</v>
      </c>
      <c r="D10" s="15"/>
      <c r="E10" s="15" t="s">
        <v>17</v>
      </c>
      <c r="F10" s="15"/>
      <c r="G10" s="15" t="s">
        <v>8</v>
      </c>
      <c r="H10" s="15">
        <v>1</v>
      </c>
      <c r="I10" s="15" t="s">
        <v>12</v>
      </c>
      <c r="J10" s="16"/>
      <c r="K10" s="15"/>
    </row>
    <row r="11" spans="3:11" ht="15" hidden="1" customHeight="1" x14ac:dyDescent="0.25">
      <c r="C11" s="15" t="s">
        <v>0</v>
      </c>
      <c r="D11" s="15"/>
      <c r="E11" s="15" t="s">
        <v>18</v>
      </c>
      <c r="F11" s="15"/>
      <c r="G11" s="15" t="s">
        <v>8</v>
      </c>
      <c r="H11" s="15">
        <v>1</v>
      </c>
      <c r="I11" s="15" t="s">
        <v>12</v>
      </c>
      <c r="J11" s="16"/>
      <c r="K11" s="15"/>
    </row>
    <row r="12" spans="3:11" ht="15" hidden="1" customHeight="1" x14ac:dyDescent="0.25">
      <c r="C12" s="15" t="s">
        <v>0</v>
      </c>
      <c r="D12" s="15"/>
      <c r="E12" s="15" t="s">
        <v>19</v>
      </c>
      <c r="F12" s="15"/>
      <c r="G12" s="15" t="s">
        <v>8</v>
      </c>
      <c r="H12" s="15">
        <v>1</v>
      </c>
      <c r="I12" s="15" t="s">
        <v>12</v>
      </c>
      <c r="J12" s="16"/>
      <c r="K12" s="15"/>
    </row>
    <row r="13" spans="3:11" ht="15" customHeight="1" x14ac:dyDescent="0.25">
      <c r="C13" s="15" t="s">
        <v>0</v>
      </c>
      <c r="D13" s="15"/>
      <c r="E13" s="15" t="s">
        <v>47</v>
      </c>
      <c r="F13" s="15"/>
      <c r="G13" s="15" t="s">
        <v>89</v>
      </c>
      <c r="H13" s="15">
        <v>1</v>
      </c>
      <c r="I13" s="15" t="s">
        <v>12</v>
      </c>
      <c r="J13" s="16"/>
      <c r="K13" s="15"/>
    </row>
    <row r="14" spans="3:11" ht="15" hidden="1" customHeight="1" x14ac:dyDescent="0.25">
      <c r="C14" s="15"/>
      <c r="D14" s="15"/>
      <c r="E14" s="15"/>
      <c r="F14" s="15"/>
      <c r="G14" s="15"/>
      <c r="H14" s="15"/>
      <c r="I14" s="15"/>
      <c r="J14" s="16"/>
      <c r="K14" s="15"/>
    </row>
    <row r="15" spans="3:11" ht="15" hidden="1" customHeight="1" x14ac:dyDescent="0.25">
      <c r="C15" s="15" t="s">
        <v>0</v>
      </c>
      <c r="D15" s="15"/>
      <c r="E15" s="15" t="s">
        <v>17</v>
      </c>
      <c r="F15" s="15"/>
      <c r="G15" s="15" t="s">
        <v>8</v>
      </c>
      <c r="H15" s="15">
        <v>1</v>
      </c>
      <c r="I15" s="15" t="s">
        <v>14</v>
      </c>
      <c r="J15" s="16"/>
      <c r="K15" s="15"/>
    </row>
    <row r="16" spans="3:11" ht="15" hidden="1" customHeight="1" x14ac:dyDescent="0.25">
      <c r="C16" s="15" t="s">
        <v>0</v>
      </c>
      <c r="D16" s="15"/>
      <c r="E16" s="15" t="s">
        <v>18</v>
      </c>
      <c r="F16" s="15"/>
      <c r="G16" s="15" t="s">
        <v>8</v>
      </c>
      <c r="H16" s="15">
        <v>1</v>
      </c>
      <c r="I16" s="15" t="s">
        <v>14</v>
      </c>
      <c r="J16" s="16"/>
      <c r="K16" s="15"/>
    </row>
    <row r="17" spans="3:11" ht="15" hidden="1" customHeight="1" x14ac:dyDescent="0.25">
      <c r="C17" s="15" t="s">
        <v>0</v>
      </c>
      <c r="D17" s="15"/>
      <c r="E17" s="15" t="s">
        <v>19</v>
      </c>
      <c r="F17" s="15"/>
      <c r="G17" s="15" t="s">
        <v>8</v>
      </c>
      <c r="H17" s="15">
        <v>1</v>
      </c>
      <c r="I17" s="15" t="s">
        <v>14</v>
      </c>
      <c r="J17" s="16"/>
      <c r="K17" s="15"/>
    </row>
    <row r="18" spans="3:11" ht="15" hidden="1" customHeight="1" x14ac:dyDescent="0.25">
      <c r="C18" s="15"/>
      <c r="D18" s="15"/>
      <c r="E18" s="15"/>
      <c r="F18" s="15"/>
      <c r="G18" s="15"/>
      <c r="H18" s="15"/>
      <c r="I18" s="15"/>
      <c r="J18" s="16"/>
      <c r="K18" s="15"/>
    </row>
    <row r="19" spans="3:11" ht="15" customHeight="1" x14ac:dyDescent="0.25">
      <c r="C19" s="15" t="s">
        <v>0</v>
      </c>
      <c r="D19" s="15"/>
      <c r="E19" s="15" t="s">
        <v>47</v>
      </c>
      <c r="F19" s="15"/>
      <c r="G19" s="15" t="s">
        <v>89</v>
      </c>
      <c r="H19" s="15">
        <v>1</v>
      </c>
      <c r="I19" s="15" t="s">
        <v>13</v>
      </c>
      <c r="J19" s="16"/>
      <c r="K19" s="15"/>
    </row>
    <row r="20" spans="3:11" ht="15" customHeight="1" x14ac:dyDescent="0.25">
      <c r="C20" s="17" t="s">
        <v>0</v>
      </c>
      <c r="D20" s="15"/>
      <c r="E20" s="15" t="s">
        <v>47</v>
      </c>
      <c r="F20" s="15"/>
      <c r="G20" s="15" t="s">
        <v>89</v>
      </c>
      <c r="H20" s="15">
        <v>1</v>
      </c>
      <c r="I20" s="15" t="s">
        <v>14</v>
      </c>
      <c r="J20" s="16"/>
      <c r="K20" s="15"/>
    </row>
    <row r="21" spans="3:11" ht="15" hidden="1" customHeight="1" x14ac:dyDescent="0.25">
      <c r="C21" s="17" t="s">
        <v>0</v>
      </c>
      <c r="D21" s="15"/>
      <c r="E21" s="15" t="s">
        <v>17</v>
      </c>
      <c r="F21" s="15"/>
      <c r="G21" s="15" t="s">
        <v>8</v>
      </c>
      <c r="H21" s="15">
        <v>1</v>
      </c>
      <c r="I21" s="15" t="s">
        <v>43</v>
      </c>
      <c r="J21" s="22"/>
      <c r="K21" s="15"/>
    </row>
    <row r="22" spans="3:11" ht="15" hidden="1" customHeight="1" x14ac:dyDescent="0.25">
      <c r="C22" s="17" t="s">
        <v>0</v>
      </c>
      <c r="D22" s="15"/>
      <c r="E22" s="15" t="s">
        <v>18</v>
      </c>
      <c r="F22" s="15"/>
      <c r="G22" s="15" t="s">
        <v>8</v>
      </c>
      <c r="H22" s="15">
        <v>1</v>
      </c>
      <c r="I22" s="15" t="s">
        <v>43</v>
      </c>
      <c r="J22" s="22"/>
      <c r="K22" s="15"/>
    </row>
    <row r="23" spans="3:11" ht="15" hidden="1" customHeight="1" x14ac:dyDescent="0.25">
      <c r="C23" s="17" t="s">
        <v>0</v>
      </c>
      <c r="D23" s="15"/>
      <c r="E23" s="15" t="s">
        <v>19</v>
      </c>
      <c r="F23" s="15"/>
      <c r="G23" s="15" t="s">
        <v>8</v>
      </c>
      <c r="H23" s="15">
        <v>1</v>
      </c>
      <c r="I23" s="15" t="s">
        <v>43</v>
      </c>
      <c r="J23" s="22"/>
      <c r="K23" s="15"/>
    </row>
    <row r="24" spans="3:11" ht="15" hidden="1" customHeight="1" x14ac:dyDescent="0.25">
      <c r="C24" s="17"/>
      <c r="D24" s="15"/>
      <c r="E24" s="15"/>
      <c r="F24" s="15"/>
      <c r="G24" s="15"/>
      <c r="H24" s="15"/>
      <c r="I24" s="15"/>
      <c r="J24" s="16"/>
      <c r="K24" s="15"/>
    </row>
    <row r="25" spans="3:11" ht="15" hidden="1" customHeight="1" x14ac:dyDescent="0.25">
      <c r="C25" s="17"/>
      <c r="D25" s="15"/>
      <c r="E25" s="15"/>
      <c r="F25" s="15"/>
      <c r="G25" s="15"/>
      <c r="H25" s="15"/>
      <c r="I25" s="15"/>
      <c r="J25" s="16"/>
      <c r="K25" s="15"/>
    </row>
    <row r="26" spans="3:11" ht="15" hidden="1" customHeight="1" x14ac:dyDescent="0.25">
      <c r="C26" s="15"/>
      <c r="D26" s="15"/>
      <c r="E26" s="15"/>
      <c r="F26" s="15"/>
      <c r="G26" s="15"/>
      <c r="H26" s="15"/>
      <c r="I26" s="15"/>
      <c r="J26" s="16"/>
      <c r="K26" s="15"/>
    </row>
    <row r="27" spans="3:11" ht="15" hidden="1" customHeight="1" x14ac:dyDescent="0.25">
      <c r="C27" s="15" t="s">
        <v>0</v>
      </c>
      <c r="D27" s="15"/>
      <c r="E27" s="15" t="s">
        <v>17</v>
      </c>
      <c r="F27" s="15"/>
      <c r="G27" s="15" t="s">
        <v>9</v>
      </c>
      <c r="H27" s="15">
        <v>1</v>
      </c>
      <c r="I27" s="15" t="s">
        <v>16</v>
      </c>
      <c r="J27" s="16"/>
      <c r="K27" s="15"/>
    </row>
    <row r="28" spans="3:11" ht="15" hidden="1" customHeight="1" x14ac:dyDescent="0.25">
      <c r="C28" s="15" t="s">
        <v>0</v>
      </c>
      <c r="D28" s="15"/>
      <c r="E28" s="15" t="s">
        <v>18</v>
      </c>
      <c r="F28" s="15"/>
      <c r="G28" s="15" t="s">
        <v>9</v>
      </c>
      <c r="H28" s="15">
        <v>1</v>
      </c>
      <c r="I28" s="15" t="s">
        <v>16</v>
      </c>
      <c r="J28" s="16"/>
      <c r="K28" s="15"/>
    </row>
    <row r="29" spans="3:11" ht="15" hidden="1" customHeight="1" x14ac:dyDescent="0.25">
      <c r="C29" s="15" t="s">
        <v>0</v>
      </c>
      <c r="D29" s="15"/>
      <c r="E29" s="15" t="s">
        <v>19</v>
      </c>
      <c r="F29" s="15"/>
      <c r="G29" s="15" t="s">
        <v>9</v>
      </c>
      <c r="H29" s="15">
        <v>1</v>
      </c>
      <c r="I29" s="15" t="s">
        <v>16</v>
      </c>
      <c r="J29" s="16"/>
      <c r="K29" s="15"/>
    </row>
    <row r="30" spans="3:11" ht="15" hidden="1" customHeight="1" x14ac:dyDescent="0.25">
      <c r="C30" s="15"/>
      <c r="D30" s="15"/>
      <c r="E30" s="15"/>
      <c r="F30" s="15"/>
      <c r="G30" s="15"/>
      <c r="H30" s="15"/>
      <c r="I30" s="15"/>
      <c r="J30" s="16"/>
      <c r="K30" s="15"/>
    </row>
    <row r="31" spans="3:11" ht="15" customHeight="1" x14ac:dyDescent="0.25">
      <c r="C31" s="15" t="s">
        <v>0</v>
      </c>
      <c r="D31" s="15"/>
      <c r="E31" s="15" t="s">
        <v>47</v>
      </c>
      <c r="F31" s="15"/>
      <c r="G31" s="15" t="s">
        <v>89</v>
      </c>
      <c r="H31" s="15">
        <v>1</v>
      </c>
      <c r="I31" s="15" t="s">
        <v>43</v>
      </c>
      <c r="J31" s="16"/>
      <c r="K31" s="15"/>
    </row>
    <row r="32" spans="3:11" ht="15" customHeight="1" x14ac:dyDescent="0.25">
      <c r="C32" s="15" t="s">
        <v>0</v>
      </c>
      <c r="D32" s="15"/>
      <c r="E32" s="15" t="s">
        <v>47</v>
      </c>
      <c r="F32" s="15"/>
      <c r="G32" s="15" t="s">
        <v>89</v>
      </c>
      <c r="H32" s="15">
        <v>1</v>
      </c>
      <c r="I32" s="15" t="s">
        <v>16</v>
      </c>
      <c r="J32" s="16"/>
      <c r="K32" s="15"/>
    </row>
    <row r="33" spans="3:18" ht="15" hidden="1" customHeight="1" x14ac:dyDescent="0.25">
      <c r="C33" s="17" t="s">
        <v>0</v>
      </c>
      <c r="D33" s="15"/>
      <c r="E33" s="15" t="s">
        <v>17</v>
      </c>
      <c r="F33" s="15"/>
      <c r="G33" s="15" t="s">
        <v>9</v>
      </c>
      <c r="H33" s="15">
        <v>1</v>
      </c>
      <c r="I33" s="15" t="s">
        <v>43</v>
      </c>
      <c r="J33" s="16"/>
      <c r="K33" s="15"/>
    </row>
    <row r="34" spans="3:18" ht="15" hidden="1" customHeight="1" x14ac:dyDescent="0.25">
      <c r="C34" s="17" t="s">
        <v>0</v>
      </c>
      <c r="D34" s="15"/>
      <c r="E34" s="15" t="s">
        <v>18</v>
      </c>
      <c r="F34" s="15"/>
      <c r="G34" s="15" t="s">
        <v>9</v>
      </c>
      <c r="H34" s="15">
        <v>1</v>
      </c>
      <c r="I34" s="15" t="s">
        <v>43</v>
      </c>
      <c r="J34" s="16"/>
      <c r="K34" s="15"/>
    </row>
    <row r="35" spans="3:18" ht="15" hidden="1" customHeight="1" x14ac:dyDescent="0.25">
      <c r="C35" s="17" t="s">
        <v>0</v>
      </c>
      <c r="D35" s="15"/>
      <c r="E35" s="15" t="s">
        <v>19</v>
      </c>
      <c r="F35" s="15"/>
      <c r="G35" s="15" t="s">
        <v>9</v>
      </c>
      <c r="H35" s="15">
        <v>1</v>
      </c>
      <c r="I35" s="15" t="s">
        <v>43</v>
      </c>
      <c r="J35" s="16"/>
      <c r="K35" s="15"/>
    </row>
    <row r="36" spans="3:18" ht="15" customHeight="1" x14ac:dyDescent="0.25">
      <c r="C36" s="15" t="s">
        <v>0</v>
      </c>
      <c r="D36" s="15"/>
      <c r="E36" s="15" t="s">
        <v>47</v>
      </c>
      <c r="F36" s="15"/>
      <c r="G36" s="15" t="s">
        <v>8</v>
      </c>
      <c r="H36" s="15">
        <v>1</v>
      </c>
      <c r="I36" s="15" t="s">
        <v>12</v>
      </c>
      <c r="J36" s="16"/>
      <c r="K36" s="15"/>
    </row>
    <row r="37" spans="3:18" ht="15" customHeight="1" x14ac:dyDescent="0.25">
      <c r="C37" s="15" t="s">
        <v>0</v>
      </c>
      <c r="D37" s="15"/>
      <c r="E37" s="15" t="s">
        <v>47</v>
      </c>
      <c r="F37" s="15"/>
      <c r="G37" s="15" t="s">
        <v>8</v>
      </c>
      <c r="H37" s="15">
        <v>1</v>
      </c>
      <c r="I37" s="15" t="s">
        <v>13</v>
      </c>
      <c r="J37" s="16"/>
      <c r="K37" s="15"/>
    </row>
    <row r="38" spans="3:18" ht="15" customHeight="1" x14ac:dyDescent="0.25">
      <c r="C38" s="15" t="s">
        <v>0</v>
      </c>
      <c r="D38" s="15"/>
      <c r="E38" s="15" t="s">
        <v>47</v>
      </c>
      <c r="F38" s="15"/>
      <c r="G38" s="15" t="s">
        <v>8</v>
      </c>
      <c r="H38" s="15">
        <v>1</v>
      </c>
      <c r="I38" s="15" t="s">
        <v>14</v>
      </c>
      <c r="J38" s="16"/>
      <c r="K38" s="15"/>
    </row>
    <row r="39" spans="3:18" ht="15" hidden="1" customHeight="1" x14ac:dyDescent="0.25">
      <c r="C39" s="17" t="s">
        <v>0</v>
      </c>
      <c r="D39" s="15"/>
      <c r="E39" s="15" t="s">
        <v>17</v>
      </c>
      <c r="F39" s="15"/>
      <c r="G39" s="15" t="s">
        <v>44</v>
      </c>
      <c r="H39" s="15">
        <v>1</v>
      </c>
      <c r="I39" s="15" t="s">
        <v>43</v>
      </c>
      <c r="J39" s="16"/>
      <c r="K39" s="15"/>
    </row>
    <row r="40" spans="3:18" ht="15" hidden="1" customHeight="1" x14ac:dyDescent="0.25">
      <c r="C40" s="17" t="s">
        <v>0</v>
      </c>
      <c r="D40" s="15"/>
      <c r="E40" s="15" t="s">
        <v>18</v>
      </c>
      <c r="F40" s="15"/>
      <c r="G40" s="15" t="s">
        <v>44</v>
      </c>
      <c r="H40" s="15">
        <v>1</v>
      </c>
      <c r="I40" s="15" t="s">
        <v>43</v>
      </c>
      <c r="J40" s="16"/>
      <c r="K40" s="15"/>
    </row>
    <row r="41" spans="3:18" ht="15" hidden="1" customHeight="1" x14ac:dyDescent="0.25">
      <c r="C41" s="17" t="s">
        <v>0</v>
      </c>
      <c r="D41" s="15"/>
      <c r="E41" s="15" t="s">
        <v>19</v>
      </c>
      <c r="F41" s="15"/>
      <c r="G41" s="15" t="s">
        <v>44</v>
      </c>
      <c r="H41" s="15">
        <v>1</v>
      </c>
      <c r="I41" s="15" t="s">
        <v>43</v>
      </c>
      <c r="J41" s="16"/>
      <c r="K41" s="15"/>
    </row>
    <row r="42" spans="3:18" ht="15" customHeight="1" x14ac:dyDescent="0.25">
      <c r="C42" s="15" t="s">
        <v>0</v>
      </c>
      <c r="D42" s="15"/>
      <c r="E42" s="15" t="s">
        <v>47</v>
      </c>
      <c r="F42" s="15"/>
      <c r="G42" s="15" t="s">
        <v>8</v>
      </c>
      <c r="H42" s="15">
        <v>1</v>
      </c>
      <c r="I42" s="15" t="s">
        <v>43</v>
      </c>
      <c r="J42" s="16"/>
      <c r="K42" s="15"/>
    </row>
    <row r="43" spans="3:18" ht="15" customHeight="1" x14ac:dyDescent="0.25">
      <c r="C43" s="15" t="s">
        <v>0</v>
      </c>
      <c r="D43" s="15"/>
      <c r="E43" s="15" t="s">
        <v>47</v>
      </c>
      <c r="F43" s="15"/>
      <c r="G43" s="15" t="s">
        <v>8</v>
      </c>
      <c r="H43" s="15">
        <v>1</v>
      </c>
      <c r="I43" s="15" t="s">
        <v>16</v>
      </c>
      <c r="J43" s="16"/>
      <c r="K43" s="15"/>
    </row>
    <row r="44" spans="3:18" x14ac:dyDescent="0.25">
      <c r="C44" s="17" t="s">
        <v>0</v>
      </c>
      <c r="D44" s="15"/>
      <c r="E44" s="15" t="s">
        <v>47</v>
      </c>
      <c r="F44" s="15"/>
      <c r="G44" s="15" t="s">
        <v>9</v>
      </c>
      <c r="H44" s="15">
        <v>1</v>
      </c>
      <c r="I44" s="15" t="s">
        <v>12</v>
      </c>
      <c r="J44" s="16"/>
      <c r="K44" s="15"/>
    </row>
    <row r="45" spans="3:18" ht="15" hidden="1" customHeight="1" x14ac:dyDescent="0.25">
      <c r="C45" s="15" t="s">
        <v>0</v>
      </c>
      <c r="D45" s="15"/>
      <c r="E45" s="15" t="s">
        <v>17</v>
      </c>
      <c r="F45" s="15"/>
      <c r="G45" s="15" t="s">
        <v>10</v>
      </c>
      <c r="H45" s="15">
        <v>1</v>
      </c>
      <c r="I45" s="15" t="s">
        <v>13</v>
      </c>
      <c r="J45" s="16"/>
      <c r="K45" s="15"/>
      <c r="O45" s="8" t="s">
        <v>36</v>
      </c>
    </row>
    <row r="46" spans="3:18" ht="15" hidden="1" customHeight="1" x14ac:dyDescent="0.25">
      <c r="C46" s="15" t="s">
        <v>0</v>
      </c>
      <c r="D46" s="15"/>
      <c r="E46" s="15" t="s">
        <v>18</v>
      </c>
      <c r="F46" s="15"/>
      <c r="G46" s="15" t="s">
        <v>10</v>
      </c>
      <c r="H46" s="15">
        <v>1</v>
      </c>
      <c r="I46" s="15" t="s">
        <v>13</v>
      </c>
      <c r="J46" s="16"/>
      <c r="K46" s="15"/>
    </row>
    <row r="47" spans="3:18" ht="15" hidden="1" customHeight="1" x14ac:dyDescent="0.25">
      <c r="C47" s="15" t="s">
        <v>0</v>
      </c>
      <c r="D47" s="15"/>
      <c r="E47" s="15" t="s">
        <v>19</v>
      </c>
      <c r="F47" s="15"/>
      <c r="G47" s="15" t="s">
        <v>10</v>
      </c>
      <c r="H47" s="15">
        <v>1</v>
      </c>
      <c r="I47" s="15" t="s">
        <v>13</v>
      </c>
      <c r="J47" s="16"/>
      <c r="K47" s="15"/>
      <c r="N47" t="s">
        <v>37</v>
      </c>
      <c r="O47" t="s">
        <v>38</v>
      </c>
      <c r="P47" t="s">
        <v>39</v>
      </c>
      <c r="Q47" t="s">
        <v>2</v>
      </c>
      <c r="R47" t="s">
        <v>40</v>
      </c>
    </row>
    <row r="48" spans="3:18" x14ac:dyDescent="0.25">
      <c r="C48" s="15" t="s">
        <v>0</v>
      </c>
      <c r="D48" s="15"/>
      <c r="E48" s="15" t="s">
        <v>47</v>
      </c>
      <c r="F48" s="15"/>
      <c r="G48" s="15" t="s">
        <v>9</v>
      </c>
      <c r="H48" s="15">
        <v>1</v>
      </c>
      <c r="I48" s="15" t="s">
        <v>13</v>
      </c>
      <c r="J48" s="16"/>
      <c r="K48" s="15"/>
    </row>
    <row r="49" spans="3:11" x14ac:dyDescent="0.25">
      <c r="C49" s="17" t="s">
        <v>0</v>
      </c>
      <c r="D49" s="15"/>
      <c r="E49" s="15" t="s">
        <v>47</v>
      </c>
      <c r="F49" s="15"/>
      <c r="G49" s="15" t="s">
        <v>9</v>
      </c>
      <c r="H49" s="15">
        <v>1</v>
      </c>
      <c r="I49" s="15" t="s">
        <v>14</v>
      </c>
      <c r="J49" s="16"/>
      <c r="K49" s="15"/>
    </row>
    <row r="50" spans="3:11" x14ac:dyDescent="0.25">
      <c r="C50" s="17" t="s">
        <v>0</v>
      </c>
      <c r="D50" s="15"/>
      <c r="E50" s="15" t="s">
        <v>47</v>
      </c>
      <c r="F50" s="15"/>
      <c r="G50" s="15" t="s">
        <v>9</v>
      </c>
      <c r="H50" s="15">
        <v>1</v>
      </c>
      <c r="I50" s="15" t="s">
        <v>43</v>
      </c>
      <c r="J50" s="16"/>
      <c r="K50" s="15"/>
    </row>
    <row r="51" spans="3:11" ht="15" hidden="1" customHeight="1" x14ac:dyDescent="0.25">
      <c r="C51" s="15" t="s">
        <v>0</v>
      </c>
      <c r="D51" s="15"/>
      <c r="E51" s="15" t="s">
        <v>17</v>
      </c>
      <c r="F51" s="15"/>
      <c r="G51" s="15" t="s">
        <v>10</v>
      </c>
      <c r="H51" s="15">
        <v>1</v>
      </c>
      <c r="I51" s="15" t="s">
        <v>12</v>
      </c>
      <c r="J51" s="16"/>
      <c r="K51" s="15"/>
    </row>
    <row r="52" spans="3:11" ht="15" hidden="1" customHeight="1" x14ac:dyDescent="0.25">
      <c r="C52" s="15" t="s">
        <v>0</v>
      </c>
      <c r="D52" s="15"/>
      <c r="E52" s="15" t="s">
        <v>18</v>
      </c>
      <c r="F52" s="15"/>
      <c r="G52" s="15" t="s">
        <v>10</v>
      </c>
      <c r="H52" s="15">
        <v>1</v>
      </c>
      <c r="I52" s="15" t="s">
        <v>12</v>
      </c>
      <c r="J52" s="16"/>
      <c r="K52" s="15"/>
    </row>
    <row r="53" spans="3:11" ht="15" hidden="1" customHeight="1" x14ac:dyDescent="0.25">
      <c r="C53" s="15" t="s">
        <v>0</v>
      </c>
      <c r="D53" s="15"/>
      <c r="E53" s="15" t="s">
        <v>19</v>
      </c>
      <c r="F53" s="15"/>
      <c r="G53" s="15" t="s">
        <v>10</v>
      </c>
      <c r="H53" s="15">
        <v>1</v>
      </c>
      <c r="I53" s="15" t="s">
        <v>12</v>
      </c>
      <c r="J53" s="16"/>
      <c r="K53" s="15"/>
    </row>
    <row r="54" spans="3:11" x14ac:dyDescent="0.25">
      <c r="C54" s="17" t="s">
        <v>0</v>
      </c>
      <c r="D54" s="15"/>
      <c r="E54" s="15" t="s">
        <v>47</v>
      </c>
      <c r="F54" s="15"/>
      <c r="G54" s="15" t="s">
        <v>9</v>
      </c>
      <c r="H54" s="15">
        <v>1</v>
      </c>
      <c r="I54" s="15" t="s">
        <v>16</v>
      </c>
      <c r="J54" s="16"/>
      <c r="K54" s="15"/>
    </row>
    <row r="55" spans="3:11" ht="15" customHeight="1" x14ac:dyDescent="0.25">
      <c r="C55" s="17" t="s">
        <v>0</v>
      </c>
      <c r="D55" s="15"/>
      <c r="E55" s="15" t="s">
        <v>47</v>
      </c>
      <c r="F55" s="15"/>
      <c r="G55" s="15" t="s">
        <v>87</v>
      </c>
      <c r="H55" s="15">
        <v>1</v>
      </c>
      <c r="I55" s="15" t="s">
        <v>12</v>
      </c>
      <c r="J55" s="16"/>
      <c r="K55" s="15"/>
    </row>
    <row r="56" spans="3:11" ht="15" customHeight="1" x14ac:dyDescent="0.25">
      <c r="C56" s="17" t="s">
        <v>0</v>
      </c>
      <c r="D56" s="15"/>
      <c r="E56" s="15" t="s">
        <v>47</v>
      </c>
      <c r="F56" s="15"/>
      <c r="G56" s="15" t="s">
        <v>87</v>
      </c>
      <c r="H56" s="15">
        <v>1</v>
      </c>
      <c r="I56" s="15" t="s">
        <v>13</v>
      </c>
      <c r="J56" s="16"/>
      <c r="K56" s="15"/>
    </row>
    <row r="57" spans="3:11" ht="15" hidden="1" customHeight="1" x14ac:dyDescent="0.25">
      <c r="C57" s="15" t="s">
        <v>0</v>
      </c>
      <c r="D57" s="15"/>
      <c r="E57" s="15" t="s">
        <v>17</v>
      </c>
      <c r="F57" s="15"/>
      <c r="G57" s="15" t="s">
        <v>10</v>
      </c>
      <c r="H57" s="15">
        <v>1</v>
      </c>
      <c r="I57" s="15" t="s">
        <v>14</v>
      </c>
      <c r="J57" s="16"/>
      <c r="K57" s="15"/>
    </row>
    <row r="58" spans="3:11" ht="15" hidden="1" customHeight="1" x14ac:dyDescent="0.25">
      <c r="C58" s="15" t="s">
        <v>0</v>
      </c>
      <c r="D58" s="15"/>
      <c r="E58" s="15" t="s">
        <v>18</v>
      </c>
      <c r="F58" s="15"/>
      <c r="G58" s="15" t="s">
        <v>10</v>
      </c>
      <c r="H58" s="15">
        <v>1</v>
      </c>
      <c r="I58" s="15" t="s">
        <v>14</v>
      </c>
      <c r="J58" s="16"/>
      <c r="K58" s="15"/>
    </row>
    <row r="59" spans="3:11" ht="15" hidden="1" customHeight="1" x14ac:dyDescent="0.25">
      <c r="C59" s="15" t="s">
        <v>0</v>
      </c>
      <c r="D59" s="15"/>
      <c r="E59" s="15" t="s">
        <v>19</v>
      </c>
      <c r="F59" s="15"/>
      <c r="G59" s="15" t="s">
        <v>10</v>
      </c>
      <c r="H59" s="15">
        <v>1</v>
      </c>
      <c r="I59" s="15" t="s">
        <v>14</v>
      </c>
      <c r="J59" s="16"/>
      <c r="K59" s="15"/>
    </row>
    <row r="60" spans="3:11" ht="15" customHeight="1" x14ac:dyDescent="0.25">
      <c r="C60" s="15" t="s">
        <v>0</v>
      </c>
      <c r="D60" s="15"/>
      <c r="E60" s="15" t="s">
        <v>47</v>
      </c>
      <c r="F60" s="15"/>
      <c r="G60" s="15" t="s">
        <v>87</v>
      </c>
      <c r="H60" s="15">
        <v>1</v>
      </c>
      <c r="I60" s="15" t="s">
        <v>14</v>
      </c>
      <c r="J60" s="16"/>
      <c r="K60" s="15"/>
    </row>
    <row r="61" spans="3:11" ht="15" customHeight="1" x14ac:dyDescent="0.25">
      <c r="C61" s="17" t="s">
        <v>0</v>
      </c>
      <c r="D61" s="15"/>
      <c r="E61" s="15" t="s">
        <v>47</v>
      </c>
      <c r="F61" s="15"/>
      <c r="G61" s="15" t="s">
        <v>87</v>
      </c>
      <c r="H61" s="15">
        <v>1</v>
      </c>
      <c r="I61" s="15" t="s">
        <v>43</v>
      </c>
      <c r="J61" s="16"/>
      <c r="K61" s="15"/>
    </row>
    <row r="62" spans="3:11" ht="15" customHeight="1" x14ac:dyDescent="0.25">
      <c r="C62" s="15" t="s">
        <v>0</v>
      </c>
      <c r="D62" s="15"/>
      <c r="E62" s="15" t="s">
        <v>47</v>
      </c>
      <c r="F62" s="15"/>
      <c r="G62" s="15" t="s">
        <v>87</v>
      </c>
      <c r="H62" s="15">
        <v>1</v>
      </c>
      <c r="I62" s="15" t="s">
        <v>16</v>
      </c>
      <c r="J62" s="16"/>
      <c r="K62" s="15"/>
    </row>
    <row r="63" spans="3:11" ht="15" hidden="1" customHeight="1" x14ac:dyDescent="0.25">
      <c r="C63" s="15" t="s">
        <v>0</v>
      </c>
      <c r="D63" s="15"/>
      <c r="E63" s="15" t="s">
        <v>17</v>
      </c>
      <c r="F63" s="15"/>
      <c r="G63" s="15" t="s">
        <v>10</v>
      </c>
      <c r="H63" s="15">
        <v>1</v>
      </c>
      <c r="I63" s="15" t="s">
        <v>16</v>
      </c>
      <c r="J63" s="16"/>
      <c r="K63" s="15"/>
    </row>
    <row r="64" spans="3:11" ht="15" hidden="1" customHeight="1" x14ac:dyDescent="0.25">
      <c r="C64" s="15" t="s">
        <v>0</v>
      </c>
      <c r="D64" s="15"/>
      <c r="E64" s="15" t="s">
        <v>18</v>
      </c>
      <c r="F64" s="15"/>
      <c r="G64" s="15" t="s">
        <v>10</v>
      </c>
      <c r="H64" s="15">
        <v>1</v>
      </c>
      <c r="I64" s="15" t="s">
        <v>16</v>
      </c>
      <c r="J64" s="16"/>
      <c r="K64" s="15"/>
    </row>
    <row r="65" spans="3:11" ht="15" hidden="1" customHeight="1" x14ac:dyDescent="0.25">
      <c r="C65" s="15" t="s">
        <v>0</v>
      </c>
      <c r="D65" s="15"/>
      <c r="E65" s="15" t="s">
        <v>19</v>
      </c>
      <c r="F65" s="15"/>
      <c r="G65" s="15" t="s">
        <v>10</v>
      </c>
      <c r="H65" s="15">
        <v>1</v>
      </c>
      <c r="I65" s="15" t="s">
        <v>16</v>
      </c>
      <c r="J65" s="16"/>
      <c r="K65" s="15"/>
    </row>
    <row r="66" spans="3:11" x14ac:dyDescent="0.25">
      <c r="C66" s="15" t="s">
        <v>0</v>
      </c>
      <c r="D66" s="15"/>
      <c r="E66" s="15" t="s">
        <v>47</v>
      </c>
      <c r="F66" s="15"/>
      <c r="G66" s="15" t="s">
        <v>10</v>
      </c>
      <c r="H66" s="15">
        <v>1</v>
      </c>
      <c r="I66" s="15" t="s">
        <v>12</v>
      </c>
      <c r="J66" s="16"/>
      <c r="K66" s="15"/>
    </row>
    <row r="67" spans="3:11" x14ac:dyDescent="0.25">
      <c r="C67" s="15" t="s">
        <v>0</v>
      </c>
      <c r="D67" s="15"/>
      <c r="E67" s="15" t="s">
        <v>47</v>
      </c>
      <c r="F67" s="15"/>
      <c r="G67" s="15" t="s">
        <v>10</v>
      </c>
      <c r="H67" s="15">
        <v>1</v>
      </c>
      <c r="I67" s="15" t="s">
        <v>13</v>
      </c>
      <c r="J67" s="16"/>
      <c r="K67" s="15"/>
    </row>
    <row r="68" spans="3:11" x14ac:dyDescent="0.25">
      <c r="C68" s="15" t="s">
        <v>0</v>
      </c>
      <c r="D68" s="15"/>
      <c r="E68" s="15" t="s">
        <v>47</v>
      </c>
      <c r="F68" s="15"/>
      <c r="G68" s="15" t="s">
        <v>10</v>
      </c>
      <c r="H68" s="15">
        <v>1</v>
      </c>
      <c r="I68" s="15" t="s">
        <v>14</v>
      </c>
      <c r="J68" s="16"/>
      <c r="K68" s="15"/>
    </row>
    <row r="69" spans="3:11" ht="15" hidden="1" customHeight="1" x14ac:dyDescent="0.25">
      <c r="C69" s="15" t="s">
        <v>0</v>
      </c>
      <c r="D69" s="15"/>
      <c r="E69" s="15" t="s">
        <v>17</v>
      </c>
      <c r="F69" s="15"/>
      <c r="G69" s="15" t="s">
        <v>5</v>
      </c>
      <c r="H69" s="15">
        <v>1</v>
      </c>
      <c r="I69" s="15" t="s">
        <v>13</v>
      </c>
      <c r="J69" s="16"/>
      <c r="K69" s="15"/>
    </row>
    <row r="70" spans="3:11" ht="15" hidden="1" customHeight="1" x14ac:dyDescent="0.25">
      <c r="C70" s="15" t="s">
        <v>0</v>
      </c>
      <c r="D70" s="15"/>
      <c r="E70" s="15" t="s">
        <v>18</v>
      </c>
      <c r="F70" s="15"/>
      <c r="G70" s="15" t="s">
        <v>5</v>
      </c>
      <c r="H70" s="15">
        <v>1</v>
      </c>
      <c r="I70" s="15" t="s">
        <v>13</v>
      </c>
      <c r="J70" s="16"/>
      <c r="K70" s="15"/>
    </row>
    <row r="71" spans="3:11" ht="15" hidden="1" customHeight="1" x14ac:dyDescent="0.25">
      <c r="C71" s="15" t="s">
        <v>0</v>
      </c>
      <c r="D71" s="15"/>
      <c r="E71" s="15" t="s">
        <v>19</v>
      </c>
      <c r="F71" s="15"/>
      <c r="G71" s="15" t="s">
        <v>5</v>
      </c>
      <c r="H71" s="15">
        <v>1</v>
      </c>
      <c r="I71" s="15" t="s">
        <v>13</v>
      </c>
      <c r="J71" s="16"/>
      <c r="K71" s="15"/>
    </row>
    <row r="72" spans="3:11" x14ac:dyDescent="0.25">
      <c r="C72" s="15" t="s">
        <v>0</v>
      </c>
      <c r="D72" s="15"/>
      <c r="E72" s="15" t="s">
        <v>47</v>
      </c>
      <c r="F72" s="15"/>
      <c r="G72" s="15" t="s">
        <v>10</v>
      </c>
      <c r="H72" s="15">
        <v>1</v>
      </c>
      <c r="I72" s="15" t="s">
        <v>43</v>
      </c>
      <c r="J72" s="16"/>
      <c r="K72" s="15"/>
    </row>
    <row r="73" spans="3:11" x14ac:dyDescent="0.25">
      <c r="C73" s="15" t="s">
        <v>0</v>
      </c>
      <c r="D73" s="15"/>
      <c r="E73" s="15" t="s">
        <v>47</v>
      </c>
      <c r="F73" s="15"/>
      <c r="G73" s="15" t="s">
        <v>10</v>
      </c>
      <c r="H73" s="15">
        <v>1</v>
      </c>
      <c r="I73" s="15" t="s">
        <v>16</v>
      </c>
      <c r="J73" s="16"/>
      <c r="K73" s="15"/>
    </row>
    <row r="74" spans="3:11" ht="15" customHeight="1" x14ac:dyDescent="0.25">
      <c r="C74" s="17" t="s">
        <v>0</v>
      </c>
      <c r="D74" s="15"/>
      <c r="E74" s="15" t="s">
        <v>47</v>
      </c>
      <c r="F74" s="15"/>
      <c r="G74" s="15" t="s">
        <v>86</v>
      </c>
      <c r="H74" s="15">
        <v>1</v>
      </c>
      <c r="I74" s="15" t="s">
        <v>12</v>
      </c>
      <c r="J74" s="16"/>
      <c r="K74" s="15"/>
    </row>
    <row r="75" spans="3:11" ht="15" hidden="1" customHeight="1" x14ac:dyDescent="0.25">
      <c r="C75" s="15" t="s">
        <v>0</v>
      </c>
      <c r="D75" s="15"/>
      <c r="E75" s="15" t="s">
        <v>17</v>
      </c>
      <c r="F75" s="15"/>
      <c r="G75" s="15" t="s">
        <v>5</v>
      </c>
      <c r="H75" s="15">
        <v>1</v>
      </c>
      <c r="I75" s="15" t="s">
        <v>12</v>
      </c>
      <c r="J75" s="16"/>
      <c r="K75" s="15"/>
    </row>
    <row r="76" spans="3:11" ht="15" hidden="1" customHeight="1" x14ac:dyDescent="0.25">
      <c r="C76" s="15" t="s">
        <v>0</v>
      </c>
      <c r="D76" s="15"/>
      <c r="E76" s="15" t="s">
        <v>18</v>
      </c>
      <c r="F76" s="15"/>
      <c r="G76" s="15" t="s">
        <v>5</v>
      </c>
      <c r="H76" s="15">
        <v>1</v>
      </c>
      <c r="I76" s="15" t="s">
        <v>12</v>
      </c>
      <c r="J76" s="16"/>
      <c r="K76" s="15"/>
    </row>
    <row r="77" spans="3:11" ht="15" hidden="1" customHeight="1" x14ac:dyDescent="0.25">
      <c r="C77" s="15" t="s">
        <v>0</v>
      </c>
      <c r="D77" s="15"/>
      <c r="E77" s="15" t="s">
        <v>19</v>
      </c>
      <c r="F77" s="15"/>
      <c r="G77" s="15" t="s">
        <v>5</v>
      </c>
      <c r="H77" s="15">
        <v>1</v>
      </c>
      <c r="I77" s="15" t="s">
        <v>12</v>
      </c>
      <c r="J77" s="16"/>
      <c r="K77" s="15"/>
    </row>
    <row r="78" spans="3:11" ht="15" customHeight="1" x14ac:dyDescent="0.25">
      <c r="C78" s="17" t="s">
        <v>0</v>
      </c>
      <c r="D78" s="15"/>
      <c r="E78" s="15" t="s">
        <v>47</v>
      </c>
      <c r="F78" s="15"/>
      <c r="G78" s="15" t="s">
        <v>86</v>
      </c>
      <c r="H78" s="15">
        <v>1</v>
      </c>
      <c r="I78" s="15" t="s">
        <v>13</v>
      </c>
      <c r="J78" s="16"/>
      <c r="K78" s="15"/>
    </row>
    <row r="79" spans="3:11" ht="15" customHeight="1" x14ac:dyDescent="0.25">
      <c r="C79" s="15" t="s">
        <v>0</v>
      </c>
      <c r="D79" s="15"/>
      <c r="E79" s="15" t="s">
        <v>47</v>
      </c>
      <c r="F79" s="15"/>
      <c r="G79" s="15" t="s">
        <v>86</v>
      </c>
      <c r="H79" s="15">
        <v>1</v>
      </c>
      <c r="I79" s="15" t="s">
        <v>14</v>
      </c>
      <c r="J79" s="16"/>
      <c r="K79" s="15"/>
    </row>
    <row r="80" spans="3:11" ht="15" customHeight="1" x14ac:dyDescent="0.25">
      <c r="C80" s="15" t="s">
        <v>0</v>
      </c>
      <c r="D80" s="15"/>
      <c r="E80" s="15" t="s">
        <v>47</v>
      </c>
      <c r="F80" s="15"/>
      <c r="G80" s="15" t="s">
        <v>86</v>
      </c>
      <c r="H80" s="15">
        <v>1</v>
      </c>
      <c r="I80" s="15" t="s">
        <v>43</v>
      </c>
      <c r="J80" s="16"/>
      <c r="K80" s="15"/>
    </row>
    <row r="81" spans="3:11" ht="15" hidden="1" customHeight="1" x14ac:dyDescent="0.25">
      <c r="C81" s="15" t="s">
        <v>0</v>
      </c>
      <c r="D81" s="15"/>
      <c r="E81" s="15" t="s">
        <v>17</v>
      </c>
      <c r="F81" s="15"/>
      <c r="G81" s="15" t="s">
        <v>5</v>
      </c>
      <c r="H81" s="15">
        <v>1</v>
      </c>
      <c r="I81" s="15" t="s">
        <v>14</v>
      </c>
      <c r="J81" s="16"/>
      <c r="K81" s="15"/>
    </row>
    <row r="82" spans="3:11" ht="15" hidden="1" customHeight="1" x14ac:dyDescent="0.25">
      <c r="C82" s="15" t="s">
        <v>0</v>
      </c>
      <c r="D82" s="15"/>
      <c r="E82" s="15" t="s">
        <v>18</v>
      </c>
      <c r="F82" s="15"/>
      <c r="G82" s="15" t="s">
        <v>5</v>
      </c>
      <c r="H82" s="15">
        <v>1</v>
      </c>
      <c r="I82" s="15" t="s">
        <v>14</v>
      </c>
      <c r="J82" s="16"/>
      <c r="K82" s="15"/>
    </row>
    <row r="83" spans="3:11" ht="15" hidden="1" customHeight="1" x14ac:dyDescent="0.25">
      <c r="C83" s="15" t="s">
        <v>0</v>
      </c>
      <c r="D83" s="15"/>
      <c r="E83" s="15" t="s">
        <v>19</v>
      </c>
      <c r="F83" s="15"/>
      <c r="G83" s="15" t="s">
        <v>5</v>
      </c>
      <c r="H83" s="15">
        <v>1</v>
      </c>
      <c r="I83" s="15" t="s">
        <v>14</v>
      </c>
      <c r="J83" s="16"/>
      <c r="K83" s="15"/>
    </row>
    <row r="84" spans="3:11" ht="15" customHeight="1" x14ac:dyDescent="0.25">
      <c r="C84" s="17" t="s">
        <v>7</v>
      </c>
      <c r="D84" s="15"/>
      <c r="E84" s="15" t="s">
        <v>47</v>
      </c>
      <c r="F84" s="15"/>
      <c r="G84" s="15" t="s">
        <v>89</v>
      </c>
      <c r="H84" s="15"/>
      <c r="I84" s="15" t="s">
        <v>85</v>
      </c>
      <c r="J84" s="16">
        <v>591</v>
      </c>
      <c r="K84" s="15"/>
    </row>
    <row r="85" spans="3:11" ht="15" customHeight="1" x14ac:dyDescent="0.25">
      <c r="C85" s="15" t="s">
        <v>7</v>
      </c>
      <c r="D85" s="15"/>
      <c r="E85" s="15" t="s">
        <v>47</v>
      </c>
      <c r="F85" s="15"/>
      <c r="G85" s="15" t="s">
        <v>8</v>
      </c>
      <c r="H85" s="15"/>
      <c r="I85" s="15" t="s">
        <v>85</v>
      </c>
      <c r="J85" s="16">
        <v>629</v>
      </c>
      <c r="K85" s="15"/>
    </row>
    <row r="86" spans="3:11" x14ac:dyDescent="0.25">
      <c r="C86" s="15" t="s">
        <v>7</v>
      </c>
      <c r="D86" s="15"/>
      <c r="E86" s="15" t="s">
        <v>47</v>
      </c>
      <c r="F86" s="15"/>
      <c r="G86" s="15" t="s">
        <v>9</v>
      </c>
      <c r="H86" s="15"/>
      <c r="I86" s="15" t="s">
        <v>85</v>
      </c>
      <c r="J86" s="16">
        <v>11590</v>
      </c>
      <c r="K86" s="15"/>
    </row>
    <row r="87" spans="3:11" ht="15" hidden="1" customHeight="1" x14ac:dyDescent="0.25">
      <c r="C87" s="15" t="s">
        <v>0</v>
      </c>
      <c r="D87" s="15"/>
      <c r="E87" s="15" t="s">
        <v>17</v>
      </c>
      <c r="F87" s="15"/>
      <c r="G87" s="15" t="s">
        <v>5</v>
      </c>
      <c r="H87" s="15">
        <v>1</v>
      </c>
      <c r="I87" s="15" t="s">
        <v>16</v>
      </c>
      <c r="J87" s="16"/>
      <c r="K87" s="15"/>
    </row>
    <row r="88" spans="3:11" ht="15" hidden="1" customHeight="1" x14ac:dyDescent="0.25">
      <c r="C88" s="15" t="s">
        <v>0</v>
      </c>
      <c r="D88" s="15"/>
      <c r="E88" s="15" t="s">
        <v>18</v>
      </c>
      <c r="F88" s="15"/>
      <c r="G88" s="15" t="s">
        <v>5</v>
      </c>
      <c r="H88" s="15">
        <v>1</v>
      </c>
      <c r="I88" s="15" t="s">
        <v>16</v>
      </c>
      <c r="J88" s="16"/>
      <c r="K88" s="15"/>
    </row>
    <row r="89" spans="3:11" ht="15" hidden="1" customHeight="1" x14ac:dyDescent="0.25">
      <c r="C89" s="15" t="s">
        <v>0</v>
      </c>
      <c r="D89" s="15"/>
      <c r="E89" s="15" t="s">
        <v>19</v>
      </c>
      <c r="F89" s="15"/>
      <c r="G89" s="15" t="s">
        <v>5</v>
      </c>
      <c r="H89" s="15">
        <v>1</v>
      </c>
      <c r="I89" s="15" t="s">
        <v>16</v>
      </c>
      <c r="J89" s="16"/>
      <c r="K89" s="15"/>
    </row>
    <row r="90" spans="3:11" ht="15" customHeight="1" x14ac:dyDescent="0.25">
      <c r="C90" s="17" t="s">
        <v>7</v>
      </c>
      <c r="D90" s="15"/>
      <c r="E90" s="15" t="s">
        <v>47</v>
      </c>
      <c r="F90" s="15"/>
      <c r="G90" s="15" t="s">
        <v>87</v>
      </c>
      <c r="H90" s="15"/>
      <c r="I90" s="15" t="s">
        <v>85</v>
      </c>
      <c r="J90" s="16">
        <v>3465</v>
      </c>
      <c r="K90" s="15"/>
    </row>
    <row r="91" spans="3:11" x14ac:dyDescent="0.25">
      <c r="C91" s="17" t="s">
        <v>7</v>
      </c>
      <c r="D91" s="15"/>
      <c r="E91" s="15" t="s">
        <v>47</v>
      </c>
      <c r="F91" s="15"/>
      <c r="G91" s="15" t="s">
        <v>10</v>
      </c>
      <c r="H91" s="15"/>
      <c r="I91" s="15" t="s">
        <v>85</v>
      </c>
      <c r="J91" s="16">
        <v>3288</v>
      </c>
      <c r="K91" s="15"/>
    </row>
    <row r="92" spans="3:11" ht="15" customHeight="1" x14ac:dyDescent="0.25">
      <c r="C92" s="17" t="s">
        <v>7</v>
      </c>
      <c r="D92" s="15"/>
      <c r="E92" s="15" t="s">
        <v>47</v>
      </c>
      <c r="F92" s="15"/>
      <c r="G92" s="15" t="s">
        <v>86</v>
      </c>
      <c r="H92" s="15"/>
      <c r="I92" s="15" t="s">
        <v>85</v>
      </c>
      <c r="J92" s="16">
        <v>423</v>
      </c>
      <c r="K92" s="15"/>
    </row>
    <row r="93" spans="3:11" ht="15" hidden="1" customHeight="1" x14ac:dyDescent="0.25">
      <c r="C93" s="17" t="s">
        <v>0</v>
      </c>
      <c r="D93" s="15"/>
      <c r="E93" s="15" t="s">
        <v>17</v>
      </c>
      <c r="F93" s="15"/>
      <c r="G93" s="15" t="s">
        <v>5</v>
      </c>
      <c r="H93" s="15">
        <v>1</v>
      </c>
      <c r="I93" s="15" t="s">
        <v>43</v>
      </c>
      <c r="J93" s="16"/>
      <c r="K93" s="15"/>
    </row>
    <row r="94" spans="3:11" ht="15" hidden="1" customHeight="1" x14ac:dyDescent="0.25">
      <c r="C94" s="17" t="s">
        <v>0</v>
      </c>
      <c r="D94" s="15"/>
      <c r="E94" s="15" t="s">
        <v>18</v>
      </c>
      <c r="F94" s="15"/>
      <c r="G94" s="15" t="s">
        <v>5</v>
      </c>
      <c r="H94" s="15">
        <v>1</v>
      </c>
      <c r="I94" s="15" t="s">
        <v>43</v>
      </c>
      <c r="J94" s="16"/>
      <c r="K94" s="15"/>
    </row>
    <row r="95" spans="3:11" ht="15" hidden="1" customHeight="1" x14ac:dyDescent="0.25">
      <c r="C95" s="17" t="s">
        <v>0</v>
      </c>
      <c r="D95" s="15"/>
      <c r="E95" s="15" t="s">
        <v>19</v>
      </c>
      <c r="F95" s="15"/>
      <c r="G95" s="15" t="s">
        <v>5</v>
      </c>
      <c r="H95" s="15">
        <v>1</v>
      </c>
      <c r="I95" s="15" t="s">
        <v>43</v>
      </c>
      <c r="J95" s="16"/>
      <c r="K95" s="15"/>
    </row>
    <row r="96" spans="3:11" ht="15" customHeight="1" x14ac:dyDescent="0.25">
      <c r="C96" s="17" t="s">
        <v>7</v>
      </c>
      <c r="D96" s="15"/>
      <c r="E96" s="15" t="s">
        <v>47</v>
      </c>
      <c r="F96" s="15"/>
      <c r="G96" s="15" t="s">
        <v>88</v>
      </c>
      <c r="H96" s="15"/>
      <c r="I96" s="15" t="s">
        <v>85</v>
      </c>
      <c r="J96" s="16">
        <v>388</v>
      </c>
      <c r="K96" s="15"/>
    </row>
    <row r="97" spans="3:11" ht="15" customHeight="1" x14ac:dyDescent="0.25">
      <c r="C97" s="17" t="s">
        <v>7</v>
      </c>
      <c r="D97" s="15"/>
      <c r="E97" s="15" t="s">
        <v>47</v>
      </c>
      <c r="F97" s="15"/>
      <c r="G97" s="15" t="s">
        <v>90</v>
      </c>
      <c r="H97" s="15"/>
      <c r="I97" s="15" t="s">
        <v>85</v>
      </c>
      <c r="J97" s="16">
        <v>165</v>
      </c>
      <c r="K97" s="15"/>
    </row>
    <row r="98" spans="3:11" ht="15" customHeight="1" x14ac:dyDescent="0.25">
      <c r="C98" s="15" t="s">
        <v>1</v>
      </c>
      <c r="D98" s="15"/>
      <c r="E98" s="15" t="s">
        <v>47</v>
      </c>
      <c r="F98" s="15"/>
      <c r="G98" s="15" t="s">
        <v>8</v>
      </c>
      <c r="H98" s="15">
        <v>1</v>
      </c>
      <c r="I98" s="15" t="s">
        <v>13</v>
      </c>
      <c r="J98" s="16"/>
      <c r="K98" s="15"/>
    </row>
    <row r="99" spans="3:11" ht="15" hidden="1" customHeight="1" x14ac:dyDescent="0.25">
      <c r="C99" s="15" t="s">
        <v>7</v>
      </c>
      <c r="D99" s="15"/>
      <c r="E99" s="15" t="s">
        <v>17</v>
      </c>
      <c r="F99" s="15"/>
      <c r="G99" s="15" t="s">
        <v>8</v>
      </c>
      <c r="H99" s="15">
        <v>1</v>
      </c>
      <c r="I99" s="15" t="s">
        <v>13</v>
      </c>
      <c r="J99" s="16"/>
      <c r="K99" s="15"/>
    </row>
    <row r="100" spans="3:11" ht="15" hidden="1" customHeight="1" x14ac:dyDescent="0.25">
      <c r="C100" s="15" t="s">
        <v>7</v>
      </c>
      <c r="D100" s="15"/>
      <c r="E100" s="15" t="s">
        <v>18</v>
      </c>
      <c r="F100" s="15"/>
      <c r="G100" s="15" t="s">
        <v>8</v>
      </c>
      <c r="H100" s="15">
        <v>1</v>
      </c>
      <c r="I100" s="15" t="s">
        <v>13</v>
      </c>
      <c r="J100" s="16"/>
      <c r="K100" s="15"/>
    </row>
    <row r="101" spans="3:11" ht="15" hidden="1" customHeight="1" x14ac:dyDescent="0.25">
      <c r="C101" s="15" t="s">
        <v>7</v>
      </c>
      <c r="D101" s="15"/>
      <c r="E101" s="15" t="s">
        <v>19</v>
      </c>
      <c r="F101" s="15"/>
      <c r="G101" s="15" t="s">
        <v>8</v>
      </c>
      <c r="H101" s="15">
        <v>1</v>
      </c>
      <c r="I101" s="15" t="s">
        <v>13</v>
      </c>
      <c r="J101" s="16"/>
      <c r="K101" s="15"/>
    </row>
    <row r="102" spans="3:11" ht="15" customHeight="1" x14ac:dyDescent="0.25">
      <c r="C102" s="15" t="s">
        <v>1</v>
      </c>
      <c r="D102" s="15"/>
      <c r="E102" s="15" t="s">
        <v>47</v>
      </c>
      <c r="F102" s="15"/>
      <c r="G102" s="15" t="s">
        <v>8</v>
      </c>
      <c r="H102" s="15">
        <v>1</v>
      </c>
      <c r="I102" s="15" t="s">
        <v>13</v>
      </c>
      <c r="J102" s="16"/>
      <c r="K102" s="15"/>
    </row>
    <row r="103" spans="3:11" ht="15" customHeight="1" x14ac:dyDescent="0.25">
      <c r="C103" s="15" t="s">
        <v>1</v>
      </c>
      <c r="D103" s="15"/>
      <c r="E103" s="15" t="s">
        <v>47</v>
      </c>
      <c r="F103" s="15"/>
      <c r="G103" s="15" t="s">
        <v>8</v>
      </c>
      <c r="H103" s="15">
        <v>1</v>
      </c>
      <c r="I103" s="15" t="s">
        <v>13</v>
      </c>
      <c r="J103" s="16"/>
      <c r="K103" s="15"/>
    </row>
    <row r="104" spans="3:11" ht="15" customHeight="1" x14ac:dyDescent="0.25">
      <c r="C104" s="15" t="s">
        <v>1</v>
      </c>
      <c r="D104" s="15"/>
      <c r="E104" s="15" t="s">
        <v>47</v>
      </c>
      <c r="F104" s="15"/>
      <c r="G104" s="15" t="s">
        <v>8</v>
      </c>
      <c r="H104" s="15">
        <v>1</v>
      </c>
      <c r="I104" s="15" t="s">
        <v>12</v>
      </c>
      <c r="J104" s="16"/>
      <c r="K104" s="15"/>
    </row>
    <row r="105" spans="3:11" ht="15" hidden="1" customHeight="1" x14ac:dyDescent="0.25">
      <c r="C105" s="15" t="s">
        <v>7</v>
      </c>
      <c r="D105" s="15"/>
      <c r="E105" s="15" t="s">
        <v>17</v>
      </c>
      <c r="F105" s="15"/>
      <c r="G105" s="15" t="s">
        <v>8</v>
      </c>
      <c r="H105" s="15">
        <v>1</v>
      </c>
      <c r="I105" s="15" t="s">
        <v>12</v>
      </c>
      <c r="J105" s="16"/>
      <c r="K105" s="15"/>
    </row>
    <row r="106" spans="3:11" ht="15" hidden="1" customHeight="1" x14ac:dyDescent="0.25">
      <c r="C106" s="15" t="s">
        <v>7</v>
      </c>
      <c r="D106" s="15"/>
      <c r="E106" s="15" t="s">
        <v>18</v>
      </c>
      <c r="F106" s="15"/>
      <c r="G106" s="15" t="s">
        <v>8</v>
      </c>
      <c r="H106" s="15">
        <v>1</v>
      </c>
      <c r="I106" s="15" t="s">
        <v>12</v>
      </c>
      <c r="J106" s="16"/>
      <c r="K106" s="15"/>
    </row>
    <row r="107" spans="3:11" ht="15" hidden="1" customHeight="1" x14ac:dyDescent="0.25">
      <c r="C107" s="15" t="s">
        <v>7</v>
      </c>
      <c r="D107" s="15"/>
      <c r="E107" s="15" t="s">
        <v>19</v>
      </c>
      <c r="F107" s="15"/>
      <c r="G107" s="15" t="s">
        <v>8</v>
      </c>
      <c r="H107" s="15">
        <v>1</v>
      </c>
      <c r="I107" s="15" t="s">
        <v>12</v>
      </c>
      <c r="J107" s="16"/>
      <c r="K107" s="15"/>
    </row>
    <row r="108" spans="3:11" ht="15" customHeight="1" x14ac:dyDescent="0.25">
      <c r="C108" s="15" t="s">
        <v>1</v>
      </c>
      <c r="D108" s="15"/>
      <c r="E108" s="15" t="s">
        <v>47</v>
      </c>
      <c r="F108" s="15"/>
      <c r="G108" s="15" t="s">
        <v>8</v>
      </c>
      <c r="H108" s="15">
        <v>1</v>
      </c>
      <c r="I108" s="15" t="s">
        <v>12</v>
      </c>
      <c r="J108" s="16"/>
      <c r="K108" s="15"/>
    </row>
    <row r="109" spans="3:11" ht="15" customHeight="1" x14ac:dyDescent="0.25">
      <c r="C109" s="15" t="s">
        <v>1</v>
      </c>
      <c r="D109" s="15"/>
      <c r="E109" s="15" t="s">
        <v>47</v>
      </c>
      <c r="F109" s="15"/>
      <c r="G109" s="15" t="s">
        <v>8</v>
      </c>
      <c r="H109" s="15">
        <v>1</v>
      </c>
      <c r="I109" s="15" t="s">
        <v>12</v>
      </c>
      <c r="J109" s="16"/>
      <c r="K109" s="15"/>
    </row>
    <row r="110" spans="3:11" ht="15" customHeight="1" x14ac:dyDescent="0.25">
      <c r="C110" s="15" t="s">
        <v>1</v>
      </c>
      <c r="D110" s="15"/>
      <c r="E110" s="15" t="s">
        <v>47</v>
      </c>
      <c r="F110" s="15"/>
      <c r="G110" s="15" t="s">
        <v>8</v>
      </c>
      <c r="H110" s="15">
        <v>1</v>
      </c>
      <c r="I110" s="15" t="s">
        <v>14</v>
      </c>
      <c r="J110" s="16"/>
      <c r="K110" s="15"/>
    </row>
    <row r="111" spans="3:11" ht="15" hidden="1" customHeight="1" x14ac:dyDescent="0.25">
      <c r="C111" s="15" t="s">
        <v>7</v>
      </c>
      <c r="D111" s="15"/>
      <c r="E111" s="15" t="s">
        <v>17</v>
      </c>
      <c r="F111" s="15"/>
      <c r="G111" s="15" t="s">
        <v>8</v>
      </c>
      <c r="H111" s="15">
        <v>1</v>
      </c>
      <c r="I111" s="15" t="s">
        <v>14</v>
      </c>
      <c r="J111" s="16"/>
      <c r="K111" s="15"/>
    </row>
    <row r="112" spans="3:11" ht="15" hidden="1" customHeight="1" x14ac:dyDescent="0.25">
      <c r="C112" s="15" t="s">
        <v>7</v>
      </c>
      <c r="D112" s="15"/>
      <c r="E112" s="15" t="s">
        <v>18</v>
      </c>
      <c r="F112" s="15"/>
      <c r="G112" s="15" t="s">
        <v>8</v>
      </c>
      <c r="H112" s="15">
        <v>1</v>
      </c>
      <c r="I112" s="15" t="s">
        <v>14</v>
      </c>
      <c r="J112" s="16"/>
      <c r="K112" s="15"/>
    </row>
    <row r="113" spans="3:11" ht="15" hidden="1" customHeight="1" x14ac:dyDescent="0.25">
      <c r="C113" s="15" t="s">
        <v>7</v>
      </c>
      <c r="D113" s="15"/>
      <c r="E113" s="15" t="s">
        <v>19</v>
      </c>
      <c r="F113" s="15"/>
      <c r="G113" s="15" t="s">
        <v>8</v>
      </c>
      <c r="H113" s="15">
        <v>1</v>
      </c>
      <c r="I113" s="15" t="s">
        <v>14</v>
      </c>
      <c r="J113" s="16"/>
      <c r="K113" s="15"/>
    </row>
    <row r="114" spans="3:11" ht="15" customHeight="1" x14ac:dyDescent="0.25">
      <c r="C114" s="15" t="s">
        <v>1</v>
      </c>
      <c r="D114" s="15"/>
      <c r="E114" s="15" t="s">
        <v>47</v>
      </c>
      <c r="F114" s="15"/>
      <c r="G114" s="15" t="s">
        <v>8</v>
      </c>
      <c r="H114" s="15">
        <v>1</v>
      </c>
      <c r="I114" s="15" t="s">
        <v>14</v>
      </c>
      <c r="J114" s="16"/>
      <c r="K114" s="15"/>
    </row>
    <row r="115" spans="3:11" ht="15" customHeight="1" x14ac:dyDescent="0.25">
      <c r="C115" s="15" t="s">
        <v>1</v>
      </c>
      <c r="D115" s="15"/>
      <c r="E115" s="15" t="s">
        <v>47</v>
      </c>
      <c r="F115" s="15"/>
      <c r="G115" s="15" t="s">
        <v>8</v>
      </c>
      <c r="H115" s="15">
        <v>1</v>
      </c>
      <c r="I115" s="15" t="s">
        <v>14</v>
      </c>
      <c r="J115" s="16"/>
      <c r="K115" s="15"/>
    </row>
    <row r="116" spans="3:11" ht="15" hidden="1" customHeight="1" x14ac:dyDescent="0.25">
      <c r="C116" s="15" t="s">
        <v>7</v>
      </c>
      <c r="D116" s="15"/>
      <c r="E116" s="15" t="s">
        <v>17</v>
      </c>
      <c r="F116" s="15"/>
      <c r="G116" s="15" t="s">
        <v>8</v>
      </c>
      <c r="H116" s="15">
        <v>1</v>
      </c>
      <c r="I116" s="15" t="s">
        <v>16</v>
      </c>
      <c r="J116" s="16"/>
      <c r="K116" s="15"/>
    </row>
    <row r="117" spans="3:11" ht="15" hidden="1" customHeight="1" x14ac:dyDescent="0.25">
      <c r="C117" s="15" t="s">
        <v>7</v>
      </c>
      <c r="D117" s="15"/>
      <c r="E117" s="15" t="s">
        <v>18</v>
      </c>
      <c r="F117" s="15"/>
      <c r="G117" s="15" t="s">
        <v>8</v>
      </c>
      <c r="H117" s="15">
        <v>1</v>
      </c>
      <c r="I117" s="15" t="s">
        <v>16</v>
      </c>
      <c r="J117" s="16"/>
      <c r="K117" s="15"/>
    </row>
    <row r="118" spans="3:11" ht="15" hidden="1" customHeight="1" x14ac:dyDescent="0.25">
      <c r="C118" s="15" t="s">
        <v>7</v>
      </c>
      <c r="D118" s="15"/>
      <c r="E118" s="15" t="s">
        <v>19</v>
      </c>
      <c r="F118" s="15"/>
      <c r="G118" s="15" t="s">
        <v>8</v>
      </c>
      <c r="H118" s="15">
        <v>1</v>
      </c>
      <c r="I118" s="15" t="s">
        <v>16</v>
      </c>
      <c r="J118" s="16"/>
      <c r="K118" s="15"/>
    </row>
    <row r="119" spans="3:11" ht="15" hidden="1" customHeight="1" x14ac:dyDescent="0.25">
      <c r="C119" s="17" t="s">
        <v>7</v>
      </c>
      <c r="D119" s="15"/>
      <c r="E119" s="15" t="s">
        <v>17</v>
      </c>
      <c r="F119" s="15"/>
      <c r="G119" s="15" t="s">
        <v>8</v>
      </c>
      <c r="H119" s="15">
        <v>1</v>
      </c>
      <c r="I119" s="15" t="s">
        <v>43</v>
      </c>
      <c r="J119" s="16"/>
      <c r="K119" s="15"/>
    </row>
    <row r="120" spans="3:11" ht="15" hidden="1" customHeight="1" x14ac:dyDescent="0.25">
      <c r="C120" s="17" t="s">
        <v>7</v>
      </c>
      <c r="D120" s="15"/>
      <c r="E120" s="15" t="s">
        <v>18</v>
      </c>
      <c r="F120" s="15"/>
      <c r="G120" s="15" t="s">
        <v>8</v>
      </c>
      <c r="H120" s="15">
        <v>1</v>
      </c>
      <c r="I120" s="15" t="s">
        <v>43</v>
      </c>
      <c r="J120" s="16"/>
      <c r="K120" s="15"/>
    </row>
    <row r="121" spans="3:11" ht="15" hidden="1" customHeight="1" x14ac:dyDescent="0.25">
      <c r="C121" s="17" t="s">
        <v>7</v>
      </c>
      <c r="D121" s="15"/>
      <c r="E121" s="15" t="s">
        <v>19</v>
      </c>
      <c r="F121" s="15"/>
      <c r="G121" s="15" t="s">
        <v>8</v>
      </c>
      <c r="H121" s="15">
        <v>1</v>
      </c>
      <c r="I121" s="15" t="s">
        <v>43</v>
      </c>
      <c r="J121" s="16"/>
      <c r="K121" s="15"/>
    </row>
    <row r="122" spans="3:11" ht="15" hidden="1" customHeight="1" x14ac:dyDescent="0.25">
      <c r="C122" s="15" t="s">
        <v>7</v>
      </c>
      <c r="D122" s="15"/>
      <c r="E122" s="15" t="s">
        <v>18</v>
      </c>
      <c r="F122" s="15"/>
      <c r="G122" s="15" t="s">
        <v>9</v>
      </c>
      <c r="H122" s="15">
        <v>1</v>
      </c>
      <c r="I122" s="15" t="s">
        <v>13</v>
      </c>
      <c r="J122" s="16"/>
      <c r="K122" s="15"/>
    </row>
    <row r="123" spans="3:11" ht="15" hidden="1" customHeight="1" x14ac:dyDescent="0.25">
      <c r="C123" s="15" t="s">
        <v>7</v>
      </c>
      <c r="D123" s="15"/>
      <c r="E123" s="15" t="s">
        <v>19</v>
      </c>
      <c r="F123" s="15"/>
      <c r="G123" s="15" t="s">
        <v>9</v>
      </c>
      <c r="H123" s="15">
        <v>1</v>
      </c>
      <c r="I123" s="15" t="s">
        <v>13</v>
      </c>
      <c r="J123" s="16"/>
      <c r="K123" s="15"/>
    </row>
    <row r="124" spans="3:11" ht="15" hidden="1" customHeight="1" x14ac:dyDescent="0.25">
      <c r="C124" s="15" t="s">
        <v>7</v>
      </c>
      <c r="D124" s="15"/>
      <c r="E124" s="15" t="s">
        <v>17</v>
      </c>
      <c r="F124" s="15"/>
      <c r="G124" s="15" t="s">
        <v>9</v>
      </c>
      <c r="H124" s="15">
        <v>1</v>
      </c>
      <c r="I124" s="15" t="s">
        <v>13</v>
      </c>
      <c r="J124" s="16"/>
      <c r="K124" s="15"/>
    </row>
    <row r="125" spans="3:11" ht="15" hidden="1" customHeight="1" x14ac:dyDescent="0.25">
      <c r="C125" s="15" t="s">
        <v>7</v>
      </c>
      <c r="D125" s="15"/>
      <c r="E125" s="15" t="s">
        <v>18</v>
      </c>
      <c r="F125" s="15"/>
      <c r="G125" s="15" t="s">
        <v>9</v>
      </c>
      <c r="H125" s="15">
        <v>1</v>
      </c>
      <c r="I125" s="15" t="s">
        <v>12</v>
      </c>
      <c r="J125" s="16"/>
      <c r="K125" s="15"/>
    </row>
    <row r="126" spans="3:11" ht="15" hidden="1" customHeight="1" x14ac:dyDescent="0.25">
      <c r="C126" s="15" t="s">
        <v>7</v>
      </c>
      <c r="D126" s="15"/>
      <c r="E126" s="15" t="s">
        <v>19</v>
      </c>
      <c r="F126" s="15"/>
      <c r="G126" s="15" t="s">
        <v>9</v>
      </c>
      <c r="H126" s="15">
        <v>1</v>
      </c>
      <c r="I126" s="15" t="s">
        <v>12</v>
      </c>
      <c r="J126" s="16"/>
      <c r="K126" s="15"/>
    </row>
    <row r="127" spans="3:11" ht="15" hidden="1" customHeight="1" x14ac:dyDescent="0.25">
      <c r="C127" s="15" t="s">
        <v>7</v>
      </c>
      <c r="D127" s="15"/>
      <c r="E127" s="15" t="s">
        <v>17</v>
      </c>
      <c r="F127" s="15"/>
      <c r="G127" s="15" t="s">
        <v>9</v>
      </c>
      <c r="H127" s="15">
        <v>1</v>
      </c>
      <c r="I127" s="15" t="s">
        <v>12</v>
      </c>
      <c r="J127" s="16"/>
      <c r="K127" s="15"/>
    </row>
    <row r="128" spans="3:11" ht="15" hidden="1" customHeight="1" x14ac:dyDescent="0.25">
      <c r="C128" s="15" t="s">
        <v>7</v>
      </c>
      <c r="D128" s="15"/>
      <c r="E128" s="15" t="s">
        <v>18</v>
      </c>
      <c r="F128" s="15"/>
      <c r="G128" s="15" t="s">
        <v>9</v>
      </c>
      <c r="H128" s="15">
        <v>1</v>
      </c>
      <c r="I128" s="15" t="s">
        <v>14</v>
      </c>
      <c r="J128" s="16"/>
      <c r="K128" s="15"/>
    </row>
    <row r="129" spans="3:11" ht="15" hidden="1" customHeight="1" x14ac:dyDescent="0.25">
      <c r="C129" s="15" t="s">
        <v>7</v>
      </c>
      <c r="D129" s="15"/>
      <c r="E129" s="15" t="s">
        <v>19</v>
      </c>
      <c r="F129" s="15"/>
      <c r="G129" s="15" t="s">
        <v>9</v>
      </c>
      <c r="H129" s="15">
        <v>1</v>
      </c>
      <c r="I129" s="15" t="s">
        <v>14</v>
      </c>
      <c r="J129" s="16"/>
      <c r="K129" s="15"/>
    </row>
    <row r="130" spans="3:11" ht="15" hidden="1" customHeight="1" x14ac:dyDescent="0.25">
      <c r="C130" s="15" t="s">
        <v>7</v>
      </c>
      <c r="D130" s="15"/>
      <c r="E130" s="15" t="s">
        <v>17</v>
      </c>
      <c r="F130" s="15"/>
      <c r="G130" s="15" t="s">
        <v>9</v>
      </c>
      <c r="H130" s="15">
        <v>1</v>
      </c>
      <c r="I130" s="15" t="s">
        <v>14</v>
      </c>
      <c r="J130" s="16"/>
      <c r="K130" s="15"/>
    </row>
    <row r="131" spans="3:11" ht="15" hidden="1" customHeight="1" x14ac:dyDescent="0.25">
      <c r="C131" s="15" t="s">
        <v>7</v>
      </c>
      <c r="D131" s="15"/>
      <c r="E131" s="15" t="s">
        <v>18</v>
      </c>
      <c r="F131" s="15"/>
      <c r="G131" s="15" t="s">
        <v>9</v>
      </c>
      <c r="H131" s="15">
        <v>1</v>
      </c>
      <c r="I131" s="15" t="s">
        <v>16</v>
      </c>
      <c r="J131" s="16"/>
      <c r="K131" s="15"/>
    </row>
    <row r="132" spans="3:11" ht="15" hidden="1" customHeight="1" x14ac:dyDescent="0.25">
      <c r="C132" s="15" t="s">
        <v>7</v>
      </c>
      <c r="D132" s="15"/>
      <c r="E132" s="15" t="s">
        <v>19</v>
      </c>
      <c r="F132" s="15"/>
      <c r="G132" s="15" t="s">
        <v>9</v>
      </c>
      <c r="H132" s="15">
        <v>1</v>
      </c>
      <c r="I132" s="15" t="s">
        <v>16</v>
      </c>
      <c r="J132" s="16"/>
      <c r="K132" s="15"/>
    </row>
    <row r="133" spans="3:11" ht="15" hidden="1" customHeight="1" x14ac:dyDescent="0.25">
      <c r="C133" s="15" t="s">
        <v>7</v>
      </c>
      <c r="D133" s="15"/>
      <c r="E133" s="15" t="s">
        <v>17</v>
      </c>
      <c r="F133" s="15"/>
      <c r="G133" s="15" t="s">
        <v>9</v>
      </c>
      <c r="H133" s="15">
        <v>1</v>
      </c>
      <c r="I133" s="15" t="s">
        <v>16</v>
      </c>
      <c r="J133" s="16"/>
      <c r="K133" s="15"/>
    </row>
    <row r="134" spans="3:11" ht="15" hidden="1" customHeight="1" x14ac:dyDescent="0.25">
      <c r="C134" s="17" t="s">
        <v>7</v>
      </c>
      <c r="D134" s="15"/>
      <c r="E134" s="15" t="s">
        <v>17</v>
      </c>
      <c r="F134" s="15"/>
      <c r="G134" s="15" t="s">
        <v>9</v>
      </c>
      <c r="H134" s="15">
        <v>1</v>
      </c>
      <c r="I134" s="15" t="s">
        <v>43</v>
      </c>
      <c r="J134" s="16"/>
      <c r="K134" s="15"/>
    </row>
    <row r="135" spans="3:11" ht="15" hidden="1" customHeight="1" x14ac:dyDescent="0.25">
      <c r="C135" s="17" t="s">
        <v>7</v>
      </c>
      <c r="D135" s="15"/>
      <c r="E135" s="15" t="s">
        <v>18</v>
      </c>
      <c r="F135" s="15"/>
      <c r="G135" s="15" t="s">
        <v>9</v>
      </c>
      <c r="H135" s="15">
        <v>1</v>
      </c>
      <c r="I135" s="15" t="s">
        <v>43</v>
      </c>
      <c r="J135" s="16"/>
      <c r="K135" s="15"/>
    </row>
    <row r="136" spans="3:11" ht="15" hidden="1" customHeight="1" x14ac:dyDescent="0.25">
      <c r="C136" s="17" t="s">
        <v>7</v>
      </c>
      <c r="D136" s="15"/>
      <c r="E136" s="15" t="s">
        <v>19</v>
      </c>
      <c r="F136" s="15"/>
      <c r="G136" s="15" t="s">
        <v>9</v>
      </c>
      <c r="H136" s="15">
        <v>1</v>
      </c>
      <c r="I136" s="15" t="s">
        <v>43</v>
      </c>
      <c r="J136" s="16"/>
      <c r="K136" s="15"/>
    </row>
    <row r="137" spans="3:11" ht="15" hidden="1" customHeight="1" x14ac:dyDescent="0.25">
      <c r="C137" s="17" t="s">
        <v>7</v>
      </c>
      <c r="D137" s="15"/>
      <c r="E137" s="15" t="s">
        <v>17</v>
      </c>
      <c r="F137" s="15"/>
      <c r="G137" s="15" t="s">
        <v>44</v>
      </c>
      <c r="H137" s="15">
        <v>1</v>
      </c>
      <c r="I137" s="15" t="s">
        <v>43</v>
      </c>
      <c r="J137" s="16"/>
      <c r="K137" s="15"/>
    </row>
    <row r="138" spans="3:11" ht="15" hidden="1" customHeight="1" x14ac:dyDescent="0.25">
      <c r="C138" s="17" t="s">
        <v>7</v>
      </c>
      <c r="D138" s="15"/>
      <c r="E138" s="15" t="s">
        <v>18</v>
      </c>
      <c r="F138" s="15"/>
      <c r="G138" s="15" t="s">
        <v>44</v>
      </c>
      <c r="H138" s="15">
        <v>1</v>
      </c>
      <c r="I138" s="15" t="s">
        <v>43</v>
      </c>
      <c r="J138" s="16"/>
      <c r="K138" s="15"/>
    </row>
    <row r="139" spans="3:11" ht="15" hidden="1" customHeight="1" x14ac:dyDescent="0.25">
      <c r="C139" s="17" t="s">
        <v>7</v>
      </c>
      <c r="D139" s="15"/>
      <c r="E139" s="15" t="s">
        <v>19</v>
      </c>
      <c r="F139" s="15"/>
      <c r="G139" s="15" t="s">
        <v>44</v>
      </c>
      <c r="H139" s="15">
        <v>1</v>
      </c>
      <c r="I139" s="15" t="s">
        <v>43</v>
      </c>
      <c r="J139" s="16"/>
      <c r="K139" s="15"/>
    </row>
    <row r="140" spans="3:11" ht="15" hidden="1" customHeight="1" x14ac:dyDescent="0.25">
      <c r="C140" s="15" t="s">
        <v>7</v>
      </c>
      <c r="D140" s="15"/>
      <c r="E140" s="15" t="s">
        <v>18</v>
      </c>
      <c r="F140" s="15"/>
      <c r="G140" s="15" t="s">
        <v>10</v>
      </c>
      <c r="H140" s="15">
        <v>1</v>
      </c>
      <c r="I140" s="15" t="s">
        <v>13</v>
      </c>
      <c r="J140" s="16"/>
      <c r="K140" s="15"/>
    </row>
    <row r="141" spans="3:11" ht="15" hidden="1" customHeight="1" x14ac:dyDescent="0.25">
      <c r="C141" s="15" t="s">
        <v>7</v>
      </c>
      <c r="D141" s="15"/>
      <c r="E141" s="15" t="s">
        <v>19</v>
      </c>
      <c r="F141" s="15"/>
      <c r="G141" s="15" t="s">
        <v>10</v>
      </c>
      <c r="H141" s="15">
        <v>1</v>
      </c>
      <c r="I141" s="15" t="s">
        <v>13</v>
      </c>
      <c r="J141" s="16"/>
      <c r="K141" s="15"/>
    </row>
    <row r="142" spans="3:11" ht="15" hidden="1" customHeight="1" x14ac:dyDescent="0.25">
      <c r="C142" s="15" t="s">
        <v>7</v>
      </c>
      <c r="D142" s="15"/>
      <c r="E142" s="15" t="s">
        <v>17</v>
      </c>
      <c r="F142" s="15"/>
      <c r="G142" s="15" t="s">
        <v>10</v>
      </c>
      <c r="H142" s="15">
        <v>1</v>
      </c>
      <c r="I142" s="15" t="s">
        <v>13</v>
      </c>
      <c r="J142" s="16"/>
      <c r="K142" s="15"/>
    </row>
    <row r="143" spans="3:11" ht="15" hidden="1" customHeight="1" x14ac:dyDescent="0.25">
      <c r="C143" s="15" t="s">
        <v>7</v>
      </c>
      <c r="D143" s="15"/>
      <c r="E143" s="15" t="s">
        <v>18</v>
      </c>
      <c r="F143" s="15"/>
      <c r="G143" s="15" t="s">
        <v>10</v>
      </c>
      <c r="H143" s="15">
        <v>1</v>
      </c>
      <c r="I143" s="15" t="s">
        <v>12</v>
      </c>
      <c r="J143" s="16"/>
      <c r="K143" s="15"/>
    </row>
    <row r="144" spans="3:11" ht="15" hidden="1" customHeight="1" x14ac:dyDescent="0.25">
      <c r="C144" s="15" t="s">
        <v>7</v>
      </c>
      <c r="D144" s="15"/>
      <c r="E144" s="15" t="s">
        <v>19</v>
      </c>
      <c r="F144" s="15"/>
      <c r="G144" s="15" t="s">
        <v>10</v>
      </c>
      <c r="H144" s="15">
        <v>1</v>
      </c>
      <c r="I144" s="15" t="s">
        <v>12</v>
      </c>
      <c r="J144" s="16"/>
      <c r="K144" s="15"/>
    </row>
    <row r="145" spans="3:11" ht="15" hidden="1" customHeight="1" x14ac:dyDescent="0.25">
      <c r="C145" s="15" t="s">
        <v>7</v>
      </c>
      <c r="D145" s="15"/>
      <c r="E145" s="15" t="s">
        <v>17</v>
      </c>
      <c r="F145" s="15"/>
      <c r="G145" s="15" t="s">
        <v>10</v>
      </c>
      <c r="H145" s="15">
        <v>1</v>
      </c>
      <c r="I145" s="15" t="s">
        <v>12</v>
      </c>
      <c r="J145" s="16"/>
      <c r="K145" s="15"/>
    </row>
    <row r="146" spans="3:11" ht="15" hidden="1" customHeight="1" x14ac:dyDescent="0.25">
      <c r="C146" s="15" t="s">
        <v>7</v>
      </c>
      <c r="D146" s="15"/>
      <c r="E146" s="15" t="s">
        <v>18</v>
      </c>
      <c r="F146" s="15"/>
      <c r="G146" s="15" t="s">
        <v>10</v>
      </c>
      <c r="H146" s="15">
        <v>1</v>
      </c>
      <c r="I146" s="15" t="s">
        <v>14</v>
      </c>
      <c r="J146" s="16"/>
      <c r="K146" s="15"/>
    </row>
    <row r="147" spans="3:11" ht="15" hidden="1" customHeight="1" x14ac:dyDescent="0.25">
      <c r="C147" s="15" t="s">
        <v>7</v>
      </c>
      <c r="D147" s="15"/>
      <c r="E147" s="15" t="s">
        <v>19</v>
      </c>
      <c r="F147" s="15"/>
      <c r="G147" s="15" t="s">
        <v>10</v>
      </c>
      <c r="H147" s="15">
        <v>1</v>
      </c>
      <c r="I147" s="15" t="s">
        <v>14</v>
      </c>
      <c r="J147" s="16"/>
      <c r="K147" s="15"/>
    </row>
    <row r="148" spans="3:11" ht="15" hidden="1" customHeight="1" x14ac:dyDescent="0.25">
      <c r="C148" s="15" t="s">
        <v>7</v>
      </c>
      <c r="D148" s="15"/>
      <c r="E148" s="15" t="s">
        <v>17</v>
      </c>
      <c r="F148" s="15"/>
      <c r="G148" s="15" t="s">
        <v>10</v>
      </c>
      <c r="H148" s="15">
        <v>1</v>
      </c>
      <c r="I148" s="15" t="s">
        <v>14</v>
      </c>
      <c r="J148" s="16"/>
      <c r="K148" s="15"/>
    </row>
    <row r="149" spans="3:11" ht="15" hidden="1" customHeight="1" x14ac:dyDescent="0.25">
      <c r="C149" s="15" t="s">
        <v>7</v>
      </c>
      <c r="D149" s="15"/>
      <c r="E149" s="15" t="s">
        <v>18</v>
      </c>
      <c r="F149" s="15"/>
      <c r="G149" s="15" t="s">
        <v>10</v>
      </c>
      <c r="H149" s="15">
        <v>1</v>
      </c>
      <c r="I149" s="15" t="s">
        <v>16</v>
      </c>
      <c r="J149" s="16"/>
      <c r="K149" s="15"/>
    </row>
    <row r="150" spans="3:11" ht="15" hidden="1" customHeight="1" x14ac:dyDescent="0.25">
      <c r="C150" s="15" t="s">
        <v>7</v>
      </c>
      <c r="D150" s="15"/>
      <c r="E150" s="15" t="s">
        <v>19</v>
      </c>
      <c r="F150" s="15"/>
      <c r="G150" s="15" t="s">
        <v>10</v>
      </c>
      <c r="H150" s="15">
        <v>1</v>
      </c>
      <c r="I150" s="15" t="s">
        <v>16</v>
      </c>
      <c r="J150" s="16"/>
      <c r="K150" s="15"/>
    </row>
    <row r="151" spans="3:11" ht="15" hidden="1" customHeight="1" x14ac:dyDescent="0.25">
      <c r="C151" s="15" t="s">
        <v>7</v>
      </c>
      <c r="D151" s="15"/>
      <c r="E151" s="15" t="s">
        <v>17</v>
      </c>
      <c r="F151" s="15"/>
      <c r="G151" s="15" t="s">
        <v>10</v>
      </c>
      <c r="H151" s="15">
        <v>1</v>
      </c>
      <c r="I151" s="15" t="s">
        <v>16</v>
      </c>
      <c r="J151" s="16"/>
      <c r="K151" s="15"/>
    </row>
    <row r="152" spans="3:11" ht="15" hidden="1" customHeight="1" x14ac:dyDescent="0.25">
      <c r="C152" s="15" t="s">
        <v>7</v>
      </c>
      <c r="D152" s="15"/>
      <c r="E152" s="15" t="s">
        <v>18</v>
      </c>
      <c r="F152" s="15"/>
      <c r="G152" s="15" t="s">
        <v>5</v>
      </c>
      <c r="H152" s="15">
        <v>1</v>
      </c>
      <c r="I152" s="15" t="s">
        <v>13</v>
      </c>
      <c r="J152" s="16"/>
      <c r="K152" s="15"/>
    </row>
    <row r="153" spans="3:11" ht="15" hidden="1" customHeight="1" x14ac:dyDescent="0.25">
      <c r="C153" s="15" t="s">
        <v>7</v>
      </c>
      <c r="D153" s="15"/>
      <c r="E153" s="15" t="s">
        <v>19</v>
      </c>
      <c r="F153" s="15"/>
      <c r="G153" s="15" t="s">
        <v>5</v>
      </c>
      <c r="H153" s="15">
        <v>1</v>
      </c>
      <c r="I153" s="15" t="s">
        <v>13</v>
      </c>
      <c r="J153" s="16"/>
      <c r="K153" s="15"/>
    </row>
    <row r="154" spans="3:11" ht="15" hidden="1" customHeight="1" x14ac:dyDescent="0.25">
      <c r="C154" s="15" t="s">
        <v>7</v>
      </c>
      <c r="D154" s="15"/>
      <c r="E154" s="15" t="s">
        <v>17</v>
      </c>
      <c r="F154" s="15"/>
      <c r="G154" s="15" t="s">
        <v>5</v>
      </c>
      <c r="H154" s="15">
        <v>1</v>
      </c>
      <c r="I154" s="15" t="s">
        <v>13</v>
      </c>
      <c r="J154" s="16"/>
      <c r="K154" s="15"/>
    </row>
    <row r="155" spans="3:11" ht="15" hidden="1" customHeight="1" x14ac:dyDescent="0.25">
      <c r="C155" s="15" t="s">
        <v>7</v>
      </c>
      <c r="D155" s="15"/>
      <c r="E155" s="15" t="s">
        <v>18</v>
      </c>
      <c r="F155" s="15"/>
      <c r="G155" s="15" t="s">
        <v>5</v>
      </c>
      <c r="H155" s="15">
        <v>1</v>
      </c>
      <c r="I155" s="15" t="s">
        <v>12</v>
      </c>
      <c r="J155" s="16"/>
      <c r="K155" s="15"/>
    </row>
    <row r="156" spans="3:11" ht="15" hidden="1" customHeight="1" x14ac:dyDescent="0.25">
      <c r="C156" s="15" t="s">
        <v>7</v>
      </c>
      <c r="D156" s="15"/>
      <c r="E156" s="15" t="s">
        <v>19</v>
      </c>
      <c r="F156" s="15"/>
      <c r="G156" s="15" t="s">
        <v>5</v>
      </c>
      <c r="H156" s="15">
        <v>1</v>
      </c>
      <c r="I156" s="15" t="s">
        <v>12</v>
      </c>
      <c r="J156" s="16"/>
      <c r="K156" s="15"/>
    </row>
    <row r="157" spans="3:11" ht="15" hidden="1" customHeight="1" x14ac:dyDescent="0.25">
      <c r="C157" s="15" t="s">
        <v>7</v>
      </c>
      <c r="D157" s="15"/>
      <c r="E157" s="15" t="s">
        <v>17</v>
      </c>
      <c r="F157" s="15"/>
      <c r="G157" s="15" t="s">
        <v>5</v>
      </c>
      <c r="H157" s="15">
        <v>1</v>
      </c>
      <c r="I157" s="15" t="s">
        <v>12</v>
      </c>
      <c r="J157" s="16"/>
      <c r="K157" s="15"/>
    </row>
    <row r="158" spans="3:11" ht="15" hidden="1" customHeight="1" x14ac:dyDescent="0.25">
      <c r="C158" s="15" t="s">
        <v>7</v>
      </c>
      <c r="D158" s="15"/>
      <c r="E158" s="15" t="s">
        <v>18</v>
      </c>
      <c r="F158" s="15"/>
      <c r="G158" s="15" t="s">
        <v>5</v>
      </c>
      <c r="H158" s="15">
        <v>1</v>
      </c>
      <c r="I158" s="15" t="s">
        <v>14</v>
      </c>
      <c r="J158" s="16"/>
      <c r="K158" s="15"/>
    </row>
    <row r="159" spans="3:11" ht="15" hidden="1" customHeight="1" x14ac:dyDescent="0.25">
      <c r="C159" s="15" t="s">
        <v>7</v>
      </c>
      <c r="D159" s="15"/>
      <c r="E159" s="15" t="s">
        <v>19</v>
      </c>
      <c r="F159" s="15"/>
      <c r="G159" s="15" t="s">
        <v>5</v>
      </c>
      <c r="H159" s="15">
        <v>1</v>
      </c>
      <c r="I159" s="15" t="s">
        <v>14</v>
      </c>
      <c r="J159" s="16"/>
      <c r="K159" s="15"/>
    </row>
    <row r="160" spans="3:11" ht="15" hidden="1" customHeight="1" x14ac:dyDescent="0.25">
      <c r="C160" s="15" t="s">
        <v>7</v>
      </c>
      <c r="D160" s="15"/>
      <c r="E160" s="15" t="s">
        <v>17</v>
      </c>
      <c r="F160" s="15"/>
      <c r="G160" s="15" t="s">
        <v>5</v>
      </c>
      <c r="H160" s="15">
        <v>1</v>
      </c>
      <c r="I160" s="15" t="s">
        <v>14</v>
      </c>
      <c r="J160" s="16"/>
      <c r="K160" s="15"/>
    </row>
    <row r="161" spans="3:11" ht="15" hidden="1" customHeight="1" x14ac:dyDescent="0.25">
      <c r="C161" s="15" t="s">
        <v>7</v>
      </c>
      <c r="D161" s="15"/>
      <c r="E161" s="15" t="s">
        <v>18</v>
      </c>
      <c r="F161" s="15"/>
      <c r="G161" s="15" t="s">
        <v>5</v>
      </c>
      <c r="H161" s="15">
        <v>1</v>
      </c>
      <c r="I161" s="15" t="s">
        <v>16</v>
      </c>
      <c r="J161" s="16"/>
      <c r="K161" s="15"/>
    </row>
    <row r="162" spans="3:11" ht="15" hidden="1" customHeight="1" x14ac:dyDescent="0.25">
      <c r="C162" s="15" t="s">
        <v>7</v>
      </c>
      <c r="D162" s="15"/>
      <c r="E162" s="15" t="s">
        <v>19</v>
      </c>
      <c r="F162" s="15"/>
      <c r="G162" s="15" t="s">
        <v>5</v>
      </c>
      <c r="H162" s="15">
        <v>1</v>
      </c>
      <c r="I162" s="15" t="s">
        <v>16</v>
      </c>
      <c r="J162" s="16"/>
      <c r="K162" s="15"/>
    </row>
    <row r="163" spans="3:11" ht="15" hidden="1" customHeight="1" x14ac:dyDescent="0.25">
      <c r="C163" s="15" t="s">
        <v>7</v>
      </c>
      <c r="D163" s="15"/>
      <c r="E163" s="15" t="s">
        <v>17</v>
      </c>
      <c r="F163" s="15"/>
      <c r="G163" s="15" t="s">
        <v>5</v>
      </c>
      <c r="H163" s="15">
        <v>1</v>
      </c>
      <c r="I163" s="15" t="s">
        <v>16</v>
      </c>
      <c r="J163" s="16"/>
      <c r="K163" s="15"/>
    </row>
    <row r="164" spans="3:11" ht="15" hidden="1" customHeight="1" x14ac:dyDescent="0.25">
      <c r="C164" s="17" t="s">
        <v>7</v>
      </c>
      <c r="D164" s="15"/>
      <c r="E164" s="15" t="s">
        <v>18</v>
      </c>
      <c r="F164" s="15"/>
      <c r="G164" s="15" t="s">
        <v>5</v>
      </c>
      <c r="H164" s="15">
        <v>1</v>
      </c>
      <c r="I164" s="15" t="s">
        <v>43</v>
      </c>
      <c r="J164" s="16"/>
      <c r="K164" s="15"/>
    </row>
    <row r="165" spans="3:11" ht="15" hidden="1" customHeight="1" x14ac:dyDescent="0.25">
      <c r="C165" s="17" t="s">
        <v>7</v>
      </c>
      <c r="D165" s="15"/>
      <c r="E165" s="15" t="s">
        <v>19</v>
      </c>
      <c r="F165" s="15"/>
      <c r="G165" s="15" t="s">
        <v>5</v>
      </c>
      <c r="H165" s="15">
        <v>1</v>
      </c>
      <c r="I165" s="15" t="s">
        <v>43</v>
      </c>
      <c r="J165" s="16"/>
      <c r="K165" s="15"/>
    </row>
    <row r="166" spans="3:11" ht="15" hidden="1" customHeight="1" x14ac:dyDescent="0.25">
      <c r="C166" s="17" t="s">
        <v>7</v>
      </c>
      <c r="D166" s="15"/>
      <c r="E166" s="15" t="s">
        <v>17</v>
      </c>
      <c r="F166" s="15"/>
      <c r="G166" s="15" t="s">
        <v>5</v>
      </c>
      <c r="H166" s="15">
        <v>1</v>
      </c>
      <c r="I166" s="15" t="s">
        <v>43</v>
      </c>
      <c r="J166" s="16"/>
      <c r="K166" s="15"/>
    </row>
    <row r="167" spans="3:11" ht="15" hidden="1" customHeight="1" x14ac:dyDescent="0.25">
      <c r="C167" s="15" t="s">
        <v>1</v>
      </c>
      <c r="D167" s="15"/>
      <c r="E167" s="15" t="s">
        <v>17</v>
      </c>
      <c r="F167" s="15"/>
      <c r="G167" s="15" t="s">
        <v>8</v>
      </c>
      <c r="H167" s="15">
        <v>1</v>
      </c>
      <c r="I167" s="15" t="s">
        <v>13</v>
      </c>
      <c r="J167" s="16"/>
      <c r="K167" s="15"/>
    </row>
    <row r="168" spans="3:11" ht="15" hidden="1" customHeight="1" x14ac:dyDescent="0.25">
      <c r="C168" s="15" t="s">
        <v>1</v>
      </c>
      <c r="D168" s="15"/>
      <c r="E168" s="15" t="s">
        <v>18</v>
      </c>
      <c r="F168" s="15"/>
      <c r="G168" s="15" t="s">
        <v>8</v>
      </c>
      <c r="H168" s="15">
        <v>1</v>
      </c>
      <c r="I168" s="15" t="s">
        <v>13</v>
      </c>
      <c r="J168" s="16"/>
      <c r="K168" s="15"/>
    </row>
    <row r="169" spans="3:11" ht="15" hidden="1" customHeight="1" x14ac:dyDescent="0.25">
      <c r="C169" s="15" t="s">
        <v>1</v>
      </c>
      <c r="D169" s="15"/>
      <c r="E169" s="15" t="s">
        <v>19</v>
      </c>
      <c r="F169" s="15"/>
      <c r="G169" s="15" t="s">
        <v>8</v>
      </c>
      <c r="H169" s="15">
        <v>1</v>
      </c>
      <c r="I169" s="15" t="s">
        <v>13</v>
      </c>
      <c r="J169" s="16"/>
      <c r="K169" s="15"/>
    </row>
    <row r="170" spans="3:11" ht="15" customHeight="1" x14ac:dyDescent="0.25">
      <c r="C170" s="15" t="s">
        <v>1</v>
      </c>
      <c r="D170" s="15"/>
      <c r="E170" s="15" t="s">
        <v>47</v>
      </c>
      <c r="F170" s="15"/>
      <c r="G170" s="15" t="s">
        <v>8</v>
      </c>
      <c r="H170" s="15">
        <v>1</v>
      </c>
      <c r="I170" s="15" t="s">
        <v>16</v>
      </c>
      <c r="J170" s="16"/>
      <c r="K170" s="15"/>
    </row>
    <row r="171" spans="3:11" ht="15" customHeight="1" x14ac:dyDescent="0.25">
      <c r="C171" s="15" t="s">
        <v>1</v>
      </c>
      <c r="D171" s="15"/>
      <c r="E171" s="15" t="s">
        <v>47</v>
      </c>
      <c r="F171" s="15"/>
      <c r="G171" s="15" t="s">
        <v>8</v>
      </c>
      <c r="H171" s="15">
        <v>1</v>
      </c>
      <c r="I171" s="15" t="s">
        <v>16</v>
      </c>
      <c r="J171" s="16"/>
      <c r="K171" s="15"/>
    </row>
    <row r="172" spans="3:11" ht="15" customHeight="1" x14ac:dyDescent="0.25">
      <c r="C172" s="15" t="s">
        <v>1</v>
      </c>
      <c r="D172" s="15"/>
      <c r="E172" s="15" t="s">
        <v>47</v>
      </c>
      <c r="F172" s="15"/>
      <c r="G172" s="15" t="s">
        <v>8</v>
      </c>
      <c r="H172" s="15">
        <v>1</v>
      </c>
      <c r="I172" s="15" t="s">
        <v>16</v>
      </c>
      <c r="J172" s="16"/>
      <c r="K172" s="15"/>
    </row>
    <row r="173" spans="3:11" ht="15" hidden="1" customHeight="1" x14ac:dyDescent="0.25">
      <c r="C173" s="15" t="s">
        <v>1</v>
      </c>
      <c r="D173" s="15"/>
      <c r="E173" s="15" t="s">
        <v>17</v>
      </c>
      <c r="F173" s="15"/>
      <c r="G173" s="15" t="s">
        <v>8</v>
      </c>
      <c r="H173" s="15">
        <v>1</v>
      </c>
      <c r="I173" s="15" t="s">
        <v>12</v>
      </c>
      <c r="J173" s="16"/>
      <c r="K173" s="15"/>
    </row>
    <row r="174" spans="3:11" ht="15" hidden="1" customHeight="1" x14ac:dyDescent="0.25">
      <c r="C174" s="15" t="s">
        <v>1</v>
      </c>
      <c r="D174" s="15"/>
      <c r="E174" s="15" t="s">
        <v>18</v>
      </c>
      <c r="F174" s="15"/>
      <c r="G174" s="15" t="s">
        <v>8</v>
      </c>
      <c r="H174" s="15">
        <v>1</v>
      </c>
      <c r="I174" s="15" t="s">
        <v>12</v>
      </c>
      <c r="J174" s="16"/>
      <c r="K174" s="15"/>
    </row>
    <row r="175" spans="3:11" ht="15" hidden="1" customHeight="1" x14ac:dyDescent="0.25">
      <c r="C175" s="15" t="s">
        <v>1</v>
      </c>
      <c r="D175" s="15"/>
      <c r="E175" s="15" t="s">
        <v>19</v>
      </c>
      <c r="F175" s="15"/>
      <c r="G175" s="15" t="s">
        <v>8</v>
      </c>
      <c r="H175" s="15">
        <v>1</v>
      </c>
      <c r="I175" s="15" t="s">
        <v>12</v>
      </c>
      <c r="J175" s="16"/>
      <c r="K175" s="15"/>
    </row>
    <row r="176" spans="3:11" ht="15" customHeight="1" x14ac:dyDescent="0.25">
      <c r="C176" s="17" t="s">
        <v>1</v>
      </c>
      <c r="D176" s="15"/>
      <c r="E176" s="15" t="s">
        <v>47</v>
      </c>
      <c r="F176" s="15"/>
      <c r="G176" s="15" t="s">
        <v>8</v>
      </c>
      <c r="H176" s="15">
        <v>1</v>
      </c>
      <c r="I176" s="15" t="s">
        <v>43</v>
      </c>
      <c r="J176" s="16"/>
      <c r="K176" s="15"/>
    </row>
    <row r="177" spans="3:11" ht="15" customHeight="1" x14ac:dyDescent="0.25">
      <c r="C177" s="17" t="s">
        <v>1</v>
      </c>
      <c r="D177" s="15"/>
      <c r="E177" s="15" t="s">
        <v>47</v>
      </c>
      <c r="F177" s="15"/>
      <c r="G177" s="15" t="s">
        <v>8</v>
      </c>
      <c r="H177" s="15">
        <v>1</v>
      </c>
      <c r="I177" s="15" t="s">
        <v>43</v>
      </c>
      <c r="J177" s="16"/>
      <c r="K177" s="15"/>
    </row>
    <row r="178" spans="3:11" ht="15" customHeight="1" x14ac:dyDescent="0.25">
      <c r="C178" s="15" t="s">
        <v>1</v>
      </c>
      <c r="D178" s="15"/>
      <c r="E178" s="15" t="s">
        <v>47</v>
      </c>
      <c r="F178" s="15"/>
      <c r="G178" s="15" t="s">
        <v>9</v>
      </c>
      <c r="H178" s="15">
        <v>1</v>
      </c>
      <c r="I178" s="15" t="s">
        <v>13</v>
      </c>
      <c r="J178" s="16"/>
      <c r="K178" s="15"/>
    </row>
    <row r="179" spans="3:11" ht="15" hidden="1" customHeight="1" x14ac:dyDescent="0.25">
      <c r="C179" s="15" t="s">
        <v>1</v>
      </c>
      <c r="D179" s="15"/>
      <c r="E179" s="15" t="s">
        <v>17</v>
      </c>
      <c r="F179" s="15"/>
      <c r="G179" s="15" t="s">
        <v>8</v>
      </c>
      <c r="H179" s="15">
        <v>1</v>
      </c>
      <c r="I179" s="15" t="s">
        <v>14</v>
      </c>
      <c r="J179" s="16"/>
      <c r="K179" s="15"/>
    </row>
    <row r="180" spans="3:11" ht="15" hidden="1" customHeight="1" x14ac:dyDescent="0.25">
      <c r="C180" s="15" t="s">
        <v>1</v>
      </c>
      <c r="D180" s="15"/>
      <c r="E180" s="15" t="s">
        <v>18</v>
      </c>
      <c r="F180" s="15"/>
      <c r="G180" s="15" t="s">
        <v>8</v>
      </c>
      <c r="H180" s="15">
        <v>1</v>
      </c>
      <c r="I180" s="15" t="s">
        <v>14</v>
      </c>
      <c r="J180" s="16"/>
      <c r="K180" s="15"/>
    </row>
    <row r="181" spans="3:11" ht="15" hidden="1" customHeight="1" x14ac:dyDescent="0.25">
      <c r="C181" s="15" t="s">
        <v>1</v>
      </c>
      <c r="D181" s="15"/>
      <c r="E181" s="15" t="s">
        <v>19</v>
      </c>
      <c r="F181" s="15"/>
      <c r="G181" s="15" t="s">
        <v>8</v>
      </c>
      <c r="H181" s="15">
        <v>1</v>
      </c>
      <c r="I181" s="15" t="s">
        <v>14</v>
      </c>
      <c r="J181" s="16"/>
      <c r="K181" s="15"/>
    </row>
    <row r="182" spans="3:11" ht="15" customHeight="1" x14ac:dyDescent="0.25">
      <c r="C182" s="15" t="s">
        <v>1</v>
      </c>
      <c r="D182" s="15"/>
      <c r="E182" s="15" t="s">
        <v>47</v>
      </c>
      <c r="F182" s="15"/>
      <c r="G182" s="15" t="s">
        <v>9</v>
      </c>
      <c r="H182" s="15">
        <v>1</v>
      </c>
      <c r="I182" s="15" t="s">
        <v>13</v>
      </c>
      <c r="J182" s="16"/>
      <c r="K182" s="15"/>
    </row>
    <row r="183" spans="3:11" ht="15" customHeight="1" x14ac:dyDescent="0.25">
      <c r="C183" s="15" t="s">
        <v>1</v>
      </c>
      <c r="D183" s="15"/>
      <c r="E183" s="15" t="s">
        <v>47</v>
      </c>
      <c r="F183" s="15"/>
      <c r="G183" s="15" t="s">
        <v>9</v>
      </c>
      <c r="H183" s="15">
        <v>1</v>
      </c>
      <c r="I183" s="15" t="s">
        <v>13</v>
      </c>
      <c r="J183" s="16"/>
      <c r="K183" s="15"/>
    </row>
    <row r="184" spans="3:11" ht="15" customHeight="1" x14ac:dyDescent="0.25">
      <c r="C184" s="15" t="s">
        <v>1</v>
      </c>
      <c r="D184" s="15"/>
      <c r="E184" s="15" t="s">
        <v>47</v>
      </c>
      <c r="F184" s="15"/>
      <c r="G184" s="15" t="s">
        <v>9</v>
      </c>
      <c r="H184" s="15">
        <v>1</v>
      </c>
      <c r="I184" s="15" t="s">
        <v>12</v>
      </c>
      <c r="J184" s="16"/>
      <c r="K184" s="15"/>
    </row>
    <row r="185" spans="3:11" ht="15" hidden="1" customHeight="1" x14ac:dyDescent="0.25">
      <c r="C185" s="15" t="s">
        <v>1</v>
      </c>
      <c r="D185" s="15"/>
      <c r="E185" s="15" t="s">
        <v>17</v>
      </c>
      <c r="F185" s="15"/>
      <c r="G185" s="15" t="s">
        <v>8</v>
      </c>
      <c r="H185" s="15">
        <v>1</v>
      </c>
      <c r="I185" s="15" t="s">
        <v>16</v>
      </c>
      <c r="J185" s="16"/>
      <c r="K185" s="15"/>
    </row>
    <row r="186" spans="3:11" ht="15" hidden="1" customHeight="1" x14ac:dyDescent="0.25">
      <c r="C186" s="15" t="s">
        <v>1</v>
      </c>
      <c r="D186" s="15"/>
      <c r="E186" s="15" t="s">
        <v>18</v>
      </c>
      <c r="F186" s="15"/>
      <c r="G186" s="15" t="s">
        <v>8</v>
      </c>
      <c r="H186" s="15">
        <v>1</v>
      </c>
      <c r="I186" s="15" t="s">
        <v>16</v>
      </c>
      <c r="J186" s="16"/>
      <c r="K186" s="15"/>
    </row>
    <row r="187" spans="3:11" ht="15" hidden="1" customHeight="1" x14ac:dyDescent="0.25">
      <c r="C187" s="15" t="s">
        <v>1</v>
      </c>
      <c r="D187" s="15"/>
      <c r="E187" s="15" t="s">
        <v>19</v>
      </c>
      <c r="F187" s="15"/>
      <c r="G187" s="15" t="s">
        <v>8</v>
      </c>
      <c r="H187" s="15">
        <v>1</v>
      </c>
      <c r="I187" s="15" t="s">
        <v>16</v>
      </c>
      <c r="J187" s="16"/>
      <c r="K187" s="15"/>
    </row>
    <row r="188" spans="3:11" ht="15" customHeight="1" x14ac:dyDescent="0.25">
      <c r="C188" s="15" t="s">
        <v>1</v>
      </c>
      <c r="D188" s="15"/>
      <c r="E188" s="15" t="s">
        <v>47</v>
      </c>
      <c r="F188" s="15"/>
      <c r="G188" s="15" t="s">
        <v>9</v>
      </c>
      <c r="H188" s="15">
        <v>1</v>
      </c>
      <c r="I188" s="15" t="s">
        <v>12</v>
      </c>
      <c r="J188" s="16"/>
      <c r="K188" s="15"/>
    </row>
    <row r="189" spans="3:11" ht="15" customHeight="1" x14ac:dyDescent="0.25">
      <c r="C189" s="15" t="s">
        <v>1</v>
      </c>
      <c r="D189" s="15"/>
      <c r="E189" s="15" t="s">
        <v>47</v>
      </c>
      <c r="F189" s="15"/>
      <c r="G189" s="15" t="s">
        <v>9</v>
      </c>
      <c r="H189" s="15">
        <v>1</v>
      </c>
      <c r="I189" s="15" t="s">
        <v>12</v>
      </c>
      <c r="J189" s="16"/>
      <c r="K189" s="15"/>
    </row>
    <row r="190" spans="3:11" ht="15" customHeight="1" x14ac:dyDescent="0.25">
      <c r="C190" s="15" t="s">
        <v>1</v>
      </c>
      <c r="D190" s="15"/>
      <c r="E190" s="15" t="s">
        <v>47</v>
      </c>
      <c r="F190" s="15"/>
      <c r="G190" s="15" t="s">
        <v>9</v>
      </c>
      <c r="H190" s="15">
        <v>1</v>
      </c>
      <c r="I190" s="15" t="s">
        <v>14</v>
      </c>
      <c r="J190" s="16"/>
      <c r="K190" s="15"/>
    </row>
    <row r="191" spans="3:11" ht="15" hidden="1" customHeight="1" x14ac:dyDescent="0.25">
      <c r="C191" s="17" t="s">
        <v>1</v>
      </c>
      <c r="D191" s="15"/>
      <c r="E191" s="15" t="s">
        <v>18</v>
      </c>
      <c r="F191" s="15"/>
      <c r="G191" s="15" t="s">
        <v>8</v>
      </c>
      <c r="H191" s="15">
        <v>1</v>
      </c>
      <c r="I191" s="15" t="s">
        <v>43</v>
      </c>
      <c r="J191" s="16"/>
      <c r="K191" s="15"/>
    </row>
    <row r="192" spans="3:11" ht="15" hidden="1" customHeight="1" x14ac:dyDescent="0.25">
      <c r="C192" s="17" t="s">
        <v>1</v>
      </c>
      <c r="D192" s="15"/>
      <c r="E192" s="15" t="s">
        <v>19</v>
      </c>
      <c r="F192" s="15"/>
      <c r="G192" s="15" t="s">
        <v>8</v>
      </c>
      <c r="H192" s="15">
        <v>1</v>
      </c>
      <c r="I192" s="15" t="s">
        <v>43</v>
      </c>
      <c r="J192" s="16"/>
      <c r="K192" s="15"/>
    </row>
    <row r="193" spans="3:11" ht="15" customHeight="1" x14ac:dyDescent="0.25">
      <c r="C193" s="15" t="s">
        <v>1</v>
      </c>
      <c r="D193" s="15"/>
      <c r="E193" s="15" t="s">
        <v>47</v>
      </c>
      <c r="F193" s="15"/>
      <c r="G193" s="15" t="s">
        <v>9</v>
      </c>
      <c r="H193" s="15">
        <v>1</v>
      </c>
      <c r="I193" s="15" t="s">
        <v>14</v>
      </c>
      <c r="J193" s="16"/>
      <c r="K193" s="15"/>
    </row>
    <row r="194" spans="3:11" ht="15" customHeight="1" x14ac:dyDescent="0.25">
      <c r="C194" s="15" t="s">
        <v>1</v>
      </c>
      <c r="D194" s="15"/>
      <c r="E194" s="15" t="s">
        <v>47</v>
      </c>
      <c r="F194" s="15"/>
      <c r="G194" s="15" t="s">
        <v>9</v>
      </c>
      <c r="H194" s="15">
        <v>1</v>
      </c>
      <c r="I194" s="15" t="s">
        <v>14</v>
      </c>
      <c r="J194" s="16"/>
      <c r="K194" s="15"/>
    </row>
    <row r="195" spans="3:11" ht="15" hidden="1" customHeight="1" x14ac:dyDescent="0.25">
      <c r="C195" s="15" t="s">
        <v>1</v>
      </c>
      <c r="D195" s="15"/>
      <c r="E195" s="15" t="s">
        <v>17</v>
      </c>
      <c r="F195" s="15"/>
      <c r="G195" s="15" t="s">
        <v>9</v>
      </c>
      <c r="H195" s="15">
        <v>1</v>
      </c>
      <c r="I195" s="15" t="s">
        <v>13</v>
      </c>
      <c r="J195" s="16"/>
      <c r="K195" s="15"/>
    </row>
    <row r="196" spans="3:11" ht="15" hidden="1" customHeight="1" x14ac:dyDescent="0.25">
      <c r="C196" s="15" t="s">
        <v>1</v>
      </c>
      <c r="D196" s="15"/>
      <c r="E196" s="15" t="s">
        <v>18</v>
      </c>
      <c r="F196" s="15"/>
      <c r="G196" s="15" t="s">
        <v>9</v>
      </c>
      <c r="H196" s="15">
        <v>1</v>
      </c>
      <c r="I196" s="15" t="s">
        <v>13</v>
      </c>
      <c r="J196" s="16"/>
      <c r="K196" s="15"/>
    </row>
    <row r="197" spans="3:11" ht="15" hidden="1" customHeight="1" x14ac:dyDescent="0.25">
      <c r="C197" s="15" t="s">
        <v>1</v>
      </c>
      <c r="D197" s="15"/>
      <c r="E197" s="15" t="s">
        <v>19</v>
      </c>
      <c r="F197" s="15"/>
      <c r="G197" s="15" t="s">
        <v>9</v>
      </c>
      <c r="H197" s="15">
        <v>1</v>
      </c>
      <c r="I197" s="15" t="s">
        <v>13</v>
      </c>
      <c r="J197" s="16"/>
      <c r="K197" s="15"/>
    </row>
    <row r="198" spans="3:11" ht="15" customHeight="1" x14ac:dyDescent="0.25">
      <c r="C198" s="15" t="s">
        <v>1</v>
      </c>
      <c r="D198" s="15"/>
      <c r="E198" s="15" t="s">
        <v>47</v>
      </c>
      <c r="F198" s="15"/>
      <c r="G198" s="15" t="s">
        <v>9</v>
      </c>
      <c r="H198" s="15">
        <v>1</v>
      </c>
      <c r="I198" s="15" t="s">
        <v>16</v>
      </c>
      <c r="J198" s="16"/>
      <c r="K198" s="15"/>
    </row>
    <row r="199" spans="3:11" ht="15" customHeight="1" x14ac:dyDescent="0.25">
      <c r="C199" s="15" t="s">
        <v>1</v>
      </c>
      <c r="D199" s="15"/>
      <c r="E199" s="15" t="s">
        <v>47</v>
      </c>
      <c r="F199" s="15"/>
      <c r="G199" s="15" t="s">
        <v>9</v>
      </c>
      <c r="H199" s="15">
        <v>1</v>
      </c>
      <c r="I199" s="15" t="s">
        <v>16</v>
      </c>
      <c r="J199" s="16"/>
      <c r="K199" s="15"/>
    </row>
    <row r="200" spans="3:11" ht="15" customHeight="1" x14ac:dyDescent="0.25">
      <c r="C200" s="15" t="s">
        <v>1</v>
      </c>
      <c r="D200" s="15"/>
      <c r="E200" s="15" t="s">
        <v>47</v>
      </c>
      <c r="F200" s="15"/>
      <c r="G200" s="15" t="s">
        <v>9</v>
      </c>
      <c r="H200" s="15">
        <v>1</v>
      </c>
      <c r="I200" s="15" t="s">
        <v>16</v>
      </c>
      <c r="J200" s="16"/>
      <c r="K200" s="15"/>
    </row>
    <row r="201" spans="3:11" ht="15" hidden="1" customHeight="1" x14ac:dyDescent="0.25">
      <c r="C201" s="15" t="s">
        <v>1</v>
      </c>
      <c r="D201" s="15"/>
      <c r="E201" s="15" t="s">
        <v>17</v>
      </c>
      <c r="F201" s="15"/>
      <c r="G201" s="15" t="s">
        <v>9</v>
      </c>
      <c r="H201" s="15">
        <v>1</v>
      </c>
      <c r="I201" s="15" t="s">
        <v>12</v>
      </c>
      <c r="J201" s="16"/>
      <c r="K201" s="15"/>
    </row>
    <row r="202" spans="3:11" ht="15" hidden="1" customHeight="1" x14ac:dyDescent="0.25">
      <c r="C202" s="15" t="s">
        <v>1</v>
      </c>
      <c r="D202" s="15"/>
      <c r="E202" s="15" t="s">
        <v>18</v>
      </c>
      <c r="F202" s="15"/>
      <c r="G202" s="15" t="s">
        <v>9</v>
      </c>
      <c r="H202" s="15">
        <v>1</v>
      </c>
      <c r="I202" s="15" t="s">
        <v>12</v>
      </c>
      <c r="J202" s="16"/>
      <c r="K202" s="15"/>
    </row>
    <row r="203" spans="3:11" ht="15" hidden="1" customHeight="1" x14ac:dyDescent="0.25">
      <c r="C203" s="15" t="s">
        <v>1</v>
      </c>
      <c r="D203" s="15"/>
      <c r="E203" s="15" t="s">
        <v>19</v>
      </c>
      <c r="F203" s="15"/>
      <c r="G203" s="15" t="s">
        <v>9</v>
      </c>
      <c r="H203" s="15">
        <v>1</v>
      </c>
      <c r="I203" s="15" t="s">
        <v>12</v>
      </c>
      <c r="J203" s="16"/>
      <c r="K203" s="15"/>
    </row>
    <row r="204" spans="3:11" ht="15" customHeight="1" x14ac:dyDescent="0.25">
      <c r="C204" s="17" t="s">
        <v>1</v>
      </c>
      <c r="D204" s="15"/>
      <c r="E204" s="15" t="s">
        <v>47</v>
      </c>
      <c r="F204" s="15"/>
      <c r="G204" s="15" t="s">
        <v>9</v>
      </c>
      <c r="H204" s="15">
        <v>1</v>
      </c>
      <c r="I204" s="15" t="s">
        <v>43</v>
      </c>
      <c r="J204" s="16"/>
      <c r="K204" s="15"/>
    </row>
    <row r="205" spans="3:11" ht="15" customHeight="1" x14ac:dyDescent="0.25">
      <c r="C205" s="17" t="s">
        <v>1</v>
      </c>
      <c r="D205" s="15"/>
      <c r="E205" s="15" t="s">
        <v>47</v>
      </c>
      <c r="F205" s="15"/>
      <c r="G205" s="15" t="s">
        <v>9</v>
      </c>
      <c r="H205" s="15">
        <v>1</v>
      </c>
      <c r="I205" s="15" t="s">
        <v>43</v>
      </c>
      <c r="J205" s="16"/>
      <c r="K205" s="15"/>
    </row>
    <row r="206" spans="3:11" ht="15" customHeight="1" x14ac:dyDescent="0.25">
      <c r="C206" s="17" t="s">
        <v>1</v>
      </c>
      <c r="D206" s="15"/>
      <c r="E206" s="15" t="s">
        <v>47</v>
      </c>
      <c r="F206" s="15"/>
      <c r="G206" s="15" t="s">
        <v>44</v>
      </c>
      <c r="H206" s="15">
        <v>1</v>
      </c>
      <c r="I206" s="15" t="s">
        <v>43</v>
      </c>
      <c r="J206" s="16"/>
      <c r="K206" s="15"/>
    </row>
    <row r="207" spans="3:11" ht="15" hidden="1" customHeight="1" x14ac:dyDescent="0.25">
      <c r="C207" s="15" t="s">
        <v>1</v>
      </c>
      <c r="D207" s="15"/>
      <c r="E207" s="15" t="s">
        <v>17</v>
      </c>
      <c r="F207" s="15"/>
      <c r="G207" s="15" t="s">
        <v>9</v>
      </c>
      <c r="H207" s="15">
        <v>1</v>
      </c>
      <c r="I207" s="15" t="s">
        <v>14</v>
      </c>
      <c r="J207" s="16"/>
      <c r="K207" s="15"/>
    </row>
    <row r="208" spans="3:11" ht="15" hidden="1" customHeight="1" x14ac:dyDescent="0.25">
      <c r="C208" s="15" t="s">
        <v>1</v>
      </c>
      <c r="D208" s="15"/>
      <c r="E208" s="15" t="s">
        <v>18</v>
      </c>
      <c r="F208" s="15"/>
      <c r="G208" s="15" t="s">
        <v>9</v>
      </c>
      <c r="H208" s="15">
        <v>1</v>
      </c>
      <c r="I208" s="15" t="s">
        <v>14</v>
      </c>
      <c r="J208" s="16"/>
      <c r="K208" s="15"/>
    </row>
    <row r="209" spans="3:11" ht="15" hidden="1" customHeight="1" x14ac:dyDescent="0.25">
      <c r="C209" s="15" t="s">
        <v>1</v>
      </c>
      <c r="D209" s="15"/>
      <c r="E209" s="15" t="s">
        <v>19</v>
      </c>
      <c r="F209" s="15"/>
      <c r="G209" s="15" t="s">
        <v>9</v>
      </c>
      <c r="H209" s="15">
        <v>1</v>
      </c>
      <c r="I209" s="15" t="s">
        <v>14</v>
      </c>
      <c r="J209" s="16"/>
      <c r="K209" s="15"/>
    </row>
    <row r="210" spans="3:11" ht="15" customHeight="1" x14ac:dyDescent="0.25">
      <c r="C210" s="17" t="s">
        <v>1</v>
      </c>
      <c r="D210" s="15"/>
      <c r="E210" s="15" t="s">
        <v>47</v>
      </c>
      <c r="F210" s="15"/>
      <c r="G210" s="15" t="s">
        <v>44</v>
      </c>
      <c r="H210" s="15">
        <v>1</v>
      </c>
      <c r="I210" s="15" t="s">
        <v>43</v>
      </c>
      <c r="J210" s="16"/>
      <c r="K210" s="15"/>
    </row>
    <row r="211" spans="3:11" ht="15" customHeight="1" x14ac:dyDescent="0.25">
      <c r="C211" s="15" t="s">
        <v>1</v>
      </c>
      <c r="D211" s="15"/>
      <c r="E211" s="15" t="s">
        <v>47</v>
      </c>
      <c r="F211" s="15"/>
      <c r="G211" s="15" t="s">
        <v>10</v>
      </c>
      <c r="H211" s="15">
        <v>1</v>
      </c>
      <c r="I211" s="15" t="s">
        <v>13</v>
      </c>
      <c r="J211" s="16"/>
      <c r="K211" s="15"/>
    </row>
    <row r="212" spans="3:11" ht="15" customHeight="1" x14ac:dyDescent="0.25">
      <c r="C212" s="15" t="s">
        <v>1</v>
      </c>
      <c r="D212" s="15"/>
      <c r="E212" s="15" t="s">
        <v>47</v>
      </c>
      <c r="F212" s="15"/>
      <c r="G212" s="15" t="s">
        <v>10</v>
      </c>
      <c r="H212" s="15">
        <v>1</v>
      </c>
      <c r="I212" s="15" t="s">
        <v>13</v>
      </c>
      <c r="J212" s="16"/>
      <c r="K212" s="15"/>
    </row>
    <row r="213" spans="3:11" ht="15" hidden="1" customHeight="1" x14ac:dyDescent="0.25">
      <c r="C213" s="15" t="s">
        <v>1</v>
      </c>
      <c r="D213" s="15"/>
      <c r="E213" s="15" t="s">
        <v>17</v>
      </c>
      <c r="F213" s="15"/>
      <c r="G213" s="15" t="s">
        <v>9</v>
      </c>
      <c r="H213" s="15">
        <v>1</v>
      </c>
      <c r="I213" s="15" t="s">
        <v>16</v>
      </c>
      <c r="J213" s="16"/>
      <c r="K213" s="15"/>
    </row>
    <row r="214" spans="3:11" ht="15" hidden="1" customHeight="1" x14ac:dyDescent="0.25">
      <c r="C214" s="15" t="s">
        <v>1</v>
      </c>
      <c r="D214" s="15"/>
      <c r="E214" s="15" t="s">
        <v>18</v>
      </c>
      <c r="F214" s="15"/>
      <c r="G214" s="15" t="s">
        <v>9</v>
      </c>
      <c r="H214" s="15">
        <v>1</v>
      </c>
      <c r="I214" s="15" t="s">
        <v>16</v>
      </c>
      <c r="J214" s="16"/>
      <c r="K214" s="15"/>
    </row>
    <row r="215" spans="3:11" ht="15" hidden="1" customHeight="1" x14ac:dyDescent="0.25">
      <c r="C215" s="15" t="s">
        <v>1</v>
      </c>
      <c r="D215" s="15"/>
      <c r="E215" s="15" t="s">
        <v>19</v>
      </c>
      <c r="F215" s="15"/>
      <c r="G215" s="15" t="s">
        <v>9</v>
      </c>
      <c r="H215" s="15">
        <v>1</v>
      </c>
      <c r="I215" s="15" t="s">
        <v>16</v>
      </c>
      <c r="J215" s="16"/>
      <c r="K215" s="15"/>
    </row>
    <row r="216" spans="3:11" ht="15" customHeight="1" x14ac:dyDescent="0.25">
      <c r="C216" s="15" t="s">
        <v>1</v>
      </c>
      <c r="D216" s="15"/>
      <c r="E216" s="15" t="s">
        <v>47</v>
      </c>
      <c r="F216" s="15"/>
      <c r="G216" s="15" t="s">
        <v>10</v>
      </c>
      <c r="H216" s="15">
        <v>1</v>
      </c>
      <c r="I216" s="15" t="s">
        <v>13</v>
      </c>
      <c r="J216" s="16"/>
      <c r="K216" s="15"/>
    </row>
    <row r="217" spans="3:11" ht="15" customHeight="1" x14ac:dyDescent="0.25">
      <c r="C217" s="15" t="s">
        <v>1</v>
      </c>
      <c r="D217" s="15"/>
      <c r="E217" s="15" t="s">
        <v>47</v>
      </c>
      <c r="F217" s="15"/>
      <c r="G217" s="15" t="s">
        <v>10</v>
      </c>
      <c r="H217" s="15">
        <v>1</v>
      </c>
      <c r="I217" s="15" t="s">
        <v>12</v>
      </c>
      <c r="J217" s="16"/>
      <c r="K217" s="15"/>
    </row>
    <row r="218" spans="3:11" ht="15" customHeight="1" x14ac:dyDescent="0.25">
      <c r="C218" s="15" t="s">
        <v>1</v>
      </c>
      <c r="D218" s="15"/>
      <c r="E218" s="15" t="s">
        <v>47</v>
      </c>
      <c r="F218" s="15"/>
      <c r="G218" s="15" t="s">
        <v>10</v>
      </c>
      <c r="H218" s="15">
        <v>1</v>
      </c>
      <c r="I218" s="15" t="s">
        <v>12</v>
      </c>
      <c r="J218" s="16"/>
      <c r="K218" s="15"/>
    </row>
    <row r="219" spans="3:11" ht="15" hidden="1" customHeight="1" x14ac:dyDescent="0.25">
      <c r="C219" s="17" t="s">
        <v>1</v>
      </c>
      <c r="D219" s="15"/>
      <c r="E219" s="15" t="s">
        <v>18</v>
      </c>
      <c r="F219" s="15"/>
      <c r="G219" s="15" t="s">
        <v>9</v>
      </c>
      <c r="H219" s="15">
        <v>1</v>
      </c>
      <c r="I219" s="15" t="s">
        <v>43</v>
      </c>
      <c r="J219" s="16"/>
      <c r="K219" s="15"/>
    </row>
    <row r="220" spans="3:11" ht="15" hidden="1" customHeight="1" x14ac:dyDescent="0.25">
      <c r="C220" s="17" t="s">
        <v>1</v>
      </c>
      <c r="D220" s="15"/>
      <c r="E220" s="15" t="s">
        <v>19</v>
      </c>
      <c r="F220" s="15"/>
      <c r="G220" s="15" t="s">
        <v>9</v>
      </c>
      <c r="H220" s="15">
        <v>1</v>
      </c>
      <c r="I220" s="15" t="s">
        <v>43</v>
      </c>
      <c r="J220" s="16"/>
      <c r="K220" s="15"/>
    </row>
    <row r="221" spans="3:11" ht="15" customHeight="1" x14ac:dyDescent="0.25">
      <c r="C221" s="15" t="s">
        <v>1</v>
      </c>
      <c r="D221" s="15"/>
      <c r="E221" s="15" t="s">
        <v>47</v>
      </c>
      <c r="F221" s="15"/>
      <c r="G221" s="15" t="s">
        <v>10</v>
      </c>
      <c r="H221" s="15">
        <v>1</v>
      </c>
      <c r="I221" s="15" t="s">
        <v>12</v>
      </c>
      <c r="J221" s="16"/>
      <c r="K221" s="15"/>
    </row>
    <row r="222" spans="3:11" ht="15" customHeight="1" x14ac:dyDescent="0.25">
      <c r="C222" s="15" t="s">
        <v>1</v>
      </c>
      <c r="D222" s="15"/>
      <c r="E222" s="15" t="s">
        <v>47</v>
      </c>
      <c r="F222" s="15"/>
      <c r="G222" s="15" t="s">
        <v>10</v>
      </c>
      <c r="H222" s="15">
        <v>1</v>
      </c>
      <c r="I222" s="15" t="s">
        <v>14</v>
      </c>
      <c r="J222" s="16"/>
      <c r="K222" s="15"/>
    </row>
    <row r="223" spans="3:11" ht="15" hidden="1" customHeight="1" x14ac:dyDescent="0.25">
      <c r="C223" s="17" t="s">
        <v>1</v>
      </c>
      <c r="D223" s="15"/>
      <c r="E223" s="15" t="s">
        <v>18</v>
      </c>
      <c r="F223" s="15"/>
      <c r="G223" s="15" t="s">
        <v>44</v>
      </c>
      <c r="H223" s="15">
        <v>1</v>
      </c>
      <c r="I223" s="15" t="s">
        <v>43</v>
      </c>
      <c r="J223" s="16"/>
      <c r="K223" s="15"/>
    </row>
    <row r="224" spans="3:11" ht="15" hidden="1" customHeight="1" x14ac:dyDescent="0.25">
      <c r="C224" s="17" t="s">
        <v>1</v>
      </c>
      <c r="D224" s="15"/>
      <c r="E224" s="15" t="s">
        <v>19</v>
      </c>
      <c r="F224" s="15"/>
      <c r="G224" s="15" t="s">
        <v>44</v>
      </c>
      <c r="H224" s="15">
        <v>1</v>
      </c>
      <c r="I224" s="15" t="s">
        <v>43</v>
      </c>
      <c r="J224" s="16"/>
      <c r="K224" s="15"/>
    </row>
    <row r="225" spans="3:11" ht="15" customHeight="1" x14ac:dyDescent="0.25">
      <c r="C225" s="15" t="s">
        <v>1</v>
      </c>
      <c r="D225" s="15"/>
      <c r="E225" s="15" t="s">
        <v>47</v>
      </c>
      <c r="F225" s="15"/>
      <c r="G225" s="15" t="s">
        <v>10</v>
      </c>
      <c r="H225" s="15">
        <v>1</v>
      </c>
      <c r="I225" s="15" t="s">
        <v>14</v>
      </c>
      <c r="J225" s="16"/>
      <c r="K225" s="15"/>
    </row>
    <row r="226" spans="3:11" ht="15" customHeight="1" x14ac:dyDescent="0.25">
      <c r="C226" s="15" t="s">
        <v>1</v>
      </c>
      <c r="D226" s="15"/>
      <c r="E226" s="15" t="s">
        <v>47</v>
      </c>
      <c r="F226" s="15"/>
      <c r="G226" s="15" t="s">
        <v>10</v>
      </c>
      <c r="H226" s="15">
        <v>1</v>
      </c>
      <c r="I226" s="15" t="s">
        <v>14</v>
      </c>
      <c r="J226" s="16"/>
      <c r="K226" s="15"/>
    </row>
    <row r="227" spans="3:11" ht="15" hidden="1" customHeight="1" x14ac:dyDescent="0.25">
      <c r="C227" s="15" t="s">
        <v>1</v>
      </c>
      <c r="D227" s="15"/>
      <c r="E227" s="15" t="s">
        <v>17</v>
      </c>
      <c r="F227" s="15"/>
      <c r="G227" s="15" t="s">
        <v>10</v>
      </c>
      <c r="H227" s="15">
        <v>1</v>
      </c>
      <c r="I227" s="15" t="s">
        <v>13</v>
      </c>
      <c r="J227" s="16"/>
      <c r="K227" s="15"/>
    </row>
    <row r="228" spans="3:11" ht="15" hidden="1" customHeight="1" x14ac:dyDescent="0.25">
      <c r="C228" s="15" t="s">
        <v>1</v>
      </c>
      <c r="D228" s="15"/>
      <c r="E228" s="15" t="s">
        <v>18</v>
      </c>
      <c r="F228" s="15"/>
      <c r="G228" s="15" t="s">
        <v>10</v>
      </c>
      <c r="H228" s="15">
        <v>1</v>
      </c>
      <c r="I228" s="15" t="s">
        <v>13</v>
      </c>
      <c r="J228" s="16"/>
      <c r="K228" s="15"/>
    </row>
    <row r="229" spans="3:11" ht="15" hidden="1" customHeight="1" x14ac:dyDescent="0.25">
      <c r="C229" s="15" t="s">
        <v>1</v>
      </c>
      <c r="D229" s="15"/>
      <c r="E229" s="15" t="s">
        <v>19</v>
      </c>
      <c r="F229" s="15"/>
      <c r="G229" s="15" t="s">
        <v>10</v>
      </c>
      <c r="H229" s="15">
        <v>1</v>
      </c>
      <c r="I229" s="15" t="s">
        <v>13</v>
      </c>
      <c r="J229" s="16"/>
      <c r="K229" s="15"/>
    </row>
    <row r="230" spans="3:11" ht="15" customHeight="1" x14ac:dyDescent="0.25">
      <c r="C230" s="15" t="s">
        <v>1</v>
      </c>
      <c r="D230" s="15"/>
      <c r="E230" s="15" t="s">
        <v>47</v>
      </c>
      <c r="F230" s="15"/>
      <c r="G230" s="15" t="s">
        <v>10</v>
      </c>
      <c r="H230" s="15">
        <v>1</v>
      </c>
      <c r="I230" s="15" t="s">
        <v>16</v>
      </c>
      <c r="J230" s="16"/>
      <c r="K230" s="15"/>
    </row>
    <row r="231" spans="3:11" ht="15" customHeight="1" x14ac:dyDescent="0.25">
      <c r="C231" s="15" t="s">
        <v>1</v>
      </c>
      <c r="D231" s="15"/>
      <c r="E231" s="15" t="s">
        <v>47</v>
      </c>
      <c r="F231" s="15"/>
      <c r="G231" s="15" t="s">
        <v>10</v>
      </c>
      <c r="H231" s="15">
        <v>1</v>
      </c>
      <c r="I231" s="15" t="s">
        <v>16</v>
      </c>
      <c r="J231" s="16"/>
      <c r="K231" s="15"/>
    </row>
    <row r="232" spans="3:11" ht="15" customHeight="1" x14ac:dyDescent="0.25">
      <c r="C232" s="15" t="s">
        <v>1</v>
      </c>
      <c r="D232" s="15"/>
      <c r="E232" s="15" t="s">
        <v>47</v>
      </c>
      <c r="F232" s="15"/>
      <c r="G232" s="15" t="s">
        <v>10</v>
      </c>
      <c r="H232" s="15">
        <v>1</v>
      </c>
      <c r="I232" s="15" t="s">
        <v>16</v>
      </c>
      <c r="J232" s="16"/>
      <c r="K232" s="15"/>
    </row>
    <row r="233" spans="3:11" ht="15" hidden="1" customHeight="1" x14ac:dyDescent="0.25">
      <c r="C233" s="15" t="s">
        <v>1</v>
      </c>
      <c r="D233" s="15"/>
      <c r="E233" s="15" t="s">
        <v>17</v>
      </c>
      <c r="F233" s="15"/>
      <c r="G233" s="15" t="s">
        <v>10</v>
      </c>
      <c r="H233" s="15">
        <v>1</v>
      </c>
      <c r="I233" s="15" t="s">
        <v>12</v>
      </c>
      <c r="J233" s="16"/>
      <c r="K233" s="15"/>
    </row>
    <row r="234" spans="3:11" ht="15" hidden="1" customHeight="1" x14ac:dyDescent="0.25">
      <c r="C234" s="15" t="s">
        <v>1</v>
      </c>
      <c r="D234" s="15"/>
      <c r="E234" s="15" t="s">
        <v>18</v>
      </c>
      <c r="F234" s="15"/>
      <c r="G234" s="15" t="s">
        <v>10</v>
      </c>
      <c r="H234" s="15">
        <v>1</v>
      </c>
      <c r="I234" s="15" t="s">
        <v>12</v>
      </c>
      <c r="J234" s="16"/>
      <c r="K234" s="15"/>
    </row>
    <row r="235" spans="3:11" ht="15" hidden="1" customHeight="1" x14ac:dyDescent="0.25">
      <c r="C235" s="15" t="s">
        <v>1</v>
      </c>
      <c r="D235" s="15"/>
      <c r="E235" s="15" t="s">
        <v>19</v>
      </c>
      <c r="F235" s="15"/>
      <c r="G235" s="15" t="s">
        <v>10</v>
      </c>
      <c r="H235" s="15">
        <v>1</v>
      </c>
      <c r="I235" s="15" t="s">
        <v>12</v>
      </c>
      <c r="J235" s="16"/>
      <c r="K235" s="15"/>
    </row>
    <row r="236" spans="3:11" ht="15" customHeight="1" x14ac:dyDescent="0.25">
      <c r="C236" s="15" t="s">
        <v>1</v>
      </c>
      <c r="D236" s="15"/>
      <c r="E236" s="15" t="s">
        <v>47</v>
      </c>
      <c r="F236" s="15"/>
      <c r="G236" s="15" t="s">
        <v>5</v>
      </c>
      <c r="H236" s="15">
        <v>1</v>
      </c>
      <c r="I236" s="15" t="s">
        <v>13</v>
      </c>
      <c r="J236" s="16"/>
      <c r="K236" s="15"/>
    </row>
    <row r="237" spans="3:11" ht="15" customHeight="1" x14ac:dyDescent="0.25">
      <c r="C237" s="15" t="s">
        <v>1</v>
      </c>
      <c r="D237" s="15"/>
      <c r="E237" s="15" t="s">
        <v>47</v>
      </c>
      <c r="F237" s="15"/>
      <c r="G237" s="15" t="s">
        <v>5</v>
      </c>
      <c r="H237" s="15">
        <v>1</v>
      </c>
      <c r="I237" s="15" t="s">
        <v>13</v>
      </c>
      <c r="J237" s="16"/>
      <c r="K237" s="15"/>
    </row>
    <row r="238" spans="3:11" ht="15" customHeight="1" x14ac:dyDescent="0.25">
      <c r="C238" s="15" t="s">
        <v>1</v>
      </c>
      <c r="D238" s="15"/>
      <c r="E238" s="15" t="s">
        <v>47</v>
      </c>
      <c r="F238" s="15"/>
      <c r="G238" s="15" t="s">
        <v>5</v>
      </c>
      <c r="H238" s="15">
        <v>1</v>
      </c>
      <c r="I238" s="15" t="s">
        <v>13</v>
      </c>
      <c r="J238" s="16"/>
      <c r="K238" s="15"/>
    </row>
    <row r="239" spans="3:11" ht="15" hidden="1" customHeight="1" x14ac:dyDescent="0.25">
      <c r="C239" s="15" t="s">
        <v>1</v>
      </c>
      <c r="D239" s="15"/>
      <c r="E239" s="15" t="s">
        <v>17</v>
      </c>
      <c r="F239" s="15"/>
      <c r="G239" s="15" t="s">
        <v>10</v>
      </c>
      <c r="H239" s="15">
        <v>1</v>
      </c>
      <c r="I239" s="15" t="s">
        <v>14</v>
      </c>
      <c r="J239" s="16"/>
      <c r="K239" s="15"/>
    </row>
    <row r="240" spans="3:11" ht="15" hidden="1" customHeight="1" x14ac:dyDescent="0.25">
      <c r="C240" s="15" t="s">
        <v>1</v>
      </c>
      <c r="D240" s="15"/>
      <c r="E240" s="15" t="s">
        <v>18</v>
      </c>
      <c r="F240" s="15"/>
      <c r="G240" s="15" t="s">
        <v>10</v>
      </c>
      <c r="H240" s="15">
        <v>1</v>
      </c>
      <c r="I240" s="15" t="s">
        <v>14</v>
      </c>
      <c r="J240" s="16"/>
      <c r="K240" s="15"/>
    </row>
    <row r="241" spans="3:11" ht="15" hidden="1" customHeight="1" x14ac:dyDescent="0.25">
      <c r="C241" s="15" t="s">
        <v>1</v>
      </c>
      <c r="D241" s="15"/>
      <c r="E241" s="15" t="s">
        <v>19</v>
      </c>
      <c r="F241" s="15"/>
      <c r="G241" s="15" t="s">
        <v>10</v>
      </c>
      <c r="H241" s="15">
        <v>1</v>
      </c>
      <c r="I241" s="15" t="s">
        <v>14</v>
      </c>
      <c r="J241" s="16"/>
      <c r="K241" s="15"/>
    </row>
    <row r="242" spans="3:11" ht="15" customHeight="1" x14ac:dyDescent="0.25">
      <c r="C242" s="15" t="s">
        <v>1</v>
      </c>
      <c r="D242" s="15"/>
      <c r="E242" s="15" t="s">
        <v>47</v>
      </c>
      <c r="F242" s="15"/>
      <c r="G242" s="15" t="s">
        <v>5</v>
      </c>
      <c r="H242" s="15">
        <v>1</v>
      </c>
      <c r="I242" s="15" t="s">
        <v>12</v>
      </c>
      <c r="J242" s="16"/>
      <c r="K242" s="15"/>
    </row>
    <row r="243" spans="3:11" ht="15" customHeight="1" x14ac:dyDescent="0.25">
      <c r="C243" s="15" t="s">
        <v>1</v>
      </c>
      <c r="D243" s="15"/>
      <c r="E243" s="15" t="s">
        <v>47</v>
      </c>
      <c r="F243" s="15"/>
      <c r="G243" s="15" t="s">
        <v>5</v>
      </c>
      <c r="H243" s="15">
        <v>1</v>
      </c>
      <c r="I243" s="15" t="s">
        <v>12</v>
      </c>
      <c r="J243" s="16"/>
      <c r="K243" s="15"/>
    </row>
    <row r="244" spans="3:11" ht="15" customHeight="1" x14ac:dyDescent="0.25">
      <c r="C244" s="15" t="s">
        <v>1</v>
      </c>
      <c r="D244" s="15"/>
      <c r="E244" s="15" t="s">
        <v>47</v>
      </c>
      <c r="F244" s="15"/>
      <c r="G244" s="15" t="s">
        <v>5</v>
      </c>
      <c r="H244" s="15">
        <v>1</v>
      </c>
      <c r="I244" s="15" t="s">
        <v>12</v>
      </c>
      <c r="J244" s="16"/>
      <c r="K244" s="15"/>
    </row>
    <row r="245" spans="3:11" ht="15" hidden="1" customHeight="1" x14ac:dyDescent="0.25">
      <c r="C245" s="15" t="s">
        <v>1</v>
      </c>
      <c r="D245" s="15"/>
      <c r="E245" s="15" t="s">
        <v>17</v>
      </c>
      <c r="F245" s="15"/>
      <c r="G245" s="15" t="s">
        <v>10</v>
      </c>
      <c r="H245" s="15">
        <v>1</v>
      </c>
      <c r="I245" s="15" t="s">
        <v>16</v>
      </c>
      <c r="J245" s="16"/>
      <c r="K245" s="15"/>
    </row>
    <row r="246" spans="3:11" ht="15" hidden="1" customHeight="1" x14ac:dyDescent="0.25">
      <c r="C246" s="15" t="s">
        <v>1</v>
      </c>
      <c r="D246" s="15"/>
      <c r="E246" s="15" t="s">
        <v>18</v>
      </c>
      <c r="F246" s="15"/>
      <c r="G246" s="15" t="s">
        <v>10</v>
      </c>
      <c r="H246" s="15">
        <v>1</v>
      </c>
      <c r="I246" s="15" t="s">
        <v>16</v>
      </c>
      <c r="J246" s="16"/>
      <c r="K246" s="15"/>
    </row>
    <row r="247" spans="3:11" ht="15" hidden="1" customHeight="1" x14ac:dyDescent="0.25">
      <c r="C247" s="15" t="s">
        <v>1</v>
      </c>
      <c r="D247" s="15"/>
      <c r="E247" s="15" t="s">
        <v>19</v>
      </c>
      <c r="F247" s="15"/>
      <c r="G247" s="15" t="s">
        <v>10</v>
      </c>
      <c r="H247" s="15">
        <v>1</v>
      </c>
      <c r="I247" s="15" t="s">
        <v>16</v>
      </c>
      <c r="J247" s="16"/>
      <c r="K247" s="15"/>
    </row>
    <row r="248" spans="3:11" ht="15" customHeight="1" x14ac:dyDescent="0.25">
      <c r="C248" s="15" t="s">
        <v>1</v>
      </c>
      <c r="D248" s="15"/>
      <c r="E248" s="15" t="s">
        <v>47</v>
      </c>
      <c r="F248" s="15"/>
      <c r="G248" s="15" t="s">
        <v>5</v>
      </c>
      <c r="H248" s="15">
        <v>1</v>
      </c>
      <c r="I248" s="15" t="s">
        <v>14</v>
      </c>
      <c r="J248" s="16"/>
      <c r="K248" s="15"/>
    </row>
    <row r="249" spans="3:11" ht="15" customHeight="1" x14ac:dyDescent="0.25">
      <c r="C249" s="15" t="s">
        <v>1</v>
      </c>
      <c r="D249" s="15"/>
      <c r="E249" s="15" t="s">
        <v>47</v>
      </c>
      <c r="F249" s="15"/>
      <c r="G249" s="15" t="s">
        <v>5</v>
      </c>
      <c r="H249" s="15">
        <v>1</v>
      </c>
      <c r="I249" s="15" t="s">
        <v>14</v>
      </c>
      <c r="J249" s="16"/>
      <c r="K249" s="15"/>
    </row>
    <row r="250" spans="3:11" ht="15" customHeight="1" x14ac:dyDescent="0.25">
      <c r="C250" s="15" t="s">
        <v>1</v>
      </c>
      <c r="D250" s="15"/>
      <c r="E250" s="15" t="s">
        <v>47</v>
      </c>
      <c r="F250" s="15"/>
      <c r="G250" s="15" t="s">
        <v>5</v>
      </c>
      <c r="H250" s="15">
        <v>1</v>
      </c>
      <c r="I250" s="15" t="s">
        <v>14</v>
      </c>
      <c r="J250" s="16"/>
      <c r="K250" s="15"/>
    </row>
    <row r="251" spans="3:11" ht="15" hidden="1" customHeight="1" x14ac:dyDescent="0.25">
      <c r="C251" s="15" t="s">
        <v>1</v>
      </c>
      <c r="D251" s="15"/>
      <c r="E251" s="15" t="s">
        <v>17</v>
      </c>
      <c r="F251" s="15"/>
      <c r="G251" s="15" t="s">
        <v>5</v>
      </c>
      <c r="H251" s="15">
        <v>1</v>
      </c>
      <c r="I251" s="15" t="s">
        <v>13</v>
      </c>
      <c r="J251" s="16"/>
      <c r="K251" s="15"/>
    </row>
    <row r="252" spans="3:11" ht="15" hidden="1" customHeight="1" x14ac:dyDescent="0.25">
      <c r="C252" s="15" t="s">
        <v>1</v>
      </c>
      <c r="D252" s="15"/>
      <c r="E252" s="15" t="s">
        <v>18</v>
      </c>
      <c r="F252" s="15"/>
      <c r="G252" s="15" t="s">
        <v>5</v>
      </c>
      <c r="H252" s="15">
        <v>1</v>
      </c>
      <c r="I252" s="15" t="s">
        <v>13</v>
      </c>
      <c r="J252" s="16"/>
      <c r="K252" s="15"/>
    </row>
    <row r="253" spans="3:11" ht="15" hidden="1" customHeight="1" x14ac:dyDescent="0.25">
      <c r="C253" s="15" t="s">
        <v>1</v>
      </c>
      <c r="D253" s="15"/>
      <c r="E253" s="15" t="s">
        <v>19</v>
      </c>
      <c r="F253" s="15"/>
      <c r="G253" s="15" t="s">
        <v>5</v>
      </c>
      <c r="H253" s="15">
        <v>1</v>
      </c>
      <c r="I253" s="15" t="s">
        <v>13</v>
      </c>
      <c r="J253" s="16"/>
      <c r="K253" s="15"/>
    </row>
    <row r="254" spans="3:11" ht="15" customHeight="1" x14ac:dyDescent="0.25">
      <c r="C254" s="15" t="s">
        <v>1</v>
      </c>
      <c r="D254" s="15"/>
      <c r="E254" s="15" t="s">
        <v>47</v>
      </c>
      <c r="F254" s="15"/>
      <c r="G254" s="15" t="s">
        <v>5</v>
      </c>
      <c r="H254" s="15">
        <v>1</v>
      </c>
      <c r="I254" s="15" t="s">
        <v>16</v>
      </c>
      <c r="J254" s="16"/>
      <c r="K254" s="15"/>
    </row>
    <row r="255" spans="3:11" ht="15" customHeight="1" x14ac:dyDescent="0.25">
      <c r="C255" s="15" t="s">
        <v>1</v>
      </c>
      <c r="D255" s="15"/>
      <c r="E255" s="15" t="s">
        <v>47</v>
      </c>
      <c r="F255" s="15"/>
      <c r="G255" s="15" t="s">
        <v>5</v>
      </c>
      <c r="H255" s="15">
        <v>1</v>
      </c>
      <c r="I255" s="15" t="s">
        <v>16</v>
      </c>
      <c r="J255" s="16"/>
      <c r="K255" s="15"/>
    </row>
    <row r="256" spans="3:11" ht="15" customHeight="1" x14ac:dyDescent="0.25">
      <c r="C256" s="15" t="s">
        <v>1</v>
      </c>
      <c r="D256" s="15"/>
      <c r="E256" s="15" t="s">
        <v>47</v>
      </c>
      <c r="F256" s="15"/>
      <c r="G256" s="15" t="s">
        <v>5</v>
      </c>
      <c r="H256" s="15">
        <v>1</v>
      </c>
      <c r="I256" s="15" t="s">
        <v>16</v>
      </c>
      <c r="J256" s="16"/>
      <c r="K256" s="15"/>
    </row>
    <row r="257" spans="3:11" ht="15" hidden="1" customHeight="1" x14ac:dyDescent="0.25">
      <c r="C257" s="15" t="s">
        <v>1</v>
      </c>
      <c r="D257" s="15"/>
      <c r="E257" s="15" t="s">
        <v>17</v>
      </c>
      <c r="F257" s="15"/>
      <c r="G257" s="15" t="s">
        <v>5</v>
      </c>
      <c r="H257" s="15">
        <v>1</v>
      </c>
      <c r="I257" s="15" t="s">
        <v>12</v>
      </c>
      <c r="J257" s="16"/>
      <c r="K257" s="15"/>
    </row>
    <row r="258" spans="3:11" ht="15" hidden="1" customHeight="1" x14ac:dyDescent="0.25">
      <c r="C258" s="15" t="s">
        <v>1</v>
      </c>
      <c r="D258" s="15"/>
      <c r="E258" s="15" t="s">
        <v>18</v>
      </c>
      <c r="F258" s="15"/>
      <c r="G258" s="15" t="s">
        <v>5</v>
      </c>
      <c r="H258" s="15">
        <v>1</v>
      </c>
      <c r="I258" s="15" t="s">
        <v>12</v>
      </c>
      <c r="J258" s="16"/>
      <c r="K258" s="15"/>
    </row>
    <row r="259" spans="3:11" ht="15" hidden="1" customHeight="1" x14ac:dyDescent="0.25">
      <c r="C259" s="15" t="s">
        <v>1</v>
      </c>
      <c r="D259" s="15"/>
      <c r="E259" s="15" t="s">
        <v>19</v>
      </c>
      <c r="F259" s="15"/>
      <c r="G259" s="15" t="s">
        <v>5</v>
      </c>
      <c r="H259" s="15">
        <v>1</v>
      </c>
      <c r="I259" s="15" t="s">
        <v>12</v>
      </c>
      <c r="J259" s="16"/>
      <c r="K259" s="15"/>
    </row>
    <row r="260" spans="3:11" ht="15" customHeight="1" x14ac:dyDescent="0.25">
      <c r="C260" s="17" t="s">
        <v>1</v>
      </c>
      <c r="D260" s="15"/>
      <c r="E260" s="15" t="s">
        <v>47</v>
      </c>
      <c r="F260" s="15"/>
      <c r="G260" s="15" t="s">
        <v>5</v>
      </c>
      <c r="H260" s="15">
        <v>1</v>
      </c>
      <c r="I260" s="15" t="s">
        <v>43</v>
      </c>
      <c r="J260" s="16"/>
      <c r="K260" s="15"/>
    </row>
    <row r="261" spans="3:11" ht="15" customHeight="1" x14ac:dyDescent="0.25">
      <c r="C261" s="17" t="s">
        <v>1</v>
      </c>
      <c r="D261" s="15"/>
      <c r="E261" s="15" t="s">
        <v>47</v>
      </c>
      <c r="F261" s="15"/>
      <c r="G261" s="15" t="s">
        <v>5</v>
      </c>
      <c r="H261" s="15">
        <v>1</v>
      </c>
      <c r="I261" s="15" t="s">
        <v>43</v>
      </c>
      <c r="J261" s="16"/>
      <c r="K261" s="15"/>
    </row>
    <row r="262" spans="3:11" ht="15" customHeight="1" x14ac:dyDescent="0.25">
      <c r="C262" s="15" t="s">
        <v>0</v>
      </c>
      <c r="D262" s="15"/>
      <c r="E262" s="15" t="s">
        <v>47</v>
      </c>
      <c r="F262" s="15"/>
      <c r="G262" s="15" t="s">
        <v>86</v>
      </c>
      <c r="H262" s="15">
        <v>1</v>
      </c>
      <c r="I262" s="15" t="s">
        <v>16</v>
      </c>
      <c r="J262" s="16"/>
      <c r="K262" s="15"/>
    </row>
    <row r="263" spans="3:11" ht="15" hidden="1" customHeight="1" x14ac:dyDescent="0.25">
      <c r="C263" s="15" t="s">
        <v>1</v>
      </c>
      <c r="D263" s="15"/>
      <c r="E263" s="15" t="s">
        <v>17</v>
      </c>
      <c r="F263" s="15"/>
      <c r="G263" s="15" t="s">
        <v>5</v>
      </c>
      <c r="H263" s="15">
        <v>1</v>
      </c>
      <c r="I263" s="15" t="s">
        <v>14</v>
      </c>
      <c r="J263" s="16"/>
      <c r="K263" s="15"/>
    </row>
    <row r="264" spans="3:11" ht="15" hidden="1" customHeight="1" x14ac:dyDescent="0.25">
      <c r="C264" s="15" t="s">
        <v>1</v>
      </c>
      <c r="D264" s="15"/>
      <c r="E264" s="15" t="s">
        <v>18</v>
      </c>
      <c r="F264" s="15"/>
      <c r="G264" s="15" t="s">
        <v>5</v>
      </c>
      <c r="H264" s="15">
        <v>1</v>
      </c>
      <c r="I264" s="15" t="s">
        <v>14</v>
      </c>
      <c r="J264" s="16"/>
      <c r="K264" s="15"/>
    </row>
    <row r="265" spans="3:11" ht="15" hidden="1" customHeight="1" x14ac:dyDescent="0.25">
      <c r="C265" s="15" t="s">
        <v>1</v>
      </c>
      <c r="D265" s="15"/>
      <c r="E265" s="15" t="s">
        <v>19</v>
      </c>
      <c r="F265" s="15"/>
      <c r="G265" s="15" t="s">
        <v>5</v>
      </c>
      <c r="H265" s="15">
        <v>1</v>
      </c>
      <c r="I265" s="15" t="s">
        <v>14</v>
      </c>
      <c r="J265" s="16"/>
      <c r="K265" s="15"/>
    </row>
    <row r="266" spans="3:11" ht="15" hidden="1" customHeight="1" x14ac:dyDescent="0.25">
      <c r="C266" s="15"/>
      <c r="D266" s="15"/>
      <c r="E266" s="15"/>
      <c r="F266" s="15"/>
      <c r="G266" s="15"/>
      <c r="H266" s="15"/>
      <c r="I266" s="15"/>
      <c r="J266" s="16"/>
      <c r="K266" s="15"/>
    </row>
    <row r="267" spans="3:11" ht="15" hidden="1" customHeight="1" x14ac:dyDescent="0.25">
      <c r="C267" s="15"/>
      <c r="D267" s="15"/>
      <c r="E267" s="15"/>
      <c r="F267" s="15"/>
      <c r="G267" s="15"/>
      <c r="H267" s="15"/>
      <c r="I267" s="15"/>
      <c r="J267" s="16"/>
      <c r="K267" s="15"/>
    </row>
    <row r="268" spans="3:11" ht="15" hidden="1" customHeight="1" x14ac:dyDescent="0.25">
      <c r="C268" s="15"/>
      <c r="D268" s="15"/>
      <c r="E268" s="15"/>
      <c r="F268" s="15"/>
      <c r="G268" s="15"/>
      <c r="H268" s="15"/>
      <c r="I268" s="15"/>
      <c r="J268" s="16"/>
      <c r="K268" s="15"/>
    </row>
    <row r="269" spans="3:11" ht="15" hidden="1" customHeight="1" x14ac:dyDescent="0.25">
      <c r="C269" s="15" t="s">
        <v>1</v>
      </c>
      <c r="D269" s="15"/>
      <c r="E269" s="15" t="s">
        <v>17</v>
      </c>
      <c r="F269" s="15"/>
      <c r="G269" s="15" t="s">
        <v>5</v>
      </c>
      <c r="H269" s="15">
        <v>1</v>
      </c>
      <c r="I269" s="15" t="s">
        <v>16</v>
      </c>
      <c r="J269" s="16"/>
      <c r="K269" s="15"/>
    </row>
    <row r="270" spans="3:11" ht="15" hidden="1" customHeight="1" x14ac:dyDescent="0.25">
      <c r="C270" s="15" t="s">
        <v>1</v>
      </c>
      <c r="D270" s="15"/>
      <c r="E270" s="15" t="s">
        <v>18</v>
      </c>
      <c r="F270" s="15"/>
      <c r="G270" s="15" t="s">
        <v>5</v>
      </c>
      <c r="H270" s="15">
        <v>1</v>
      </c>
      <c r="I270" s="15" t="s">
        <v>16</v>
      </c>
      <c r="J270" s="16"/>
      <c r="K270" s="15"/>
    </row>
    <row r="271" spans="3:11" ht="15" hidden="1" customHeight="1" x14ac:dyDescent="0.25">
      <c r="C271" s="15" t="s">
        <v>1</v>
      </c>
      <c r="D271" s="15"/>
      <c r="E271" s="15" t="s">
        <v>19</v>
      </c>
      <c r="F271" s="15"/>
      <c r="G271" s="15" t="s">
        <v>5</v>
      </c>
      <c r="H271" s="15">
        <v>1</v>
      </c>
      <c r="I271" s="15" t="s">
        <v>16</v>
      </c>
      <c r="J271" s="16"/>
      <c r="K271" s="15"/>
    </row>
    <row r="272" spans="3:11" ht="15" hidden="1" customHeight="1" x14ac:dyDescent="0.25">
      <c r="C272" s="15"/>
      <c r="D272" s="15"/>
      <c r="E272" s="15"/>
      <c r="F272" s="15"/>
      <c r="G272" s="15"/>
      <c r="H272" s="15"/>
      <c r="I272" s="15"/>
      <c r="J272" s="16"/>
      <c r="K272" s="15"/>
    </row>
    <row r="273" spans="3:11" ht="15" hidden="1" customHeight="1" x14ac:dyDescent="0.25">
      <c r="C273" s="15"/>
      <c r="D273" s="15"/>
      <c r="E273" s="15"/>
      <c r="F273" s="15"/>
      <c r="G273" s="15"/>
      <c r="H273" s="15"/>
      <c r="I273" s="15"/>
      <c r="J273" s="16"/>
      <c r="K273" s="15"/>
    </row>
    <row r="274" spans="3:11" ht="15" customHeight="1" x14ac:dyDescent="0.25">
      <c r="C274" s="15" t="s">
        <v>0</v>
      </c>
      <c r="D274" s="15"/>
      <c r="E274" s="15" t="s">
        <v>47</v>
      </c>
      <c r="F274" s="15"/>
      <c r="G274" s="15" t="s">
        <v>88</v>
      </c>
      <c r="H274" s="15">
        <v>1</v>
      </c>
      <c r="I274" s="15" t="s">
        <v>12</v>
      </c>
      <c r="J274" s="16"/>
      <c r="K274" s="15"/>
    </row>
    <row r="275" spans="3:11" ht="15" hidden="1" customHeight="1" x14ac:dyDescent="0.25">
      <c r="C275" s="17" t="s">
        <v>1</v>
      </c>
      <c r="D275" s="15"/>
      <c r="E275" s="15" t="s">
        <v>18</v>
      </c>
      <c r="F275" s="15"/>
      <c r="G275" s="15" t="s">
        <v>5</v>
      </c>
      <c r="H275" s="15">
        <v>1</v>
      </c>
      <c r="I275" s="15" t="s">
        <v>43</v>
      </c>
      <c r="J275" s="16"/>
      <c r="K275" s="15"/>
    </row>
    <row r="276" spans="3:11" ht="15" hidden="1" customHeight="1" x14ac:dyDescent="0.25">
      <c r="C276" s="17" t="s">
        <v>1</v>
      </c>
      <c r="D276" s="15"/>
      <c r="E276" s="15" t="s">
        <v>19</v>
      </c>
      <c r="F276" s="15"/>
      <c r="G276" s="15" t="s">
        <v>5</v>
      </c>
      <c r="H276" s="15">
        <v>1</v>
      </c>
      <c r="I276" s="15" t="s">
        <v>43</v>
      </c>
      <c r="J276" s="16"/>
      <c r="K276" s="15"/>
    </row>
    <row r="277" spans="3:11" ht="15" customHeight="1" x14ac:dyDescent="0.25">
      <c r="C277" s="15" t="s">
        <v>0</v>
      </c>
      <c r="D277" s="15"/>
      <c r="E277" s="15" t="s">
        <v>47</v>
      </c>
      <c r="F277" s="15"/>
      <c r="G277" s="15" t="s">
        <v>88</v>
      </c>
      <c r="H277" s="15">
        <v>1</v>
      </c>
      <c r="I277" s="15" t="s">
        <v>13</v>
      </c>
      <c r="J277" s="16"/>
      <c r="K277" s="15"/>
    </row>
    <row r="278" spans="3:11" ht="15" customHeight="1" x14ac:dyDescent="0.25">
      <c r="C278" s="15" t="s">
        <v>0</v>
      </c>
      <c r="D278" s="15"/>
      <c r="E278" s="15" t="s">
        <v>47</v>
      </c>
      <c r="F278" s="15"/>
      <c r="G278" s="15" t="s">
        <v>88</v>
      </c>
      <c r="H278" s="15">
        <v>1</v>
      </c>
      <c r="I278" s="15" t="s">
        <v>14</v>
      </c>
      <c r="J278" s="16"/>
      <c r="K278" s="15"/>
    </row>
    <row r="279" spans="3:11" ht="15" customHeight="1" x14ac:dyDescent="0.25">
      <c r="C279" s="15" t="s">
        <v>0</v>
      </c>
      <c r="D279" s="15"/>
      <c r="E279" s="15" t="s">
        <v>47</v>
      </c>
      <c r="F279" s="15"/>
      <c r="G279" s="15" t="s">
        <v>88</v>
      </c>
      <c r="H279" s="15">
        <v>1</v>
      </c>
      <c r="I279" s="15" t="s">
        <v>43</v>
      </c>
      <c r="J279" s="16"/>
      <c r="K279" s="15"/>
    </row>
    <row r="280" spans="3:11" ht="15" customHeight="1" x14ac:dyDescent="0.25">
      <c r="C280" s="15" t="s">
        <v>0</v>
      </c>
      <c r="D280" s="15"/>
      <c r="E280" s="15" t="s">
        <v>47</v>
      </c>
      <c r="G280" s="15" t="s">
        <v>88</v>
      </c>
      <c r="H280" s="15">
        <v>1</v>
      </c>
      <c r="I280" s="15" t="s">
        <v>16</v>
      </c>
      <c r="J280" s="16"/>
    </row>
    <row r="281" spans="3:11" x14ac:dyDescent="0.25">
      <c r="C281" s="17"/>
      <c r="D281" s="15"/>
      <c r="E281" s="15"/>
      <c r="F281" s="15"/>
      <c r="G281" s="15"/>
      <c r="H281" s="15"/>
      <c r="I281" s="15"/>
      <c r="J281" s="21">
        <f>SUBTOTAL(109,Inventory[Quantity (KG)])</f>
        <v>20539</v>
      </c>
      <c r="K281" s="15"/>
    </row>
    <row r="282" spans="3:11" x14ac:dyDescent="0.25">
      <c r="C282" s="15"/>
      <c r="D282" s="15"/>
      <c r="E282" s="15"/>
      <c r="F282" s="15"/>
      <c r="G282" s="15"/>
      <c r="H282" s="15"/>
      <c r="I282" s="15"/>
      <c r="J282" s="16"/>
      <c r="K282" s="15"/>
    </row>
    <row r="283" spans="3:11" x14ac:dyDescent="0.25">
      <c r="C283" s="17"/>
      <c r="D283" s="15"/>
      <c r="E283" s="15"/>
      <c r="F283" s="15"/>
      <c r="G283" s="15"/>
      <c r="H283" s="15"/>
      <c r="I283" s="15"/>
      <c r="J283" s="16"/>
      <c r="K283" s="15"/>
    </row>
    <row r="284" spans="3:11" x14ac:dyDescent="0.25">
      <c r="C284" s="15"/>
      <c r="D284" s="15"/>
      <c r="E284" s="15"/>
      <c r="F284" s="15"/>
      <c r="G284" s="15"/>
      <c r="H284" s="15"/>
      <c r="I284" s="15"/>
      <c r="J284" s="16"/>
      <c r="K284" s="15"/>
    </row>
    <row r="285" spans="3:11" x14ac:dyDescent="0.25">
      <c r="C285" s="15"/>
      <c r="D285" s="15"/>
      <c r="E285" s="15"/>
      <c r="F285" s="15"/>
      <c r="G285" s="15"/>
      <c r="H285" s="15"/>
      <c r="I285" s="15"/>
      <c r="J285" s="16"/>
      <c r="K285" s="15"/>
    </row>
    <row r="286" spans="3:11" x14ac:dyDescent="0.25">
      <c r="C286" s="15"/>
      <c r="D286" s="15"/>
      <c r="E286" s="15"/>
      <c r="F286" s="15"/>
      <c r="G286" s="15"/>
      <c r="H286" s="15"/>
      <c r="I286" s="15"/>
      <c r="J286" s="16"/>
      <c r="K286" s="15"/>
    </row>
    <row r="287" spans="3:11" x14ac:dyDescent="0.25">
      <c r="C287" s="15"/>
      <c r="D287" s="15"/>
      <c r="E287" s="15"/>
      <c r="F287" s="15"/>
      <c r="G287" s="15"/>
      <c r="H287" s="15"/>
      <c r="I287" s="15"/>
      <c r="J287" s="16"/>
      <c r="K287" s="15"/>
    </row>
    <row r="288" spans="3:11" x14ac:dyDescent="0.25">
      <c r="C288" s="15"/>
      <c r="D288" s="15"/>
      <c r="E288" s="15"/>
      <c r="F288" s="15"/>
      <c r="G288" s="15"/>
      <c r="H288" s="15"/>
      <c r="I288" s="15"/>
      <c r="J288" s="16"/>
      <c r="K288" s="15"/>
    </row>
    <row r="289" spans="3:11" x14ac:dyDescent="0.25">
      <c r="C289" s="15"/>
      <c r="D289" s="15"/>
      <c r="E289" s="15"/>
      <c r="F289" s="15"/>
      <c r="G289" s="15"/>
      <c r="H289" s="15"/>
      <c r="I289" s="15"/>
      <c r="J289" s="16"/>
      <c r="K289" s="15"/>
    </row>
    <row r="290" spans="3:11" x14ac:dyDescent="0.25">
      <c r="C290" s="15"/>
      <c r="D290" s="15"/>
      <c r="E290" s="15"/>
      <c r="F290" s="15"/>
      <c r="G290" s="15"/>
      <c r="H290" s="15"/>
      <c r="I290" s="15"/>
      <c r="J290" s="16"/>
      <c r="K290" s="15"/>
    </row>
    <row r="291" spans="3:11" x14ac:dyDescent="0.25">
      <c r="C291" s="15"/>
      <c r="D291" s="15"/>
      <c r="E291" s="15"/>
      <c r="F291" s="15"/>
      <c r="G291" s="15"/>
      <c r="H291" s="15"/>
      <c r="I291" s="15"/>
      <c r="J291" s="16"/>
      <c r="K291" s="15"/>
    </row>
    <row r="292" spans="3:11" x14ac:dyDescent="0.25">
      <c r="C292" s="15"/>
      <c r="D292" s="15"/>
      <c r="E292" s="15"/>
      <c r="F292" s="15"/>
      <c r="G292" s="15"/>
      <c r="H292" s="15"/>
      <c r="I292" s="15"/>
      <c r="J292" s="16"/>
      <c r="K292" s="15"/>
    </row>
    <row r="293" spans="3:11" x14ac:dyDescent="0.25">
      <c r="C293" s="15"/>
      <c r="D293" s="15"/>
      <c r="E293" s="15"/>
      <c r="F293" s="15"/>
      <c r="G293" s="15"/>
      <c r="H293" s="15"/>
      <c r="I293" s="15"/>
      <c r="J293" s="16"/>
      <c r="K293" s="15"/>
    </row>
    <row r="294" spans="3:11" x14ac:dyDescent="0.25">
      <c r="C294" s="15"/>
      <c r="D294" s="15"/>
      <c r="E294" s="15"/>
      <c r="F294" s="15"/>
      <c r="G294" s="15"/>
      <c r="H294" s="15"/>
      <c r="I294" s="15"/>
      <c r="J294" s="16"/>
      <c r="K294" s="15"/>
    </row>
    <row r="295" spans="3:11" x14ac:dyDescent="0.25">
      <c r="C295" s="15"/>
      <c r="D295" s="15"/>
      <c r="E295" s="15"/>
      <c r="F295" s="15"/>
      <c r="G295" s="15"/>
      <c r="H295" s="15"/>
      <c r="I295" s="15"/>
      <c r="J295" s="16"/>
      <c r="K295" s="15"/>
    </row>
    <row r="296" spans="3:11" x14ac:dyDescent="0.25">
      <c r="C296" s="15"/>
      <c r="D296" s="15"/>
      <c r="E296" s="15"/>
      <c r="F296" s="15"/>
      <c r="G296" s="15"/>
      <c r="H296" s="15"/>
      <c r="I296" s="15"/>
      <c r="J296" s="16"/>
      <c r="K296" s="15"/>
    </row>
    <row r="297" spans="3:11" x14ac:dyDescent="0.25">
      <c r="C297" s="15"/>
      <c r="D297" s="15"/>
      <c r="E297" s="15"/>
      <c r="F297" s="15"/>
      <c r="G297" s="15"/>
      <c r="H297" s="15"/>
      <c r="I297" s="15"/>
      <c r="J297" s="16"/>
      <c r="K297" s="15"/>
    </row>
    <row r="298" spans="3:11" x14ac:dyDescent="0.25">
      <c r="C298" s="15"/>
      <c r="D298" s="15"/>
      <c r="E298" s="15"/>
      <c r="F298" s="15"/>
      <c r="G298" s="15"/>
      <c r="H298" s="15"/>
      <c r="I298" s="15"/>
      <c r="J298" s="16"/>
      <c r="K298" s="15"/>
    </row>
    <row r="299" spans="3:11" x14ac:dyDescent="0.25">
      <c r="C299" s="15"/>
      <c r="D299" s="15"/>
      <c r="E299" s="15"/>
      <c r="F299" s="15"/>
      <c r="G299" s="15"/>
      <c r="H299" s="15"/>
      <c r="I299" s="15"/>
      <c r="J299" s="16"/>
      <c r="K299" s="15"/>
    </row>
    <row r="300" spans="3:11" x14ac:dyDescent="0.25">
      <c r="C300" s="17"/>
      <c r="D300" s="15"/>
      <c r="E300" s="15"/>
      <c r="F300" s="15"/>
      <c r="G300" s="15"/>
      <c r="H300" s="15"/>
      <c r="I300" s="15"/>
      <c r="J300" s="16"/>
      <c r="K300" s="15"/>
    </row>
    <row r="301" spans="3:11" x14ac:dyDescent="0.25">
      <c r="C301" s="17"/>
      <c r="D301" s="15"/>
      <c r="E301" s="15"/>
      <c r="F301" s="15"/>
      <c r="G301" s="15"/>
      <c r="H301" s="15"/>
      <c r="I301" s="15"/>
      <c r="J301" s="16"/>
      <c r="K301" s="15"/>
    </row>
    <row r="302" spans="3:11" x14ac:dyDescent="0.25">
      <c r="C302" s="15"/>
      <c r="D302" s="15"/>
      <c r="E302" s="15"/>
      <c r="F302" s="15"/>
      <c r="G302" s="15"/>
      <c r="H302" s="15"/>
      <c r="I302" s="15"/>
      <c r="J302" s="16"/>
      <c r="K302" s="15"/>
    </row>
    <row r="303" spans="3:11" x14ac:dyDescent="0.25">
      <c r="C303" s="15"/>
      <c r="D303" s="15"/>
      <c r="E303" s="15"/>
      <c r="F303" s="15"/>
      <c r="G303" s="15"/>
      <c r="H303" s="15"/>
      <c r="I303" s="15"/>
      <c r="J303" s="16"/>
      <c r="K303" s="15"/>
    </row>
    <row r="304" spans="3:11" x14ac:dyDescent="0.25">
      <c r="C304" s="15"/>
      <c r="D304" s="15"/>
      <c r="E304" s="15"/>
      <c r="F304" s="15"/>
      <c r="G304" s="15"/>
      <c r="H304" s="15"/>
      <c r="I304" s="15"/>
      <c r="J304" s="16"/>
      <c r="K304" s="15"/>
    </row>
    <row r="305" spans="3:11" x14ac:dyDescent="0.25">
      <c r="C305" s="15"/>
      <c r="D305" s="15"/>
      <c r="E305" s="15"/>
      <c r="F305" s="15"/>
      <c r="G305" s="15"/>
      <c r="H305" s="15"/>
      <c r="I305" s="15"/>
      <c r="J305" s="16"/>
      <c r="K305" s="15"/>
    </row>
    <row r="306" spans="3:11" x14ac:dyDescent="0.25">
      <c r="C306" s="15"/>
      <c r="D306" s="15"/>
      <c r="E306" s="15"/>
      <c r="F306" s="15"/>
      <c r="G306" s="15"/>
      <c r="H306" s="15"/>
      <c r="I306" s="15"/>
      <c r="J306" s="16"/>
      <c r="K306" s="15"/>
    </row>
    <row r="307" spans="3:11" x14ac:dyDescent="0.25">
      <c r="C307" s="15"/>
      <c r="D307" s="15"/>
      <c r="E307" s="15"/>
      <c r="F307" s="15"/>
      <c r="G307" s="15"/>
      <c r="H307" s="15"/>
      <c r="I307" s="15"/>
      <c r="J307" s="16"/>
      <c r="K307" s="15"/>
    </row>
    <row r="308" spans="3:11" x14ac:dyDescent="0.25">
      <c r="C308" s="15"/>
      <c r="D308" s="15"/>
      <c r="E308" s="15"/>
      <c r="F308" s="15"/>
      <c r="G308" s="15"/>
      <c r="H308" s="15"/>
      <c r="I308" s="15"/>
      <c r="J308" s="16"/>
      <c r="K308" s="15"/>
    </row>
    <row r="309" spans="3:11" x14ac:dyDescent="0.25">
      <c r="C309" s="15"/>
      <c r="D309" s="15"/>
      <c r="E309" s="15"/>
      <c r="F309" s="15"/>
      <c r="G309" s="15"/>
      <c r="H309" s="15"/>
      <c r="I309" s="15"/>
      <c r="J309" s="16"/>
      <c r="K309" s="15"/>
    </row>
    <row r="310" spans="3:11" x14ac:dyDescent="0.25">
      <c r="C310" s="17"/>
      <c r="D310" s="15"/>
      <c r="E310" s="15"/>
      <c r="F310" s="15"/>
      <c r="G310" s="15"/>
      <c r="H310" s="15"/>
      <c r="I310" s="15"/>
      <c r="J310" s="16"/>
      <c r="K310" s="15"/>
    </row>
    <row r="311" spans="3:11" x14ac:dyDescent="0.25">
      <c r="C311" s="17"/>
      <c r="D311" s="15"/>
      <c r="E311" s="15"/>
      <c r="F311" s="15"/>
      <c r="G311" s="15"/>
      <c r="H311" s="15"/>
      <c r="I311" s="15"/>
      <c r="J311" s="16"/>
      <c r="K311" s="15"/>
    </row>
    <row r="312" spans="3:11" x14ac:dyDescent="0.25">
      <c r="C312" s="17"/>
      <c r="D312" s="15"/>
      <c r="E312" s="15"/>
      <c r="F312" s="15"/>
      <c r="G312" s="15"/>
      <c r="H312" s="15"/>
      <c r="I312" s="15"/>
      <c r="J312" s="16"/>
      <c r="K312" s="15"/>
    </row>
    <row r="313" spans="3:11" x14ac:dyDescent="0.25">
      <c r="C313" s="17"/>
      <c r="D313" s="15"/>
      <c r="E313" s="15"/>
      <c r="F313" s="15"/>
      <c r="G313" s="15"/>
      <c r="H313" s="15"/>
      <c r="I313" s="15"/>
      <c r="J313" s="16"/>
      <c r="K313" s="15"/>
    </row>
    <row r="314" spans="3:11" x14ac:dyDescent="0.25">
      <c r="C314" s="15"/>
      <c r="D314" s="15"/>
      <c r="E314" s="15"/>
      <c r="F314" s="15"/>
      <c r="G314" s="15"/>
      <c r="H314" s="15"/>
      <c r="I314" s="15"/>
      <c r="J314" s="16"/>
      <c r="K314" s="15"/>
    </row>
    <row r="315" spans="3:11" x14ac:dyDescent="0.25">
      <c r="C315" s="15"/>
      <c r="D315" s="15"/>
      <c r="E315" s="15"/>
      <c r="F315" s="15"/>
      <c r="G315" s="15"/>
      <c r="H315" s="15"/>
      <c r="I315" s="15"/>
      <c r="J315" s="16"/>
      <c r="K315" s="15"/>
    </row>
    <row r="316" spans="3:11" x14ac:dyDescent="0.25">
      <c r="C316" s="15"/>
      <c r="D316" s="15"/>
      <c r="E316" s="15"/>
      <c r="F316" s="15"/>
      <c r="G316" s="15"/>
      <c r="H316" s="15"/>
      <c r="I316" s="15"/>
      <c r="J316" s="16"/>
      <c r="K316" s="15"/>
    </row>
    <row r="317" spans="3:11" x14ac:dyDescent="0.25">
      <c r="C317" s="15"/>
      <c r="D317" s="15"/>
      <c r="E317" s="15"/>
      <c r="F317" s="15"/>
      <c r="G317" s="15"/>
      <c r="H317" s="15"/>
      <c r="I317" s="15"/>
      <c r="J317" s="16"/>
      <c r="K317" s="15"/>
    </row>
    <row r="318" spans="3:11" x14ac:dyDescent="0.25">
      <c r="C318" s="15"/>
      <c r="D318" s="15"/>
      <c r="E318" s="15"/>
      <c r="F318" s="15"/>
      <c r="G318" s="15"/>
      <c r="H318" s="15"/>
      <c r="I318" s="15"/>
      <c r="J318" s="16"/>
      <c r="K318" s="15"/>
    </row>
    <row r="319" spans="3:11" x14ac:dyDescent="0.25">
      <c r="C319" s="15"/>
      <c r="D319" s="15"/>
      <c r="E319" s="15"/>
      <c r="F319" s="15"/>
      <c r="G319" s="15"/>
      <c r="H319" s="15"/>
      <c r="I319" s="15"/>
      <c r="J319" s="16"/>
      <c r="K319" s="15"/>
    </row>
    <row r="320" spans="3:11" x14ac:dyDescent="0.25">
      <c r="C320" s="15"/>
      <c r="D320" s="15"/>
      <c r="E320" s="15"/>
      <c r="F320" s="15"/>
      <c r="G320" s="15"/>
      <c r="H320" s="15"/>
      <c r="I320" s="15"/>
      <c r="J320" s="16"/>
      <c r="K320" s="15"/>
    </row>
    <row r="321" spans="3:11" x14ac:dyDescent="0.25">
      <c r="C321" s="15"/>
      <c r="D321" s="15"/>
      <c r="E321" s="15"/>
      <c r="F321" s="15"/>
      <c r="G321" s="15"/>
      <c r="H321" s="15"/>
      <c r="I321" s="15"/>
      <c r="J321" s="16"/>
      <c r="K321" s="15"/>
    </row>
    <row r="322" spans="3:11" x14ac:dyDescent="0.25">
      <c r="C322" s="15"/>
      <c r="D322" s="15"/>
      <c r="E322" s="15"/>
      <c r="F322" s="15"/>
      <c r="G322" s="15"/>
      <c r="H322" s="15"/>
      <c r="I322" s="15"/>
      <c r="J322" s="16"/>
      <c r="K322" s="15"/>
    </row>
    <row r="323" spans="3:11" x14ac:dyDescent="0.25">
      <c r="C323" s="15"/>
      <c r="D323" s="15"/>
      <c r="E323" s="15"/>
      <c r="F323" s="15"/>
      <c r="G323" s="15"/>
      <c r="H323" s="15"/>
      <c r="I323" s="15"/>
      <c r="J323" s="16"/>
      <c r="K323" s="15"/>
    </row>
    <row r="324" spans="3:11" x14ac:dyDescent="0.25">
      <c r="C324" s="15"/>
      <c r="D324" s="15"/>
      <c r="E324" s="15"/>
      <c r="F324" s="15"/>
      <c r="G324" s="15"/>
      <c r="H324" s="15"/>
      <c r="I324" s="15"/>
      <c r="J324" s="16"/>
      <c r="K324" s="15"/>
    </row>
    <row r="325" spans="3:11" x14ac:dyDescent="0.25">
      <c r="C325" s="15"/>
      <c r="D325" s="15"/>
      <c r="E325" s="15"/>
      <c r="F325" s="15"/>
      <c r="G325" s="15"/>
      <c r="H325" s="15"/>
      <c r="I325" s="15"/>
      <c r="J325" s="16"/>
      <c r="K325" s="15"/>
    </row>
    <row r="326" spans="3:11" x14ac:dyDescent="0.25">
      <c r="C326" s="15"/>
      <c r="D326" s="15"/>
      <c r="E326" s="15"/>
      <c r="F326" s="15"/>
      <c r="G326" s="15"/>
      <c r="H326" s="15"/>
      <c r="I326" s="15"/>
      <c r="J326" s="16"/>
      <c r="K326" s="15"/>
    </row>
    <row r="327" spans="3:11" x14ac:dyDescent="0.25">
      <c r="C327" s="15"/>
      <c r="D327" s="15"/>
      <c r="E327" s="15"/>
      <c r="F327" s="15"/>
      <c r="G327" s="15"/>
      <c r="H327" s="15"/>
      <c r="I327" s="15"/>
      <c r="J327" s="16"/>
      <c r="K327" s="15"/>
    </row>
    <row r="328" spans="3:11" x14ac:dyDescent="0.25">
      <c r="C328" s="15"/>
      <c r="D328" s="15"/>
      <c r="E328" s="15"/>
      <c r="F328" s="15"/>
      <c r="G328" s="15"/>
      <c r="H328" s="15"/>
      <c r="I328" s="15"/>
      <c r="J328" s="16"/>
      <c r="K328" s="15"/>
    </row>
    <row r="329" spans="3:11" x14ac:dyDescent="0.25">
      <c r="C329" s="15"/>
      <c r="D329" s="15"/>
      <c r="E329" s="15"/>
      <c r="F329" s="15"/>
      <c r="G329" s="15"/>
      <c r="H329" s="15"/>
      <c r="I329" s="15"/>
      <c r="J329" s="16"/>
      <c r="K329" s="15"/>
    </row>
    <row r="330" spans="3:11" x14ac:dyDescent="0.25">
      <c r="C330" s="17"/>
      <c r="D330" s="15"/>
      <c r="E330" s="15"/>
      <c r="F330" s="15"/>
      <c r="G330" s="15"/>
      <c r="H330" s="15"/>
      <c r="I330" s="15"/>
      <c r="J330" s="16"/>
      <c r="K330" s="15"/>
    </row>
    <row r="331" spans="3:11" x14ac:dyDescent="0.25">
      <c r="C331" s="17"/>
      <c r="D331" s="15"/>
      <c r="E331" s="15"/>
      <c r="F331" s="15"/>
      <c r="G331" s="15"/>
      <c r="H331" s="15"/>
      <c r="I331" s="15"/>
      <c r="J331" s="16"/>
      <c r="K331" s="15"/>
    </row>
    <row r="332" spans="3:11" x14ac:dyDescent="0.25">
      <c r="C332" s="17"/>
      <c r="D332" s="15"/>
      <c r="E332" s="15"/>
      <c r="F332" s="15"/>
      <c r="G332" s="15"/>
      <c r="H332" s="15"/>
      <c r="I332" s="15"/>
      <c r="J332" s="16"/>
      <c r="K332" s="15"/>
    </row>
    <row r="333" spans="3:11" x14ac:dyDescent="0.25">
      <c r="C333" s="17"/>
      <c r="D333" s="15"/>
      <c r="E333" s="15"/>
      <c r="F333" s="15"/>
      <c r="G333" s="15"/>
      <c r="H333" s="15"/>
      <c r="I333" s="15"/>
      <c r="J333" s="16"/>
      <c r="K333" s="15"/>
    </row>
    <row r="334" spans="3:11" x14ac:dyDescent="0.25">
      <c r="C334" s="17"/>
      <c r="D334" s="15"/>
      <c r="E334" s="15"/>
      <c r="F334" s="15"/>
      <c r="G334" s="15"/>
      <c r="H334" s="15"/>
      <c r="I334" s="15"/>
      <c r="J334" s="16"/>
      <c r="K334" s="15"/>
    </row>
    <row r="335" spans="3:11" x14ac:dyDescent="0.25">
      <c r="C335" s="17"/>
      <c r="D335" s="15"/>
      <c r="E335" s="15"/>
      <c r="F335" s="15"/>
      <c r="G335" s="15"/>
      <c r="H335" s="15"/>
      <c r="I335" s="15"/>
      <c r="J335" s="16"/>
      <c r="K335" s="15"/>
    </row>
    <row r="336" spans="3:11" x14ac:dyDescent="0.25">
      <c r="C336" s="17"/>
      <c r="D336" s="15"/>
      <c r="E336" s="15"/>
      <c r="F336" s="15"/>
      <c r="G336" s="15"/>
      <c r="H336" s="15"/>
      <c r="I336" s="15"/>
      <c r="J336" s="16"/>
      <c r="K336" s="15"/>
    </row>
    <row r="337" spans="3:11" x14ac:dyDescent="0.25">
      <c r="C337" s="17"/>
      <c r="D337" s="15"/>
      <c r="E337" s="15"/>
      <c r="F337" s="15"/>
      <c r="G337" s="15"/>
      <c r="H337" s="15"/>
      <c r="I337" s="15"/>
      <c r="J337" s="16"/>
      <c r="K337" s="15"/>
    </row>
    <row r="338" spans="3:11" x14ac:dyDescent="0.25">
      <c r="C338" s="17"/>
      <c r="D338" s="15"/>
      <c r="E338" s="15"/>
      <c r="F338" s="15"/>
      <c r="G338" s="15"/>
      <c r="H338" s="15"/>
      <c r="I338" s="15"/>
      <c r="J338" s="16"/>
      <c r="K338" s="15"/>
    </row>
    <row r="339" spans="3:11" x14ac:dyDescent="0.25">
      <c r="C339" s="15"/>
      <c r="D339" s="15"/>
      <c r="E339" s="15"/>
      <c r="F339" s="15"/>
      <c r="G339" s="15"/>
      <c r="H339" s="15"/>
      <c r="I339" s="15"/>
      <c r="J339" s="16"/>
      <c r="K339" s="15"/>
    </row>
    <row r="340" spans="3:11" x14ac:dyDescent="0.25">
      <c r="C340" s="15"/>
      <c r="D340" s="15"/>
      <c r="E340" s="15"/>
      <c r="F340" s="15"/>
      <c r="G340" s="15"/>
      <c r="H340" s="15"/>
      <c r="I340" s="15"/>
      <c r="J340" s="16"/>
      <c r="K340" s="15"/>
    </row>
    <row r="341" spans="3:11" x14ac:dyDescent="0.25">
      <c r="C341" s="15"/>
      <c r="D341" s="15"/>
      <c r="E341" s="15"/>
      <c r="F341" s="15"/>
      <c r="G341" s="15"/>
      <c r="H341" s="15"/>
      <c r="I341" s="15"/>
      <c r="J341" s="16"/>
      <c r="K341" s="15"/>
    </row>
    <row r="342" spans="3:11" x14ac:dyDescent="0.25">
      <c r="C342" s="15"/>
      <c r="D342" s="15"/>
      <c r="E342" s="15"/>
      <c r="F342" s="15"/>
      <c r="G342" s="15"/>
      <c r="H342" s="15"/>
      <c r="I342" s="15"/>
      <c r="J342" s="16"/>
      <c r="K342" s="15"/>
    </row>
    <row r="343" spans="3:11" x14ac:dyDescent="0.25">
      <c r="C343" s="15"/>
      <c r="D343" s="15"/>
      <c r="E343" s="15"/>
      <c r="F343" s="15"/>
      <c r="G343" s="15"/>
      <c r="H343" s="15"/>
      <c r="I343" s="15"/>
      <c r="J343" s="16"/>
      <c r="K343" s="15"/>
    </row>
    <row r="344" spans="3:11" x14ac:dyDescent="0.25">
      <c r="C344" s="15"/>
      <c r="D344" s="15"/>
      <c r="E344" s="15"/>
      <c r="F344" s="15"/>
      <c r="G344" s="15"/>
      <c r="H344" s="15"/>
      <c r="I344" s="15"/>
      <c r="J344" s="16"/>
      <c r="K344" s="15"/>
    </row>
    <row r="345" spans="3:11" x14ac:dyDescent="0.25">
      <c r="C345" s="15"/>
      <c r="D345" s="15"/>
      <c r="E345" s="15"/>
      <c r="F345" s="15"/>
      <c r="G345" s="15"/>
      <c r="H345" s="15"/>
      <c r="I345" s="15"/>
      <c r="J345" s="16"/>
      <c r="K345" s="15"/>
    </row>
    <row r="346" spans="3:11" x14ac:dyDescent="0.25">
      <c r="C346" s="15"/>
      <c r="D346" s="15"/>
      <c r="E346" s="15"/>
      <c r="F346" s="15"/>
      <c r="G346" s="15"/>
      <c r="H346" s="15"/>
      <c r="I346" s="15"/>
      <c r="J346" s="16"/>
      <c r="K346" s="15"/>
    </row>
    <row r="347" spans="3:11" x14ac:dyDescent="0.25">
      <c r="C347" s="15"/>
      <c r="D347" s="15"/>
      <c r="E347" s="15"/>
      <c r="F347" s="15"/>
      <c r="G347" s="15"/>
      <c r="H347" s="15"/>
      <c r="I347" s="15"/>
      <c r="J347" s="16"/>
      <c r="K347" s="15"/>
    </row>
    <row r="348" spans="3:11" x14ac:dyDescent="0.25">
      <c r="C348" s="15"/>
      <c r="D348" s="15"/>
      <c r="E348" s="15"/>
      <c r="F348" s="15"/>
      <c r="G348" s="15"/>
      <c r="H348" s="15"/>
      <c r="I348" s="15"/>
      <c r="J348" s="16"/>
      <c r="K348" s="15"/>
    </row>
    <row r="349" spans="3:11" x14ac:dyDescent="0.25">
      <c r="C349" s="15"/>
      <c r="D349" s="15"/>
      <c r="E349" s="15"/>
      <c r="F349" s="15"/>
      <c r="G349" s="15"/>
      <c r="H349" s="15"/>
      <c r="I349" s="15"/>
      <c r="J349" s="16"/>
      <c r="K349" s="15"/>
    </row>
    <row r="350" spans="3:11" x14ac:dyDescent="0.25">
      <c r="C350" s="15"/>
      <c r="D350" s="15"/>
      <c r="E350" s="15"/>
      <c r="F350" s="15"/>
      <c r="G350" s="15"/>
      <c r="H350" s="15"/>
      <c r="I350" s="15"/>
      <c r="J350" s="16"/>
      <c r="K350" s="15"/>
    </row>
    <row r="351" spans="3:11" x14ac:dyDescent="0.25">
      <c r="C351" s="15"/>
      <c r="D351" s="15"/>
      <c r="E351" s="15"/>
      <c r="F351" s="15"/>
      <c r="G351" s="15"/>
      <c r="H351" s="15"/>
      <c r="I351" s="15"/>
      <c r="J351" s="16"/>
      <c r="K351" s="15"/>
    </row>
    <row r="352" spans="3:11" x14ac:dyDescent="0.25">
      <c r="C352" s="15"/>
      <c r="D352" s="15"/>
      <c r="E352" s="15"/>
      <c r="F352" s="15"/>
      <c r="G352" s="15"/>
      <c r="H352" s="15"/>
      <c r="I352" s="15"/>
      <c r="J352" s="16"/>
      <c r="K352" s="15"/>
    </row>
    <row r="353" spans="3:11" x14ac:dyDescent="0.25">
      <c r="C353" s="15"/>
      <c r="D353" s="15"/>
      <c r="E353" s="15"/>
      <c r="F353" s="15"/>
      <c r="G353" s="15"/>
      <c r="H353" s="15"/>
      <c r="I353" s="15"/>
      <c r="J353" s="16"/>
      <c r="K353" s="15"/>
    </row>
    <row r="354" spans="3:11" x14ac:dyDescent="0.25">
      <c r="C354" s="15"/>
      <c r="D354" s="15"/>
      <c r="E354" s="15"/>
      <c r="F354" s="15"/>
      <c r="G354" s="15"/>
      <c r="H354" s="15"/>
      <c r="I354" s="15"/>
      <c r="J354" s="16"/>
      <c r="K354" s="15"/>
    </row>
    <row r="355" spans="3:11" x14ac:dyDescent="0.25">
      <c r="C355" s="15"/>
      <c r="D355" s="15"/>
      <c r="E355" s="15"/>
      <c r="F355" s="15"/>
      <c r="G355" s="15"/>
      <c r="H355" s="15"/>
      <c r="I355" s="15"/>
      <c r="J355" s="16"/>
      <c r="K355" s="15"/>
    </row>
    <row r="356" spans="3:11" x14ac:dyDescent="0.25">
      <c r="C356" s="15"/>
      <c r="D356" s="15"/>
      <c r="E356" s="15"/>
      <c r="F356" s="15"/>
      <c r="G356" s="15"/>
      <c r="H356" s="15"/>
      <c r="I356" s="15"/>
      <c r="J356" s="16"/>
      <c r="K356" s="15"/>
    </row>
    <row r="357" spans="3:11" x14ac:dyDescent="0.25">
      <c r="C357" s="15"/>
      <c r="D357" s="15"/>
      <c r="E357" s="15"/>
      <c r="F357" s="15"/>
      <c r="G357" s="15"/>
      <c r="H357" s="15"/>
      <c r="I357" s="15"/>
      <c r="J357" s="16"/>
      <c r="K357" s="15"/>
    </row>
    <row r="358" spans="3:11" x14ac:dyDescent="0.25">
      <c r="C358" s="15"/>
      <c r="D358" s="15"/>
      <c r="E358" s="15"/>
      <c r="F358" s="15"/>
      <c r="G358" s="15"/>
      <c r="H358" s="15"/>
      <c r="I358" s="15"/>
      <c r="J358" s="16"/>
      <c r="K358" s="15"/>
    </row>
    <row r="359" spans="3:11" x14ac:dyDescent="0.25">
      <c r="C359" s="15"/>
      <c r="D359" s="15"/>
      <c r="E359" s="15"/>
      <c r="F359" s="15"/>
      <c r="G359" s="15"/>
      <c r="H359" s="15"/>
      <c r="I359" s="15"/>
      <c r="J359" s="16"/>
      <c r="K359" s="15"/>
    </row>
    <row r="360" spans="3:11" x14ac:dyDescent="0.25">
      <c r="C360" s="15"/>
      <c r="D360" s="15"/>
      <c r="E360" s="15"/>
      <c r="F360" s="15"/>
      <c r="G360" s="15"/>
      <c r="H360" s="15"/>
      <c r="I360" s="15"/>
      <c r="J360" s="16"/>
      <c r="K360" s="15"/>
    </row>
    <row r="361" spans="3:11" x14ac:dyDescent="0.25">
      <c r="C361" s="15"/>
      <c r="D361" s="15"/>
      <c r="E361" s="15"/>
      <c r="F361" s="15"/>
      <c r="G361" s="15"/>
      <c r="H361" s="15"/>
      <c r="I361" s="15"/>
      <c r="J361" s="16"/>
      <c r="K361" s="15"/>
    </row>
    <row r="362" spans="3:11" x14ac:dyDescent="0.25">
      <c r="C362" s="15"/>
      <c r="D362" s="15"/>
      <c r="E362" s="15"/>
      <c r="F362" s="15"/>
      <c r="G362" s="15"/>
      <c r="H362" s="15"/>
      <c r="I362" s="15"/>
      <c r="J362" s="16"/>
      <c r="K362" s="15"/>
    </row>
    <row r="363" spans="3:11" x14ac:dyDescent="0.25">
      <c r="C363" s="15"/>
      <c r="D363" s="15"/>
      <c r="E363" s="15"/>
      <c r="F363" s="15"/>
      <c r="G363" s="15"/>
      <c r="H363" s="15"/>
      <c r="I363" s="15"/>
      <c r="J363" s="16"/>
      <c r="K363" s="15"/>
    </row>
    <row r="364" spans="3:11" x14ac:dyDescent="0.25">
      <c r="C364" s="15"/>
      <c r="D364" s="15"/>
      <c r="E364" s="15"/>
      <c r="F364" s="15"/>
      <c r="G364" s="15"/>
      <c r="H364" s="15"/>
      <c r="I364" s="15"/>
      <c r="J364" s="16"/>
      <c r="K364" s="15"/>
    </row>
    <row r="365" spans="3:11" x14ac:dyDescent="0.25">
      <c r="C365" s="15"/>
      <c r="D365" s="15"/>
      <c r="E365" s="15"/>
      <c r="F365" s="15"/>
      <c r="G365" s="15"/>
      <c r="H365" s="15"/>
      <c r="I365" s="15"/>
      <c r="J365" s="16"/>
      <c r="K365" s="15"/>
    </row>
    <row r="366" spans="3:11" x14ac:dyDescent="0.25">
      <c r="C366" s="15"/>
      <c r="D366" s="15"/>
      <c r="E366" s="15"/>
      <c r="F366" s="15"/>
      <c r="G366" s="15"/>
      <c r="H366" s="15"/>
      <c r="I366" s="15"/>
      <c r="J366" s="16"/>
      <c r="K366" s="15"/>
    </row>
    <row r="367" spans="3:11" x14ac:dyDescent="0.25">
      <c r="C367" s="15"/>
      <c r="D367" s="15"/>
      <c r="E367" s="15"/>
      <c r="F367" s="15"/>
      <c r="G367" s="15"/>
      <c r="H367" s="15"/>
      <c r="I367" s="15"/>
      <c r="J367" s="16"/>
      <c r="K367" s="15"/>
    </row>
    <row r="368" spans="3:11" x14ac:dyDescent="0.25">
      <c r="C368" s="15"/>
      <c r="D368" s="15"/>
      <c r="E368" s="15"/>
      <c r="F368" s="15"/>
      <c r="G368" s="15"/>
      <c r="H368" s="15"/>
      <c r="I368" s="15"/>
      <c r="J368" s="16"/>
      <c r="K368" s="15"/>
    </row>
    <row r="369" spans="3:11" x14ac:dyDescent="0.25">
      <c r="C369" s="15"/>
      <c r="D369" s="15"/>
      <c r="E369" s="15"/>
      <c r="F369" s="15"/>
      <c r="G369" s="15"/>
      <c r="H369" s="15"/>
      <c r="I369" s="15"/>
      <c r="J369" s="16"/>
      <c r="K369" s="15"/>
    </row>
    <row r="370" spans="3:11" x14ac:dyDescent="0.25">
      <c r="C370" s="15"/>
      <c r="D370" s="15"/>
      <c r="E370" s="15"/>
      <c r="F370" s="15"/>
      <c r="G370" s="15"/>
      <c r="H370" s="15"/>
      <c r="I370" s="15"/>
      <c r="J370" s="16"/>
      <c r="K370" s="15"/>
    </row>
    <row r="371" spans="3:11" x14ac:dyDescent="0.25">
      <c r="C371" s="15"/>
      <c r="D371" s="15"/>
      <c r="E371" s="15"/>
      <c r="F371" s="15"/>
      <c r="G371" s="15"/>
      <c r="H371" s="15"/>
      <c r="I371" s="15"/>
      <c r="J371" s="16"/>
      <c r="K371" s="15"/>
    </row>
    <row r="372" spans="3:11" x14ac:dyDescent="0.25">
      <c r="C372" s="15"/>
      <c r="D372" s="15"/>
      <c r="E372" s="15"/>
      <c r="F372" s="15"/>
      <c r="G372" s="15"/>
      <c r="H372" s="15"/>
      <c r="I372" s="15"/>
      <c r="J372" s="16"/>
      <c r="K372" s="15"/>
    </row>
    <row r="373" spans="3:11" x14ac:dyDescent="0.25">
      <c r="C373" s="15"/>
      <c r="D373" s="15"/>
      <c r="E373" s="15"/>
      <c r="F373" s="15"/>
      <c r="G373" s="15"/>
      <c r="H373" s="15"/>
      <c r="I373" s="15"/>
      <c r="J373" s="16"/>
      <c r="K373" s="15"/>
    </row>
    <row r="374" spans="3:11" x14ac:dyDescent="0.25">
      <c r="C374" s="15"/>
      <c r="D374" s="15"/>
      <c r="E374" s="15"/>
      <c r="F374" s="15"/>
      <c r="G374" s="15"/>
      <c r="H374" s="15"/>
      <c r="I374" s="15"/>
      <c r="J374" s="16"/>
      <c r="K374" s="15"/>
    </row>
    <row r="375" spans="3:11" x14ac:dyDescent="0.25">
      <c r="C375" s="17"/>
      <c r="D375" s="15"/>
      <c r="E375" s="15"/>
      <c r="F375" s="15"/>
      <c r="G375" s="15"/>
      <c r="H375" s="15"/>
      <c r="I375" s="15"/>
      <c r="J375" s="16"/>
      <c r="K375" s="15"/>
    </row>
    <row r="376" spans="3:11" x14ac:dyDescent="0.25">
      <c r="C376" s="17"/>
      <c r="D376" s="15"/>
      <c r="E376" s="15"/>
      <c r="F376" s="15"/>
      <c r="G376" s="15"/>
      <c r="H376" s="15"/>
      <c r="I376" s="15"/>
      <c r="J376" s="16"/>
      <c r="K376" s="15"/>
    </row>
    <row r="377" spans="3:11" x14ac:dyDescent="0.25">
      <c r="C377" s="17"/>
      <c r="D377" s="15"/>
      <c r="E377" s="15"/>
      <c r="F377" s="15"/>
      <c r="G377" s="15"/>
      <c r="H377" s="15"/>
      <c r="I377" s="15"/>
      <c r="J377" s="16"/>
      <c r="K377" s="15"/>
    </row>
    <row r="378" spans="3:11" x14ac:dyDescent="0.25">
      <c r="C378" s="17"/>
      <c r="D378" s="15"/>
      <c r="E378" s="15"/>
      <c r="F378" s="15"/>
      <c r="G378" s="15"/>
      <c r="H378" s="15"/>
      <c r="I378" s="15"/>
      <c r="J378" s="16"/>
      <c r="K378" s="15"/>
    </row>
    <row r="379" spans="3:11" x14ac:dyDescent="0.25">
      <c r="C379" s="17"/>
      <c r="D379" s="15"/>
      <c r="E379" s="15"/>
      <c r="F379" s="15"/>
      <c r="G379" s="15"/>
      <c r="H379" s="15"/>
      <c r="I379" s="15"/>
      <c r="J379" s="16"/>
      <c r="K379" s="15"/>
    </row>
    <row r="380" spans="3:11" x14ac:dyDescent="0.25">
      <c r="C380" s="17"/>
      <c r="D380" s="15"/>
      <c r="E380" s="15"/>
      <c r="F380" s="15"/>
      <c r="G380" s="15"/>
      <c r="H380" s="15"/>
      <c r="I380" s="15"/>
      <c r="J380" s="16"/>
      <c r="K380" s="15"/>
    </row>
    <row r="381" spans="3:11" x14ac:dyDescent="0.25">
      <c r="C381" s="17"/>
      <c r="D381" s="15"/>
      <c r="E381" s="15"/>
      <c r="F381" s="15"/>
      <c r="G381" s="15"/>
      <c r="H381" s="15"/>
      <c r="I381" s="15"/>
      <c r="J381" s="16"/>
      <c r="K381" s="15"/>
    </row>
    <row r="382" spans="3:11" x14ac:dyDescent="0.25">
      <c r="C382" s="17"/>
      <c r="D382" s="15"/>
      <c r="E382" s="15"/>
      <c r="F382" s="15"/>
      <c r="G382" s="15"/>
      <c r="H382" s="15"/>
      <c r="I382" s="15"/>
      <c r="J382" s="16"/>
      <c r="K382" s="15"/>
    </row>
    <row r="383" spans="3:11" x14ac:dyDescent="0.25">
      <c r="C383" s="17"/>
      <c r="D383" s="15"/>
      <c r="E383" s="15"/>
      <c r="F383" s="15"/>
      <c r="G383" s="15"/>
      <c r="H383" s="15"/>
      <c r="I383" s="15"/>
      <c r="J383" s="16"/>
      <c r="K383" s="15"/>
    </row>
    <row r="384" spans="3:11" x14ac:dyDescent="0.25">
      <c r="C384" s="17"/>
      <c r="D384" s="15"/>
      <c r="E384" s="15"/>
      <c r="F384" s="15"/>
      <c r="G384" s="15"/>
      <c r="H384" s="15"/>
      <c r="I384" s="15"/>
      <c r="J384" s="16"/>
      <c r="K384" s="15"/>
    </row>
    <row r="385" spans="3:11" x14ac:dyDescent="0.25">
      <c r="C385" s="17"/>
      <c r="D385" s="15"/>
      <c r="E385" s="15"/>
      <c r="F385" s="15"/>
      <c r="G385" s="15"/>
      <c r="H385" s="15"/>
      <c r="I385" s="15"/>
      <c r="J385" s="16"/>
      <c r="K385" s="15"/>
    </row>
    <row r="386" spans="3:11" x14ac:dyDescent="0.25">
      <c r="C386" s="17"/>
      <c r="D386" s="15"/>
      <c r="E386" s="15"/>
      <c r="F386" s="15"/>
      <c r="G386" s="15"/>
      <c r="H386" s="15"/>
      <c r="I386" s="15"/>
      <c r="J386" s="16"/>
      <c r="K386" s="15"/>
    </row>
    <row r="387" spans="3:11" x14ac:dyDescent="0.25">
      <c r="C387" s="15"/>
      <c r="D387" s="15"/>
      <c r="E387" s="15"/>
      <c r="F387" s="15"/>
      <c r="G387" s="15"/>
      <c r="H387" s="15"/>
      <c r="I387" s="15"/>
      <c r="J387" s="16"/>
      <c r="K387" s="15"/>
    </row>
    <row r="388" spans="3:11" x14ac:dyDescent="0.25">
      <c r="C388" s="15"/>
      <c r="D388" s="15"/>
      <c r="E388" s="15"/>
      <c r="F388" s="15"/>
      <c r="G388" s="15"/>
      <c r="H388" s="15"/>
      <c r="I388" s="15"/>
      <c r="J388" s="16"/>
      <c r="K388" s="15"/>
    </row>
    <row r="389" spans="3:11" x14ac:dyDescent="0.25">
      <c r="C389" s="15"/>
      <c r="D389" s="15"/>
      <c r="E389" s="15"/>
      <c r="F389" s="15"/>
      <c r="G389" s="15"/>
      <c r="H389" s="15"/>
      <c r="I389" s="15"/>
      <c r="J389" s="16"/>
      <c r="K389" s="15"/>
    </row>
    <row r="390" spans="3:11" x14ac:dyDescent="0.25">
      <c r="C390" s="15"/>
      <c r="D390" s="15"/>
      <c r="E390" s="15"/>
      <c r="F390" s="15"/>
      <c r="G390" s="15"/>
      <c r="H390" s="15"/>
      <c r="I390" s="15"/>
      <c r="J390" s="16"/>
      <c r="K390" s="15"/>
    </row>
    <row r="391" spans="3:11" x14ac:dyDescent="0.25">
      <c r="C391" s="15"/>
      <c r="D391" s="15"/>
      <c r="E391" s="15"/>
      <c r="F391" s="15"/>
      <c r="G391" s="15"/>
      <c r="H391" s="15"/>
      <c r="I391" s="15"/>
      <c r="J391" s="16"/>
      <c r="K391" s="15"/>
    </row>
    <row r="392" spans="3:11" x14ac:dyDescent="0.25">
      <c r="C392" s="15"/>
      <c r="D392" s="15"/>
      <c r="E392" s="15"/>
      <c r="F392" s="15"/>
      <c r="G392" s="15"/>
      <c r="H392" s="15"/>
      <c r="I392" s="15"/>
      <c r="J392" s="16"/>
      <c r="K392" s="15"/>
    </row>
    <row r="393" spans="3:11" x14ac:dyDescent="0.25">
      <c r="C393" s="15"/>
      <c r="D393" s="15"/>
      <c r="E393" s="15"/>
      <c r="F393" s="15"/>
      <c r="G393" s="15"/>
      <c r="H393" s="15"/>
      <c r="I393" s="15"/>
      <c r="J393" s="16"/>
      <c r="K393" s="15"/>
    </row>
    <row r="394" spans="3:11" x14ac:dyDescent="0.25">
      <c r="C394" s="15"/>
      <c r="D394" s="15"/>
      <c r="E394" s="15"/>
      <c r="F394" s="15"/>
      <c r="G394" s="15"/>
      <c r="H394" s="15"/>
      <c r="I394" s="15"/>
      <c r="J394" s="16"/>
      <c r="K394" s="15"/>
    </row>
    <row r="395" spans="3:11" x14ac:dyDescent="0.25">
      <c r="C395" s="15"/>
      <c r="D395" s="15"/>
      <c r="E395" s="15"/>
      <c r="F395" s="15"/>
      <c r="G395" s="15"/>
      <c r="H395" s="15"/>
      <c r="I395" s="15"/>
      <c r="J395" s="16"/>
      <c r="K395" s="15"/>
    </row>
    <row r="396" spans="3:11" x14ac:dyDescent="0.25">
      <c r="C396" s="15"/>
      <c r="D396" s="15"/>
      <c r="E396" s="15"/>
      <c r="F396" s="15"/>
      <c r="G396" s="15"/>
      <c r="H396" s="15"/>
      <c r="I396" s="15"/>
      <c r="J396" s="16"/>
      <c r="K396" s="15"/>
    </row>
    <row r="397" spans="3:11" x14ac:dyDescent="0.25">
      <c r="C397" s="15"/>
      <c r="D397" s="15"/>
      <c r="E397" s="15"/>
      <c r="F397" s="15"/>
      <c r="G397" s="15"/>
      <c r="H397" s="15"/>
      <c r="I397" s="15"/>
      <c r="J397" s="16"/>
      <c r="K397" s="15"/>
    </row>
    <row r="398" spans="3:11" x14ac:dyDescent="0.25">
      <c r="C398" s="15"/>
      <c r="D398" s="15"/>
      <c r="E398" s="15"/>
      <c r="F398" s="15"/>
      <c r="G398" s="15"/>
      <c r="H398" s="15"/>
      <c r="I398" s="15"/>
      <c r="J398" s="16"/>
      <c r="K398" s="15"/>
    </row>
    <row r="399" spans="3:11" x14ac:dyDescent="0.25">
      <c r="C399" s="15"/>
      <c r="D399" s="15"/>
      <c r="E399" s="15"/>
      <c r="F399" s="15"/>
      <c r="G399" s="15"/>
      <c r="H399" s="15"/>
      <c r="I399" s="15"/>
      <c r="J399" s="16"/>
      <c r="K399" s="15"/>
    </row>
    <row r="400" spans="3:11" x14ac:dyDescent="0.25">
      <c r="C400" s="15"/>
      <c r="D400" s="15"/>
      <c r="E400" s="15"/>
      <c r="F400" s="15"/>
      <c r="G400" s="15"/>
      <c r="H400" s="15"/>
      <c r="I400" s="15"/>
      <c r="J400" s="16"/>
      <c r="K400" s="15"/>
    </row>
    <row r="401" spans="3:11" x14ac:dyDescent="0.25">
      <c r="C401" s="15"/>
      <c r="D401" s="15"/>
      <c r="E401" s="15"/>
      <c r="F401" s="15"/>
      <c r="G401" s="15"/>
      <c r="H401" s="15"/>
      <c r="I401" s="15"/>
      <c r="J401" s="16"/>
      <c r="K401" s="15"/>
    </row>
    <row r="402" spans="3:11" x14ac:dyDescent="0.25">
      <c r="C402" s="15"/>
      <c r="D402" s="15"/>
      <c r="E402" s="15"/>
      <c r="F402" s="15"/>
      <c r="G402" s="15"/>
      <c r="H402" s="15"/>
      <c r="I402" s="15"/>
      <c r="J402" s="16"/>
      <c r="K402" s="15"/>
    </row>
    <row r="403" spans="3:11" x14ac:dyDescent="0.25">
      <c r="C403" s="15"/>
      <c r="D403" s="15"/>
      <c r="E403" s="15"/>
      <c r="F403" s="15"/>
      <c r="G403" s="15"/>
      <c r="H403" s="15"/>
      <c r="I403" s="15"/>
      <c r="J403" s="16"/>
      <c r="K403" s="15"/>
    </row>
    <row r="404" spans="3:11" x14ac:dyDescent="0.25">
      <c r="C404" s="15"/>
      <c r="D404" s="15"/>
      <c r="E404" s="15"/>
      <c r="F404" s="15"/>
      <c r="G404" s="15"/>
      <c r="H404" s="15"/>
      <c r="I404" s="15"/>
      <c r="J404" s="16"/>
      <c r="K404" s="15"/>
    </row>
    <row r="405" spans="3:11" x14ac:dyDescent="0.25">
      <c r="C405" s="15"/>
      <c r="D405" s="15"/>
      <c r="E405" s="15"/>
      <c r="F405" s="15"/>
      <c r="G405" s="15"/>
      <c r="H405" s="15"/>
      <c r="I405" s="15"/>
      <c r="J405" s="16"/>
      <c r="K405" s="15"/>
    </row>
    <row r="406" spans="3:11" x14ac:dyDescent="0.25">
      <c r="C406" s="15"/>
      <c r="D406" s="15"/>
      <c r="E406" s="15"/>
      <c r="F406" s="15"/>
      <c r="G406" s="15"/>
      <c r="H406" s="15"/>
      <c r="I406" s="15"/>
      <c r="J406" s="16"/>
      <c r="K406" s="15"/>
    </row>
    <row r="407" spans="3:11" x14ac:dyDescent="0.25">
      <c r="C407" s="15"/>
      <c r="D407" s="15"/>
      <c r="E407" s="15"/>
      <c r="F407" s="15"/>
      <c r="G407" s="15"/>
      <c r="H407" s="15"/>
      <c r="I407" s="15"/>
      <c r="J407" s="16"/>
      <c r="K407" s="15"/>
    </row>
    <row r="408" spans="3:11" x14ac:dyDescent="0.25">
      <c r="C408" s="15"/>
      <c r="D408" s="15"/>
      <c r="E408" s="15"/>
      <c r="F408" s="15"/>
      <c r="G408" s="15"/>
      <c r="H408" s="15"/>
      <c r="I408" s="15"/>
      <c r="J408" s="16"/>
      <c r="K408" s="15"/>
    </row>
    <row r="409" spans="3:11" x14ac:dyDescent="0.25">
      <c r="C409" s="15"/>
      <c r="D409" s="15"/>
      <c r="E409" s="15"/>
      <c r="F409" s="15"/>
      <c r="G409" s="15"/>
      <c r="H409" s="15"/>
      <c r="I409" s="15"/>
      <c r="J409" s="16"/>
      <c r="K409" s="15"/>
    </row>
    <row r="410" spans="3:11" x14ac:dyDescent="0.25">
      <c r="C410" s="15"/>
      <c r="D410" s="15"/>
      <c r="E410" s="15"/>
      <c r="F410" s="15"/>
      <c r="G410" s="15"/>
      <c r="H410" s="15"/>
      <c r="I410" s="15"/>
      <c r="J410" s="16"/>
      <c r="K410" s="15"/>
    </row>
    <row r="411" spans="3:11" x14ac:dyDescent="0.25">
      <c r="C411" s="15"/>
      <c r="D411" s="15"/>
      <c r="E411" s="15"/>
      <c r="F411" s="15"/>
      <c r="G411" s="15"/>
      <c r="H411" s="15"/>
      <c r="I411" s="15"/>
      <c r="J411" s="16"/>
      <c r="K411" s="15"/>
    </row>
    <row r="412" spans="3:11" x14ac:dyDescent="0.25">
      <c r="C412" s="15"/>
      <c r="D412" s="15"/>
      <c r="E412" s="15"/>
      <c r="F412" s="15"/>
      <c r="G412" s="15"/>
      <c r="H412" s="15"/>
      <c r="I412" s="15"/>
      <c r="J412" s="16"/>
      <c r="K412" s="15"/>
    </row>
    <row r="413" spans="3:11" x14ac:dyDescent="0.25">
      <c r="C413" s="15"/>
      <c r="D413" s="15"/>
      <c r="E413" s="15"/>
      <c r="F413" s="15"/>
      <c r="G413" s="15"/>
      <c r="H413" s="15"/>
      <c r="I413" s="15"/>
      <c r="J413" s="16"/>
      <c r="K413" s="15"/>
    </row>
    <row r="414" spans="3:11" x14ac:dyDescent="0.25">
      <c r="C414" s="15"/>
      <c r="D414" s="15"/>
      <c r="E414" s="15"/>
      <c r="F414" s="15"/>
      <c r="G414" s="15"/>
      <c r="H414" s="15"/>
      <c r="I414" s="15"/>
      <c r="J414" s="16"/>
      <c r="K414" s="15"/>
    </row>
    <row r="415" spans="3:11" x14ac:dyDescent="0.25">
      <c r="C415" s="15"/>
      <c r="D415" s="15"/>
      <c r="E415" s="15"/>
      <c r="F415" s="15"/>
      <c r="G415" s="15"/>
      <c r="H415" s="15"/>
      <c r="I415" s="15"/>
      <c r="J415" s="16"/>
      <c r="K415" s="15"/>
    </row>
    <row r="416" spans="3:11" x14ac:dyDescent="0.25">
      <c r="C416" s="15"/>
      <c r="D416" s="15"/>
      <c r="E416" s="15"/>
      <c r="F416" s="15"/>
      <c r="G416" s="15"/>
      <c r="H416" s="15"/>
      <c r="I416" s="15"/>
      <c r="J416" s="16"/>
      <c r="K416" s="15"/>
    </row>
    <row r="417" spans="3:11" x14ac:dyDescent="0.25">
      <c r="C417" s="15"/>
      <c r="D417" s="15"/>
      <c r="E417" s="15"/>
      <c r="F417" s="15"/>
      <c r="G417" s="15"/>
      <c r="H417" s="15"/>
      <c r="I417" s="15"/>
      <c r="J417" s="16"/>
      <c r="K417" s="15"/>
    </row>
    <row r="418" spans="3:11" x14ac:dyDescent="0.25">
      <c r="C418" s="15"/>
      <c r="D418" s="15"/>
      <c r="E418" s="15"/>
      <c r="F418" s="15"/>
      <c r="G418" s="15"/>
      <c r="H418" s="15"/>
      <c r="I418" s="15"/>
      <c r="J418" s="16"/>
      <c r="K418" s="15"/>
    </row>
    <row r="419" spans="3:11" x14ac:dyDescent="0.25">
      <c r="C419" s="15"/>
      <c r="D419" s="15"/>
      <c r="E419" s="15"/>
      <c r="F419" s="15"/>
      <c r="G419" s="15"/>
      <c r="H419" s="15"/>
      <c r="I419" s="15"/>
      <c r="J419" s="16"/>
      <c r="K419" s="15"/>
    </row>
    <row r="420" spans="3:11" x14ac:dyDescent="0.25">
      <c r="C420" s="15"/>
      <c r="D420" s="15"/>
      <c r="E420" s="15"/>
      <c r="F420" s="15"/>
      <c r="G420" s="15"/>
      <c r="H420" s="15"/>
      <c r="I420" s="15"/>
      <c r="J420" s="16"/>
      <c r="K420" s="15"/>
    </row>
    <row r="421" spans="3:11" x14ac:dyDescent="0.25">
      <c r="C421" s="15"/>
      <c r="D421" s="15"/>
      <c r="E421" s="15"/>
      <c r="F421" s="15"/>
      <c r="G421" s="15"/>
      <c r="H421" s="15"/>
      <c r="I421" s="15"/>
      <c r="J421" s="16"/>
      <c r="K421" s="15"/>
    </row>
    <row r="422" spans="3:11" x14ac:dyDescent="0.25">
      <c r="C422" s="15"/>
      <c r="D422" s="15"/>
      <c r="E422" s="15"/>
      <c r="F422" s="15"/>
      <c r="G422" s="15"/>
      <c r="H422" s="15"/>
      <c r="I422" s="15"/>
      <c r="J422" s="16"/>
      <c r="K422" s="15"/>
    </row>
    <row r="423" spans="3:11" x14ac:dyDescent="0.25">
      <c r="C423" s="15"/>
      <c r="D423" s="15"/>
      <c r="E423" s="15"/>
      <c r="F423" s="15"/>
      <c r="G423" s="15"/>
      <c r="H423" s="15"/>
      <c r="I423" s="15"/>
      <c r="J423" s="16"/>
      <c r="K423" s="15"/>
    </row>
    <row r="424" spans="3:11" x14ac:dyDescent="0.25">
      <c r="C424" s="15"/>
      <c r="D424" s="15"/>
      <c r="E424" s="15"/>
      <c r="F424" s="15"/>
      <c r="G424" s="15"/>
      <c r="H424" s="15"/>
      <c r="I424" s="15"/>
      <c r="J424" s="16"/>
      <c r="K424" s="15"/>
    </row>
    <row r="425" spans="3:11" x14ac:dyDescent="0.25">
      <c r="C425" s="15"/>
      <c r="D425" s="15"/>
      <c r="E425" s="15"/>
      <c r="F425" s="15"/>
      <c r="G425" s="15"/>
      <c r="H425" s="15"/>
      <c r="I425" s="15"/>
      <c r="J425" s="16"/>
      <c r="K425" s="15"/>
    </row>
    <row r="426" spans="3:11" x14ac:dyDescent="0.25">
      <c r="C426" s="15"/>
      <c r="D426" s="15"/>
      <c r="E426" s="15"/>
      <c r="F426" s="15"/>
      <c r="G426" s="15"/>
      <c r="H426" s="15"/>
      <c r="I426" s="15"/>
      <c r="J426" s="16"/>
      <c r="K426" s="15"/>
    </row>
    <row r="427" spans="3:11" x14ac:dyDescent="0.25">
      <c r="C427" s="15"/>
      <c r="D427" s="15"/>
      <c r="E427" s="15"/>
      <c r="F427" s="15"/>
      <c r="G427" s="15"/>
      <c r="H427" s="15"/>
      <c r="I427" s="15"/>
      <c r="J427" s="16"/>
      <c r="K427" s="15"/>
    </row>
    <row r="428" spans="3:11" x14ac:dyDescent="0.25">
      <c r="C428" s="15"/>
      <c r="D428" s="15"/>
      <c r="E428" s="15"/>
      <c r="F428" s="15"/>
      <c r="G428" s="15"/>
      <c r="H428" s="15"/>
      <c r="I428" s="15"/>
      <c r="J428" s="16"/>
      <c r="K428" s="15"/>
    </row>
    <row r="429" spans="3:11" x14ac:dyDescent="0.25">
      <c r="C429" s="15"/>
      <c r="D429" s="15"/>
      <c r="E429" s="15"/>
      <c r="F429" s="15"/>
      <c r="G429" s="15"/>
      <c r="H429" s="15"/>
      <c r="I429" s="15"/>
      <c r="J429" s="16"/>
      <c r="K429" s="15"/>
    </row>
    <row r="430" spans="3:11" x14ac:dyDescent="0.25">
      <c r="C430" s="15"/>
      <c r="D430" s="15"/>
      <c r="E430" s="15"/>
      <c r="F430" s="15"/>
      <c r="G430" s="15"/>
      <c r="H430" s="15"/>
      <c r="I430" s="15"/>
      <c r="J430" s="16"/>
      <c r="K430" s="15"/>
    </row>
    <row r="431" spans="3:11" x14ac:dyDescent="0.25">
      <c r="C431" s="15"/>
      <c r="D431" s="15"/>
      <c r="E431" s="15"/>
      <c r="F431" s="15"/>
      <c r="G431" s="15"/>
      <c r="H431" s="15"/>
      <c r="I431" s="15"/>
      <c r="J431" s="16"/>
      <c r="K431" s="15"/>
    </row>
    <row r="432" spans="3:11" x14ac:dyDescent="0.25">
      <c r="C432" s="15"/>
      <c r="D432" s="15"/>
      <c r="E432" s="15"/>
      <c r="F432" s="15"/>
      <c r="G432" s="15"/>
      <c r="H432" s="15"/>
      <c r="I432" s="15"/>
      <c r="J432" s="16"/>
      <c r="K432" s="15"/>
    </row>
    <row r="433" spans="3:11" x14ac:dyDescent="0.25">
      <c r="C433" s="15"/>
      <c r="D433" s="15"/>
      <c r="E433" s="15"/>
      <c r="F433" s="15"/>
      <c r="G433" s="15"/>
      <c r="H433" s="15"/>
      <c r="I433" s="15"/>
      <c r="J433" s="16"/>
      <c r="K433" s="15"/>
    </row>
    <row r="434" spans="3:11" x14ac:dyDescent="0.25">
      <c r="C434" s="15"/>
      <c r="D434" s="15"/>
      <c r="E434" s="15"/>
      <c r="F434" s="15"/>
      <c r="G434" s="15"/>
      <c r="H434" s="15"/>
      <c r="I434" s="15"/>
      <c r="J434" s="16"/>
      <c r="K434" s="15"/>
    </row>
    <row r="435" spans="3:11" x14ac:dyDescent="0.25">
      <c r="C435" s="17"/>
      <c r="D435" s="15"/>
      <c r="E435" s="15"/>
      <c r="F435" s="15"/>
      <c r="G435" s="15"/>
      <c r="H435" s="15"/>
      <c r="I435" s="15"/>
      <c r="J435" s="16"/>
      <c r="K435" s="15"/>
    </row>
    <row r="436" spans="3:11" x14ac:dyDescent="0.25">
      <c r="C436" s="17"/>
      <c r="D436" s="15"/>
      <c r="E436" s="15"/>
      <c r="F436" s="15"/>
      <c r="G436" s="15"/>
      <c r="H436" s="15"/>
      <c r="I436" s="15"/>
      <c r="J436" s="16"/>
      <c r="K436" s="15"/>
    </row>
    <row r="437" spans="3:11" x14ac:dyDescent="0.25">
      <c r="C437" s="17"/>
      <c r="D437" s="15"/>
      <c r="E437" s="15"/>
      <c r="F437" s="15"/>
      <c r="G437" s="15"/>
      <c r="H437" s="15"/>
      <c r="I437" s="15"/>
      <c r="J437" s="16"/>
      <c r="K437" s="15"/>
    </row>
    <row r="438" spans="3:11" x14ac:dyDescent="0.25">
      <c r="C438" s="17"/>
      <c r="D438" s="15"/>
      <c r="E438" s="15"/>
      <c r="F438" s="15"/>
      <c r="G438" s="15"/>
      <c r="H438" s="15"/>
      <c r="I438" s="15"/>
      <c r="J438" s="16"/>
      <c r="K438" s="15"/>
    </row>
    <row r="439" spans="3:11" x14ac:dyDescent="0.25">
      <c r="C439" s="17"/>
      <c r="D439" s="15"/>
      <c r="E439" s="15"/>
      <c r="F439" s="15"/>
      <c r="G439" s="15"/>
      <c r="H439" s="15"/>
      <c r="I439" s="15"/>
      <c r="J439" s="16"/>
      <c r="K439" s="15"/>
    </row>
    <row r="440" spans="3:11" x14ac:dyDescent="0.25">
      <c r="C440" s="17"/>
      <c r="D440" s="15"/>
      <c r="E440" s="15"/>
      <c r="F440" s="15"/>
      <c r="G440" s="15"/>
      <c r="H440" s="15"/>
      <c r="I440" s="15"/>
      <c r="J440" s="16"/>
      <c r="K440" s="15"/>
    </row>
    <row r="441" spans="3:11" x14ac:dyDescent="0.25">
      <c r="C441" s="17"/>
      <c r="D441" s="15"/>
      <c r="E441" s="15"/>
      <c r="F441" s="15"/>
      <c r="G441" s="15"/>
      <c r="H441" s="15"/>
      <c r="I441" s="15"/>
      <c r="J441" s="16"/>
      <c r="K441" s="15"/>
    </row>
    <row r="442" spans="3:11" x14ac:dyDescent="0.25">
      <c r="C442" s="17"/>
      <c r="D442" s="15"/>
      <c r="E442" s="15"/>
      <c r="F442" s="15"/>
      <c r="G442" s="15"/>
      <c r="H442" s="15"/>
      <c r="I442" s="15"/>
      <c r="J442" s="16"/>
      <c r="K442" s="15"/>
    </row>
    <row r="443" spans="3:11" x14ac:dyDescent="0.25">
      <c r="C443" s="17"/>
      <c r="D443" s="15"/>
      <c r="E443" s="15"/>
      <c r="F443" s="15"/>
      <c r="G443" s="15"/>
      <c r="H443" s="15"/>
      <c r="I443" s="15"/>
      <c r="J443" s="16"/>
      <c r="K443" s="15"/>
    </row>
    <row r="444" spans="3:11" x14ac:dyDescent="0.25">
      <c r="C444" s="17"/>
      <c r="D444" s="15"/>
      <c r="E444" s="15"/>
      <c r="F444" s="15"/>
      <c r="G444" s="15"/>
      <c r="H444" s="15"/>
      <c r="I444" s="15"/>
      <c r="J444" s="16"/>
      <c r="K444" s="15"/>
    </row>
    <row r="445" spans="3:11" x14ac:dyDescent="0.25">
      <c r="C445" s="17"/>
      <c r="D445" s="15"/>
      <c r="E445" s="15"/>
      <c r="F445" s="15"/>
      <c r="G445" s="15"/>
      <c r="H445" s="15"/>
      <c r="I445" s="15"/>
      <c r="J445" s="16"/>
      <c r="K445" s="15"/>
    </row>
    <row r="446" spans="3:11" x14ac:dyDescent="0.25">
      <c r="C446" s="17"/>
      <c r="D446" s="15"/>
      <c r="E446" s="15"/>
      <c r="F446" s="15"/>
      <c r="G446" s="15"/>
      <c r="H446" s="15"/>
      <c r="I446" s="15"/>
      <c r="J446" s="16"/>
      <c r="K446" s="15"/>
    </row>
    <row r="447" spans="3:11" x14ac:dyDescent="0.25">
      <c r="C447" s="15"/>
      <c r="D447" s="15"/>
      <c r="E447" s="15"/>
      <c r="F447" s="15"/>
      <c r="G447" s="15"/>
      <c r="H447" s="15"/>
      <c r="I447" s="15"/>
      <c r="J447" s="16"/>
      <c r="K447" s="15"/>
    </row>
    <row r="448" spans="3:11" x14ac:dyDescent="0.25">
      <c r="C448" s="15"/>
      <c r="D448" s="15"/>
      <c r="E448" s="15"/>
      <c r="F448" s="15"/>
      <c r="G448" s="15"/>
      <c r="H448" s="15"/>
      <c r="I448" s="15"/>
      <c r="J448" s="16"/>
      <c r="K448" s="15"/>
    </row>
    <row r="449" spans="3:11" x14ac:dyDescent="0.25">
      <c r="C449" s="15"/>
      <c r="D449" s="15"/>
      <c r="E449" s="15"/>
      <c r="F449" s="15"/>
      <c r="G449" s="15"/>
      <c r="H449" s="15"/>
      <c r="I449" s="15"/>
      <c r="J449" s="16"/>
      <c r="K449" s="15"/>
    </row>
    <row r="450" spans="3:11" x14ac:dyDescent="0.25">
      <c r="C450" s="15"/>
      <c r="D450" s="15"/>
      <c r="E450" s="15"/>
      <c r="F450" s="15"/>
      <c r="G450" s="15"/>
      <c r="H450" s="15"/>
      <c r="I450" s="15"/>
      <c r="J450" s="16"/>
      <c r="K450" s="15"/>
    </row>
    <row r="451" spans="3:11" x14ac:dyDescent="0.25">
      <c r="C451" s="15"/>
      <c r="D451" s="15"/>
      <c r="E451" s="15"/>
      <c r="F451" s="15"/>
      <c r="G451" s="15"/>
      <c r="H451" s="15"/>
      <c r="I451" s="15"/>
      <c r="J451" s="16"/>
      <c r="K451" s="15"/>
    </row>
    <row r="452" spans="3:11" x14ac:dyDescent="0.25">
      <c r="C452" s="15"/>
      <c r="D452" s="15"/>
      <c r="E452" s="15"/>
      <c r="F452" s="15"/>
      <c r="G452" s="15"/>
      <c r="H452" s="15"/>
      <c r="I452" s="15"/>
      <c r="J452" s="16"/>
      <c r="K452" s="15"/>
    </row>
    <row r="453" spans="3:11" x14ac:dyDescent="0.25">
      <c r="C453" s="15"/>
      <c r="D453" s="15"/>
      <c r="E453" s="15"/>
      <c r="F453" s="15"/>
      <c r="G453" s="15"/>
      <c r="H453" s="15"/>
      <c r="I453" s="15"/>
      <c r="J453" s="16"/>
      <c r="K453" s="15"/>
    </row>
    <row r="454" spans="3:11" x14ac:dyDescent="0.25">
      <c r="C454" s="15"/>
      <c r="D454" s="15"/>
      <c r="E454" s="15"/>
      <c r="F454" s="15"/>
      <c r="G454" s="15"/>
      <c r="H454" s="15"/>
      <c r="I454" s="15"/>
      <c r="J454" s="16"/>
      <c r="K454" s="15"/>
    </row>
    <row r="455" spans="3:11" x14ac:dyDescent="0.25">
      <c r="C455" s="15"/>
      <c r="D455" s="15"/>
      <c r="E455" s="15"/>
      <c r="F455" s="15"/>
      <c r="G455" s="15"/>
      <c r="H455" s="15"/>
      <c r="I455" s="15"/>
      <c r="J455" s="16"/>
      <c r="K455" s="15"/>
    </row>
    <row r="456" spans="3:11" x14ac:dyDescent="0.25">
      <c r="C456" s="15"/>
      <c r="D456" s="15"/>
      <c r="E456" s="15"/>
      <c r="F456" s="15"/>
      <c r="G456" s="15"/>
      <c r="H456" s="15"/>
      <c r="I456" s="15"/>
      <c r="J456" s="16"/>
      <c r="K456" s="15"/>
    </row>
    <row r="457" spans="3:11" x14ac:dyDescent="0.25">
      <c r="C457" s="15"/>
      <c r="D457" s="15"/>
      <c r="E457" s="15"/>
      <c r="F457" s="15"/>
      <c r="G457" s="15"/>
      <c r="H457" s="15"/>
      <c r="I457" s="15"/>
      <c r="J457" s="16"/>
      <c r="K457" s="15"/>
    </row>
    <row r="458" spans="3:11" x14ac:dyDescent="0.25">
      <c r="C458" s="15"/>
      <c r="D458" s="15"/>
      <c r="E458" s="15"/>
      <c r="F458" s="15"/>
      <c r="G458" s="15"/>
      <c r="H458" s="15"/>
      <c r="I458" s="15"/>
      <c r="J458" s="16"/>
      <c r="K458" s="15"/>
    </row>
    <row r="459" spans="3:11" x14ac:dyDescent="0.25">
      <c r="C459" s="15"/>
      <c r="D459" s="15"/>
      <c r="E459" s="15"/>
      <c r="F459" s="15"/>
      <c r="G459" s="15"/>
      <c r="H459" s="15"/>
      <c r="I459" s="15"/>
      <c r="J459" s="16"/>
      <c r="K459" s="15"/>
    </row>
    <row r="460" spans="3:11" x14ac:dyDescent="0.25">
      <c r="C460" s="15"/>
      <c r="D460" s="15"/>
      <c r="E460" s="15"/>
      <c r="F460" s="15"/>
      <c r="G460" s="15"/>
      <c r="H460" s="15"/>
      <c r="I460" s="15"/>
      <c r="J460" s="16"/>
      <c r="K460" s="15"/>
    </row>
    <row r="461" spans="3:11" x14ac:dyDescent="0.25">
      <c r="C461" s="15"/>
      <c r="D461" s="15"/>
      <c r="E461" s="15"/>
      <c r="F461" s="15"/>
      <c r="G461" s="15"/>
      <c r="H461" s="15"/>
      <c r="I461" s="15"/>
      <c r="J461" s="16"/>
      <c r="K461" s="15"/>
    </row>
    <row r="462" spans="3:11" x14ac:dyDescent="0.25">
      <c r="C462" s="15"/>
      <c r="D462" s="15"/>
      <c r="E462" s="15"/>
      <c r="F462" s="15"/>
      <c r="G462" s="15"/>
      <c r="H462" s="15"/>
      <c r="I462" s="15"/>
      <c r="J462" s="16"/>
      <c r="K462" s="15"/>
    </row>
    <row r="463" spans="3:11" x14ac:dyDescent="0.25">
      <c r="C463" s="15"/>
      <c r="D463" s="15"/>
      <c r="E463" s="15"/>
      <c r="F463" s="15"/>
      <c r="G463" s="15"/>
      <c r="H463" s="15"/>
      <c r="I463" s="15"/>
      <c r="J463" s="16"/>
      <c r="K463" s="15"/>
    </row>
    <row r="464" spans="3:11" x14ac:dyDescent="0.25">
      <c r="C464" s="15"/>
      <c r="D464" s="15"/>
      <c r="E464" s="15"/>
      <c r="F464" s="15"/>
      <c r="G464" s="15"/>
      <c r="H464" s="15"/>
      <c r="I464" s="15"/>
      <c r="J464" s="16"/>
      <c r="K464" s="15"/>
    </row>
    <row r="465" spans="3:11" x14ac:dyDescent="0.25">
      <c r="C465" s="15"/>
      <c r="D465" s="15"/>
      <c r="E465" s="15"/>
      <c r="F465" s="15"/>
      <c r="G465" s="15"/>
      <c r="H465" s="15"/>
      <c r="I465" s="15"/>
      <c r="J465" s="16"/>
      <c r="K465" s="15"/>
    </row>
    <row r="466" spans="3:11" x14ac:dyDescent="0.25">
      <c r="C466" s="15"/>
      <c r="D466" s="15"/>
      <c r="E466" s="15"/>
      <c r="F466" s="15"/>
      <c r="G466" s="15"/>
      <c r="H466" s="15"/>
      <c r="I466" s="15"/>
      <c r="J466" s="16"/>
      <c r="K466" s="15"/>
    </row>
    <row r="467" spans="3:11" x14ac:dyDescent="0.25">
      <c r="C467" s="15"/>
      <c r="D467" s="15"/>
      <c r="E467" s="15"/>
      <c r="F467" s="15"/>
      <c r="G467" s="15"/>
      <c r="H467" s="15"/>
      <c r="I467" s="15"/>
      <c r="J467" s="16"/>
      <c r="K467" s="15"/>
    </row>
    <row r="468" spans="3:11" x14ac:dyDescent="0.25">
      <c r="C468" s="15"/>
      <c r="D468" s="15"/>
      <c r="E468" s="15"/>
      <c r="F468" s="15"/>
      <c r="G468" s="15"/>
      <c r="H468" s="15"/>
      <c r="I468" s="15"/>
      <c r="J468" s="16"/>
      <c r="K468" s="15"/>
    </row>
    <row r="469" spans="3:11" x14ac:dyDescent="0.25">
      <c r="C469" s="15"/>
      <c r="D469" s="15"/>
      <c r="E469" s="15"/>
      <c r="F469" s="15"/>
      <c r="G469" s="15"/>
      <c r="H469" s="15"/>
      <c r="I469" s="15"/>
      <c r="J469" s="16"/>
      <c r="K469" s="15"/>
    </row>
    <row r="470" spans="3:11" x14ac:dyDescent="0.25">
      <c r="C470" s="15"/>
      <c r="D470" s="15"/>
      <c r="E470" s="15"/>
      <c r="F470" s="15"/>
      <c r="G470" s="15"/>
      <c r="H470" s="15"/>
      <c r="I470" s="15"/>
      <c r="J470" s="16"/>
      <c r="K470" s="15"/>
    </row>
    <row r="471" spans="3:11" x14ac:dyDescent="0.25">
      <c r="C471" s="15"/>
      <c r="D471" s="15"/>
      <c r="E471" s="15"/>
      <c r="F471" s="15"/>
      <c r="G471" s="15"/>
      <c r="H471" s="15"/>
      <c r="I471" s="15"/>
      <c r="J471" s="16"/>
      <c r="K471" s="15"/>
    </row>
    <row r="472" spans="3:11" x14ac:dyDescent="0.25">
      <c r="C472" s="15"/>
      <c r="D472" s="15"/>
      <c r="E472" s="15"/>
      <c r="F472" s="15"/>
      <c r="G472" s="15"/>
      <c r="H472" s="15"/>
      <c r="I472" s="15"/>
      <c r="J472" s="16"/>
      <c r="K472" s="15"/>
    </row>
    <row r="473" spans="3:11" x14ac:dyDescent="0.25">
      <c r="C473" s="15"/>
      <c r="D473" s="15"/>
      <c r="E473" s="15"/>
      <c r="F473" s="15"/>
      <c r="G473" s="15"/>
      <c r="H473" s="15"/>
      <c r="I473" s="15"/>
      <c r="J473" s="16"/>
      <c r="K473" s="15"/>
    </row>
    <row r="474" spans="3:11" x14ac:dyDescent="0.25">
      <c r="C474" s="15"/>
      <c r="D474" s="15"/>
      <c r="E474" s="15"/>
      <c r="F474" s="15"/>
      <c r="G474" s="15"/>
      <c r="H474" s="15"/>
      <c r="I474" s="15"/>
      <c r="J474" s="16"/>
      <c r="K474" s="15"/>
    </row>
    <row r="475" spans="3:11" x14ac:dyDescent="0.25">
      <c r="C475" s="15"/>
      <c r="D475" s="15"/>
      <c r="E475" s="15"/>
      <c r="F475" s="15"/>
      <c r="G475" s="15"/>
      <c r="H475" s="15"/>
      <c r="I475" s="15"/>
      <c r="J475" s="16"/>
      <c r="K475" s="15"/>
    </row>
    <row r="476" spans="3:11" x14ac:dyDescent="0.25">
      <c r="C476" s="15"/>
      <c r="D476" s="15"/>
      <c r="E476" s="15"/>
      <c r="F476" s="15"/>
      <c r="G476" s="15"/>
      <c r="H476" s="15"/>
      <c r="I476" s="15"/>
      <c r="J476" s="16"/>
      <c r="K476" s="15"/>
    </row>
    <row r="477" spans="3:11" x14ac:dyDescent="0.25">
      <c r="C477" s="15"/>
      <c r="D477" s="15"/>
      <c r="E477" s="15"/>
      <c r="F477" s="15"/>
      <c r="G477" s="15"/>
      <c r="H477" s="15"/>
      <c r="I477" s="15"/>
      <c r="J477" s="16"/>
      <c r="K477" s="15"/>
    </row>
    <row r="478" spans="3:11" x14ac:dyDescent="0.25">
      <c r="C478" s="15"/>
      <c r="D478" s="15"/>
      <c r="E478" s="15"/>
      <c r="F478" s="15"/>
      <c r="G478" s="15"/>
      <c r="H478" s="15"/>
      <c r="I478" s="15"/>
      <c r="J478" s="16"/>
      <c r="K478" s="15"/>
    </row>
    <row r="479" spans="3:11" x14ac:dyDescent="0.25">
      <c r="C479" s="15"/>
      <c r="D479" s="15"/>
      <c r="E479" s="15"/>
      <c r="F479" s="15"/>
      <c r="G479" s="15"/>
      <c r="H479" s="15"/>
      <c r="I479" s="15"/>
      <c r="J479" s="16"/>
      <c r="K479" s="15"/>
    </row>
    <row r="480" spans="3:11" x14ac:dyDescent="0.25">
      <c r="C480" s="15"/>
      <c r="D480" s="15"/>
      <c r="E480" s="15"/>
      <c r="F480" s="15"/>
      <c r="G480" s="15"/>
      <c r="H480" s="15"/>
      <c r="I480" s="15"/>
      <c r="J480" s="16"/>
      <c r="K480" s="15"/>
    </row>
    <row r="481" spans="3:11" x14ac:dyDescent="0.25">
      <c r="C481" s="15"/>
      <c r="D481" s="15"/>
      <c r="E481" s="15"/>
      <c r="F481" s="15"/>
      <c r="G481" s="15"/>
      <c r="H481" s="15"/>
      <c r="I481" s="15"/>
      <c r="J481" s="16"/>
      <c r="K481" s="15"/>
    </row>
    <row r="482" spans="3:11" x14ac:dyDescent="0.25">
      <c r="C482" s="15"/>
      <c r="D482" s="15"/>
      <c r="E482" s="15"/>
      <c r="F482" s="15"/>
      <c r="G482" s="15"/>
      <c r="H482" s="15"/>
      <c r="I482" s="15"/>
      <c r="J482" s="16"/>
      <c r="K482" s="15"/>
    </row>
    <row r="483" spans="3:11" x14ac:dyDescent="0.25">
      <c r="C483" s="15"/>
      <c r="D483" s="15"/>
      <c r="E483" s="15"/>
      <c r="F483" s="15"/>
      <c r="G483" s="15"/>
      <c r="H483" s="15"/>
      <c r="I483" s="15"/>
      <c r="J483" s="16"/>
      <c r="K483" s="15"/>
    </row>
    <row r="484" spans="3:11" x14ac:dyDescent="0.25">
      <c r="C484" s="15"/>
      <c r="D484" s="15"/>
      <c r="E484" s="15"/>
      <c r="F484" s="15"/>
      <c r="G484" s="15"/>
      <c r="H484" s="15"/>
      <c r="I484" s="15"/>
      <c r="J484" s="16"/>
      <c r="K484" s="15"/>
    </row>
    <row r="485" spans="3:11" x14ac:dyDescent="0.25">
      <c r="C485" s="15"/>
      <c r="D485" s="15"/>
      <c r="E485" s="15"/>
      <c r="F485" s="15"/>
      <c r="G485" s="15"/>
      <c r="H485" s="15"/>
      <c r="I485" s="15"/>
      <c r="J485" s="16"/>
      <c r="K485" s="15"/>
    </row>
    <row r="486" spans="3:11" x14ac:dyDescent="0.25">
      <c r="C486" s="15"/>
      <c r="D486" s="15"/>
      <c r="E486" s="15"/>
      <c r="F486" s="15"/>
      <c r="G486" s="15"/>
      <c r="H486" s="15"/>
      <c r="I486" s="15"/>
      <c r="J486" s="16"/>
      <c r="K486" s="15"/>
    </row>
    <row r="487" spans="3:11" x14ac:dyDescent="0.25">
      <c r="C487" s="15"/>
      <c r="D487" s="15"/>
      <c r="E487" s="15"/>
      <c r="F487" s="15"/>
      <c r="G487" s="15"/>
      <c r="H487" s="15"/>
      <c r="I487" s="15"/>
      <c r="J487" s="16"/>
      <c r="K487" s="15"/>
    </row>
    <row r="488" spans="3:11" x14ac:dyDescent="0.25">
      <c r="C488" s="15"/>
      <c r="D488" s="15"/>
      <c r="E488" s="15"/>
      <c r="F488" s="15"/>
      <c r="G488" s="15"/>
      <c r="H488" s="15"/>
      <c r="I488" s="15"/>
      <c r="J488" s="16"/>
      <c r="K488" s="15"/>
    </row>
    <row r="489" spans="3:11" x14ac:dyDescent="0.25">
      <c r="C489" s="15"/>
      <c r="D489" s="15"/>
      <c r="E489" s="15"/>
      <c r="F489" s="15"/>
      <c r="G489" s="15"/>
      <c r="H489" s="15"/>
      <c r="I489" s="15"/>
      <c r="J489" s="16"/>
      <c r="K489" s="15"/>
    </row>
    <row r="490" spans="3:11" x14ac:dyDescent="0.25">
      <c r="C490" s="15"/>
      <c r="D490" s="15"/>
      <c r="E490" s="15"/>
      <c r="F490" s="15"/>
      <c r="G490" s="15"/>
      <c r="H490" s="15"/>
      <c r="I490" s="15"/>
      <c r="J490" s="16"/>
      <c r="K490" s="15"/>
    </row>
    <row r="491" spans="3:11" x14ac:dyDescent="0.25">
      <c r="C491" s="15"/>
      <c r="D491" s="15"/>
      <c r="E491" s="15"/>
      <c r="F491" s="15"/>
      <c r="G491" s="15"/>
      <c r="H491" s="15"/>
      <c r="I491" s="15"/>
      <c r="J491" s="16"/>
      <c r="K491" s="15"/>
    </row>
    <row r="492" spans="3:11" x14ac:dyDescent="0.25">
      <c r="C492" s="15"/>
      <c r="D492" s="15"/>
      <c r="E492" s="15"/>
      <c r="F492" s="15"/>
      <c r="G492" s="15"/>
      <c r="H492" s="15"/>
      <c r="I492" s="15"/>
      <c r="J492" s="16"/>
      <c r="K492" s="15"/>
    </row>
    <row r="493" spans="3:11" x14ac:dyDescent="0.25">
      <c r="C493" s="15"/>
      <c r="D493" s="15"/>
      <c r="E493" s="15"/>
      <c r="F493" s="15"/>
      <c r="G493" s="15"/>
      <c r="H493" s="15"/>
      <c r="I493" s="15"/>
      <c r="J493" s="16"/>
      <c r="K493" s="15"/>
    </row>
    <row r="494" spans="3:11" x14ac:dyDescent="0.25">
      <c r="C494" s="15"/>
      <c r="D494" s="15"/>
      <c r="E494" s="15"/>
      <c r="F494" s="15"/>
      <c r="G494" s="15"/>
      <c r="H494" s="15"/>
      <c r="I494" s="15"/>
      <c r="J494" s="16"/>
      <c r="K494" s="15"/>
    </row>
    <row r="495" spans="3:11" x14ac:dyDescent="0.25">
      <c r="C495" s="17"/>
      <c r="D495" s="15"/>
      <c r="E495" s="15"/>
      <c r="F495" s="15"/>
      <c r="G495" s="15"/>
      <c r="H495" s="15"/>
      <c r="I495" s="15"/>
      <c r="J495" s="16"/>
      <c r="K495" s="15"/>
    </row>
    <row r="496" spans="3:11" x14ac:dyDescent="0.25">
      <c r="C496" s="17"/>
      <c r="D496" s="15"/>
      <c r="E496" s="15"/>
      <c r="F496" s="15"/>
      <c r="G496" s="15"/>
      <c r="H496" s="15"/>
      <c r="I496" s="15"/>
      <c r="J496" s="16"/>
      <c r="K496" s="15"/>
    </row>
    <row r="497" spans="3:11" x14ac:dyDescent="0.25">
      <c r="C497" s="17"/>
      <c r="D497" s="15"/>
      <c r="E497" s="15"/>
      <c r="F497" s="15"/>
      <c r="G497" s="15"/>
      <c r="H497" s="15"/>
      <c r="I497" s="15"/>
      <c r="J497" s="16"/>
      <c r="K497" s="15"/>
    </row>
    <row r="498" spans="3:11" x14ac:dyDescent="0.25">
      <c r="C498" s="17"/>
      <c r="D498" s="15"/>
      <c r="E498" s="15"/>
      <c r="F498" s="15"/>
      <c r="G498" s="15"/>
      <c r="H498" s="15"/>
      <c r="I498" s="15"/>
      <c r="J498" s="16"/>
      <c r="K498" s="15"/>
    </row>
    <row r="499" spans="3:11" x14ac:dyDescent="0.25">
      <c r="C499" s="17"/>
      <c r="D499" s="15"/>
      <c r="E499" s="15"/>
      <c r="F499" s="15"/>
      <c r="G499" s="15"/>
      <c r="H499" s="15"/>
      <c r="I499" s="15"/>
      <c r="J499" s="16"/>
      <c r="K499" s="15"/>
    </row>
    <row r="500" spans="3:11" x14ac:dyDescent="0.25">
      <c r="C500" s="17"/>
      <c r="D500" s="15"/>
      <c r="E500" s="15"/>
      <c r="F500" s="15"/>
      <c r="G500" s="15"/>
      <c r="H500" s="15"/>
      <c r="I500" s="15"/>
      <c r="J500" s="16"/>
      <c r="K500" s="15"/>
    </row>
    <row r="501" spans="3:11" x14ac:dyDescent="0.25">
      <c r="C501" s="17"/>
      <c r="D501" s="15"/>
      <c r="E501" s="15"/>
      <c r="F501" s="15"/>
      <c r="G501" s="15"/>
      <c r="H501" s="15"/>
      <c r="I501" s="15"/>
      <c r="J501" s="16"/>
      <c r="K501" s="15"/>
    </row>
    <row r="502" spans="3:11" x14ac:dyDescent="0.25">
      <c r="C502" s="17"/>
      <c r="D502" s="15"/>
      <c r="E502" s="15"/>
      <c r="F502" s="15"/>
      <c r="G502" s="15"/>
      <c r="H502" s="15"/>
      <c r="I502" s="15"/>
      <c r="J502" s="16"/>
      <c r="K502" s="15"/>
    </row>
    <row r="503" spans="3:11" x14ac:dyDescent="0.25">
      <c r="C503" s="17"/>
      <c r="D503" s="15"/>
      <c r="E503" s="15"/>
      <c r="F503" s="15"/>
      <c r="G503" s="15"/>
      <c r="H503" s="15"/>
      <c r="I503" s="15"/>
      <c r="J503" s="16"/>
      <c r="K503" s="15"/>
    </row>
    <row r="504" spans="3:11" x14ac:dyDescent="0.25">
      <c r="C504" s="17"/>
      <c r="D504" s="15"/>
      <c r="E504" s="15"/>
      <c r="F504" s="15"/>
      <c r="G504" s="15"/>
      <c r="H504" s="15"/>
      <c r="I504" s="15"/>
      <c r="J504" s="16"/>
      <c r="K504" s="15"/>
    </row>
    <row r="505" spans="3:11" x14ac:dyDescent="0.25">
      <c r="C505" s="17"/>
      <c r="D505" s="15"/>
      <c r="E505" s="15"/>
      <c r="F505" s="15"/>
      <c r="G505" s="15"/>
      <c r="H505" s="15"/>
      <c r="I505" s="15"/>
      <c r="J505" s="16"/>
      <c r="K505" s="15"/>
    </row>
    <row r="506" spans="3:11" x14ac:dyDescent="0.25">
      <c r="C506" s="17"/>
      <c r="D506" s="15"/>
      <c r="E506" s="15"/>
      <c r="F506" s="15"/>
      <c r="G506" s="15"/>
      <c r="H506" s="15"/>
      <c r="I506" s="15"/>
      <c r="J506" s="16"/>
      <c r="K506" s="15"/>
    </row>
    <row r="507" spans="3:11" x14ac:dyDescent="0.25">
      <c r="C507" s="17"/>
      <c r="D507" s="17"/>
      <c r="E507" s="17"/>
      <c r="F507" s="17"/>
      <c r="G507" s="17"/>
      <c r="H507" s="17"/>
      <c r="I507" s="17"/>
      <c r="J507" s="16"/>
      <c r="K507" s="15"/>
    </row>
    <row r="508" spans="3:11" x14ac:dyDescent="0.25">
      <c r="C508" s="17"/>
      <c r="D508" s="17"/>
      <c r="E508" s="17"/>
      <c r="F508" s="17"/>
      <c r="G508" s="17"/>
      <c r="H508" s="17"/>
      <c r="I508" s="17"/>
      <c r="J508" s="18"/>
      <c r="K508" s="17"/>
    </row>
  </sheetData>
  <mergeCells count="1">
    <mergeCell ref="C3:F4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2"/>
  <sheetViews>
    <sheetView workbookViewId="0">
      <selection activeCell="F3" sqref="F3"/>
    </sheetView>
  </sheetViews>
  <sheetFormatPr baseColWidth="10" defaultRowHeight="15" x14ac:dyDescent="0.25"/>
  <cols>
    <col min="1" max="1" width="2.28515625" customWidth="1"/>
    <col min="4" max="4" width="10.85546875" style="2" customWidth="1"/>
    <col min="5" max="5" width="11.85546875" customWidth="1"/>
    <col min="6" max="6" width="17.7109375" bestFit="1" customWidth="1"/>
  </cols>
  <sheetData>
    <row r="2" spans="2:8" x14ac:dyDescent="0.25">
      <c r="B2" t="s">
        <v>26</v>
      </c>
      <c r="C2" t="s">
        <v>52</v>
      </c>
      <c r="D2" s="2" t="s">
        <v>20</v>
      </c>
      <c r="E2" t="s">
        <v>91</v>
      </c>
      <c r="F2" t="s">
        <v>92</v>
      </c>
      <c r="H2" s="11" t="s">
        <v>23</v>
      </c>
    </row>
    <row r="3" spans="2:8" x14ac:dyDescent="0.25">
      <c r="B3" s="14">
        <v>42443</v>
      </c>
      <c r="C3" t="s">
        <v>9</v>
      </c>
      <c r="D3" s="25">
        <v>23.11</v>
      </c>
      <c r="F3" s="23">
        <f>Tableau3[[#This Row],[Quantity]]</f>
        <v>23.11</v>
      </c>
      <c r="H3" s="12">
        <v>42455</v>
      </c>
    </row>
    <row r="4" spans="2:8" x14ac:dyDescent="0.25">
      <c r="B4" s="14">
        <v>42443</v>
      </c>
      <c r="C4" t="s">
        <v>9</v>
      </c>
      <c r="D4" s="25">
        <v>20.8</v>
      </c>
      <c r="F4" s="23">
        <f>F3+Tableau3[[#This Row],[Quantity]]</f>
        <v>43.91</v>
      </c>
      <c r="H4" s="23"/>
    </row>
    <row r="5" spans="2:8" x14ac:dyDescent="0.25">
      <c r="B5" s="14">
        <v>42443</v>
      </c>
      <c r="C5" t="s">
        <v>9</v>
      </c>
      <c r="D5" s="25">
        <v>27.21</v>
      </c>
      <c r="F5" s="23">
        <f>F4+Tableau3[[#This Row],[Quantity]]</f>
        <v>71.12</v>
      </c>
    </row>
    <row r="6" spans="2:8" x14ac:dyDescent="0.25">
      <c r="B6" s="14">
        <v>42443</v>
      </c>
      <c r="C6" t="s">
        <v>9</v>
      </c>
      <c r="D6" s="25">
        <v>20.65</v>
      </c>
      <c r="F6" s="23">
        <f>F5+Tableau3[[#This Row],[Quantity]]</f>
        <v>91.77000000000001</v>
      </c>
      <c r="H6" s="24"/>
    </row>
    <row r="7" spans="2:8" x14ac:dyDescent="0.25">
      <c r="B7" s="14">
        <v>42443</v>
      </c>
      <c r="C7" t="s">
        <v>9</v>
      </c>
      <c r="D7" s="25">
        <v>25</v>
      </c>
      <c r="F7" s="23">
        <f>F6+Tableau3[[#This Row],[Quantity]]</f>
        <v>116.77000000000001</v>
      </c>
    </row>
    <row r="8" spans="2:8" x14ac:dyDescent="0.25">
      <c r="B8" s="14">
        <v>42443</v>
      </c>
      <c r="C8" t="s">
        <v>9</v>
      </c>
      <c r="D8" s="25">
        <v>27.12</v>
      </c>
      <c r="F8" s="23">
        <f>F7+Tableau3[[#This Row],[Quantity]]</f>
        <v>143.89000000000001</v>
      </c>
    </row>
    <row r="9" spans="2:8" x14ac:dyDescent="0.25">
      <c r="B9" s="14">
        <v>42443</v>
      </c>
      <c r="C9" t="s">
        <v>9</v>
      </c>
      <c r="D9" s="25">
        <v>19.36</v>
      </c>
      <c r="F9" s="23">
        <f>F8+Tableau3[[#This Row],[Quantity]]</f>
        <v>163.25</v>
      </c>
    </row>
    <row r="10" spans="2:8" x14ac:dyDescent="0.25">
      <c r="B10" s="14">
        <v>42443</v>
      </c>
      <c r="C10" t="s">
        <v>9</v>
      </c>
      <c r="D10" s="25">
        <v>26.21</v>
      </c>
      <c r="F10" s="23">
        <f>F9+Tableau3[[#This Row],[Quantity]]</f>
        <v>189.46</v>
      </c>
    </row>
    <row r="11" spans="2:8" x14ac:dyDescent="0.25">
      <c r="B11" s="14">
        <v>42443</v>
      </c>
      <c r="C11" t="s">
        <v>9</v>
      </c>
      <c r="D11" s="25">
        <v>14.95</v>
      </c>
      <c r="F11" s="23">
        <f>F10+Tableau3[[#This Row],[Quantity]]</f>
        <v>204.41</v>
      </c>
    </row>
    <row r="12" spans="2:8" x14ac:dyDescent="0.25">
      <c r="B12" s="14">
        <v>42443</v>
      </c>
      <c r="C12" t="s">
        <v>9</v>
      </c>
      <c r="D12" s="25">
        <v>25.89</v>
      </c>
      <c r="F12" s="23">
        <f>F11+Tableau3[[#This Row],[Quantity]]</f>
        <v>230.3</v>
      </c>
    </row>
    <row r="13" spans="2:8" x14ac:dyDescent="0.25">
      <c r="B13" s="14">
        <v>42443</v>
      </c>
      <c r="C13" t="s">
        <v>9</v>
      </c>
      <c r="D13" s="25">
        <v>19.86</v>
      </c>
      <c r="F13" s="23">
        <f>F12+Tableau3[[#This Row],[Quantity]]</f>
        <v>250.16000000000003</v>
      </c>
    </row>
    <row r="14" spans="2:8" x14ac:dyDescent="0.25">
      <c r="B14" s="14">
        <v>42443</v>
      </c>
      <c r="C14" t="s">
        <v>9</v>
      </c>
      <c r="D14" s="25">
        <v>20.91</v>
      </c>
      <c r="F14" s="23">
        <f>F13+Tableau3[[#This Row],[Quantity]]</f>
        <v>271.07000000000005</v>
      </c>
    </row>
    <row r="15" spans="2:8" x14ac:dyDescent="0.25">
      <c r="B15" s="14">
        <v>42443</v>
      </c>
      <c r="C15" t="s">
        <v>9</v>
      </c>
      <c r="D15" s="25">
        <v>24.21</v>
      </c>
      <c r="F15" s="23">
        <f>F14+Tableau3[[#This Row],[Quantity]]</f>
        <v>295.28000000000003</v>
      </c>
    </row>
    <row r="16" spans="2:8" x14ac:dyDescent="0.25">
      <c r="B16" s="14">
        <v>42443</v>
      </c>
      <c r="C16" t="s">
        <v>9</v>
      </c>
      <c r="D16" s="25">
        <v>24.94</v>
      </c>
      <c r="F16" s="23">
        <f>F15+Tableau3[[#This Row],[Quantity]]</f>
        <v>320.22000000000003</v>
      </c>
    </row>
    <row r="17" spans="2:6" x14ac:dyDescent="0.25">
      <c r="B17" s="14">
        <v>42443</v>
      </c>
      <c r="C17" t="s">
        <v>9</v>
      </c>
      <c r="D17" s="25">
        <v>24.51</v>
      </c>
      <c r="F17" s="23">
        <f>F16+Tableau3[[#This Row],[Quantity]]</f>
        <v>344.73</v>
      </c>
    </row>
    <row r="18" spans="2:6" x14ac:dyDescent="0.25">
      <c r="B18" s="14">
        <v>42443</v>
      </c>
      <c r="C18" t="s">
        <v>9</v>
      </c>
      <c r="D18" s="25">
        <v>25.37</v>
      </c>
      <c r="F18" s="23">
        <f>F17+Tableau3[[#This Row],[Quantity]]</f>
        <v>370.1</v>
      </c>
    </row>
    <row r="19" spans="2:6" x14ac:dyDescent="0.25">
      <c r="B19" s="14">
        <v>42443</v>
      </c>
      <c r="C19" t="s">
        <v>9</v>
      </c>
      <c r="D19" s="25">
        <v>25.23</v>
      </c>
      <c r="F19" s="23">
        <f>F18+Tableau3[[#This Row],[Quantity]]</f>
        <v>395.33000000000004</v>
      </c>
    </row>
    <row r="20" spans="2:6" x14ac:dyDescent="0.25">
      <c r="B20" s="14">
        <v>42443</v>
      </c>
      <c r="C20" t="s">
        <v>9</v>
      </c>
      <c r="D20" s="25">
        <v>22.177</v>
      </c>
      <c r="F20" s="23">
        <f>F19+Tableau3[[#This Row],[Quantity]]</f>
        <v>417.50700000000006</v>
      </c>
    </row>
    <row r="21" spans="2:6" x14ac:dyDescent="0.25">
      <c r="B21" s="14">
        <v>42443</v>
      </c>
      <c r="C21" t="s">
        <v>9</v>
      </c>
      <c r="D21" s="25">
        <v>17.920000000000002</v>
      </c>
      <c r="F21" s="23">
        <f>F20+Tableau3[[#This Row],[Quantity]]</f>
        <v>435.42700000000008</v>
      </c>
    </row>
    <row r="22" spans="2:6" x14ac:dyDescent="0.25">
      <c r="B22" s="14">
        <v>42443</v>
      </c>
      <c r="C22" t="s">
        <v>9</v>
      </c>
      <c r="D22" s="25">
        <v>75.930000000000007</v>
      </c>
      <c r="F22" s="23">
        <f>F21+Tableau3[[#This Row],[Quantity]]</f>
        <v>511.35700000000008</v>
      </c>
    </row>
    <row r="23" spans="2:6" x14ac:dyDescent="0.25">
      <c r="B23" s="14">
        <v>42443</v>
      </c>
      <c r="C23" t="s">
        <v>9</v>
      </c>
      <c r="D23" s="25">
        <v>24.85</v>
      </c>
      <c r="F23" s="23">
        <f>F22+Tableau3[[#This Row],[Quantity]]</f>
        <v>536.20700000000011</v>
      </c>
    </row>
    <row r="24" spans="2:6" x14ac:dyDescent="0.25">
      <c r="B24" s="14">
        <v>42443</v>
      </c>
      <c r="C24" t="s">
        <v>9</v>
      </c>
      <c r="D24" s="25">
        <v>24.11</v>
      </c>
      <c r="F24" s="23">
        <f>F23+Tableau3[[#This Row],[Quantity]]</f>
        <v>560.31700000000012</v>
      </c>
    </row>
    <row r="25" spans="2:6" x14ac:dyDescent="0.25">
      <c r="B25" s="14">
        <v>42443</v>
      </c>
      <c r="C25" t="s">
        <v>9</v>
      </c>
      <c r="D25" s="25">
        <v>24.81</v>
      </c>
      <c r="F25" s="23">
        <f>F24+Tableau3[[#This Row],[Quantity]]</f>
        <v>585.12700000000007</v>
      </c>
    </row>
    <row r="26" spans="2:6" x14ac:dyDescent="0.25">
      <c r="B26" s="14">
        <v>42443</v>
      </c>
      <c r="C26" t="s">
        <v>9</v>
      </c>
      <c r="D26" s="25">
        <v>25.51</v>
      </c>
      <c r="F26" s="23">
        <f>F25+Tableau3[[#This Row],[Quantity]]</f>
        <v>610.63700000000006</v>
      </c>
    </row>
    <row r="27" spans="2:6" x14ac:dyDescent="0.25">
      <c r="B27" s="14">
        <v>42443</v>
      </c>
      <c r="C27" t="s">
        <v>9</v>
      </c>
      <c r="D27" s="25">
        <v>22.12</v>
      </c>
      <c r="F27" s="23">
        <f>F26+Tableau3[[#This Row],[Quantity]]</f>
        <v>632.75700000000006</v>
      </c>
    </row>
    <row r="28" spans="2:6" x14ac:dyDescent="0.25">
      <c r="B28" s="14">
        <v>42443</v>
      </c>
      <c r="C28" t="s">
        <v>9</v>
      </c>
      <c r="D28" s="25">
        <v>25.91</v>
      </c>
      <c r="F28" s="23">
        <f>F27+Tableau3[[#This Row],[Quantity]]</f>
        <v>658.66700000000003</v>
      </c>
    </row>
    <row r="29" spans="2:6" x14ac:dyDescent="0.25">
      <c r="B29" s="14">
        <v>42443</v>
      </c>
      <c r="C29" t="s">
        <v>9</v>
      </c>
      <c r="D29" s="25">
        <v>24.15</v>
      </c>
      <c r="F29" s="23">
        <f>F28+Tableau3[[#This Row],[Quantity]]</f>
        <v>682.81700000000001</v>
      </c>
    </row>
    <row r="30" spans="2:6" x14ac:dyDescent="0.25">
      <c r="B30" s="14">
        <v>42443</v>
      </c>
      <c r="C30" t="s">
        <v>9</v>
      </c>
      <c r="D30" s="25">
        <v>21.12</v>
      </c>
      <c r="F30" s="23">
        <f>F29+Tableau3[[#This Row],[Quantity]]</f>
        <v>703.93700000000001</v>
      </c>
    </row>
    <row r="31" spans="2:6" x14ac:dyDescent="0.25">
      <c r="B31" s="14">
        <v>42443</v>
      </c>
      <c r="C31" t="s">
        <v>9</v>
      </c>
      <c r="D31" s="25">
        <v>21.8</v>
      </c>
      <c r="F31" s="23">
        <f>F30+Tableau3[[#This Row],[Quantity]]</f>
        <v>725.73699999999997</v>
      </c>
    </row>
    <row r="32" spans="2:6" x14ac:dyDescent="0.25">
      <c r="B32" s="14">
        <v>42443</v>
      </c>
      <c r="C32" t="s">
        <v>9</v>
      </c>
      <c r="D32" s="25">
        <v>21.2</v>
      </c>
      <c r="F32" s="23">
        <f>F31+Tableau3[[#This Row],[Quantity]]</f>
        <v>746.93700000000001</v>
      </c>
    </row>
    <row r="33" spans="2:6" x14ac:dyDescent="0.25">
      <c r="B33" s="14">
        <v>42443</v>
      </c>
      <c r="C33" t="s">
        <v>9</v>
      </c>
      <c r="D33" s="25">
        <v>18.96</v>
      </c>
      <c r="F33" s="23">
        <f>F32+Tableau3[[#This Row],[Quantity]]</f>
        <v>765.89700000000005</v>
      </c>
    </row>
    <row r="34" spans="2:6" x14ac:dyDescent="0.25">
      <c r="B34" s="14">
        <v>42443</v>
      </c>
      <c r="C34" t="s">
        <v>9</v>
      </c>
      <c r="D34" s="25">
        <v>28.34</v>
      </c>
      <c r="F34" s="23">
        <f>F33+Tableau3[[#This Row],[Quantity]]</f>
        <v>794.23700000000008</v>
      </c>
    </row>
    <row r="35" spans="2:6" x14ac:dyDescent="0.25">
      <c r="B35" s="14">
        <v>42443</v>
      </c>
      <c r="C35" t="s">
        <v>9</v>
      </c>
      <c r="D35" s="25">
        <v>24.82</v>
      </c>
      <c r="F35" s="23">
        <f>F34+Tableau3[[#This Row],[Quantity]]</f>
        <v>819.05700000000013</v>
      </c>
    </row>
    <row r="36" spans="2:6" x14ac:dyDescent="0.25">
      <c r="B36" s="14">
        <v>42443</v>
      </c>
      <c r="C36" t="s">
        <v>9</v>
      </c>
      <c r="D36" s="25">
        <v>18.41</v>
      </c>
      <c r="F36" s="23">
        <f>F35+Tableau3[[#This Row],[Quantity]]</f>
        <v>837.4670000000001</v>
      </c>
    </row>
    <row r="37" spans="2:6" x14ac:dyDescent="0.25">
      <c r="B37" s="14">
        <v>42443</v>
      </c>
      <c r="C37" t="s">
        <v>9</v>
      </c>
      <c r="D37" s="25">
        <v>21.48</v>
      </c>
      <c r="F37" s="23">
        <f>F36+Tableau3[[#This Row],[Quantity]]</f>
        <v>858.94700000000012</v>
      </c>
    </row>
    <row r="38" spans="2:6" x14ac:dyDescent="0.25">
      <c r="B38" s="14">
        <v>42443</v>
      </c>
      <c r="C38" t="s">
        <v>9</v>
      </c>
      <c r="D38" s="25">
        <v>29.23</v>
      </c>
      <c r="F38" s="23">
        <f>F37+Tableau3[[#This Row],[Quantity]]</f>
        <v>888.17700000000013</v>
      </c>
    </row>
    <row r="39" spans="2:6" x14ac:dyDescent="0.25">
      <c r="B39" s="14">
        <v>42443</v>
      </c>
      <c r="C39" t="s">
        <v>9</v>
      </c>
      <c r="D39" s="25">
        <v>30.39</v>
      </c>
      <c r="F39" s="23">
        <f>F38+Tableau3[[#This Row],[Quantity]]</f>
        <v>918.56700000000012</v>
      </c>
    </row>
    <row r="40" spans="2:6" x14ac:dyDescent="0.25">
      <c r="B40" s="14">
        <v>42443</v>
      </c>
      <c r="C40" t="s">
        <v>9</v>
      </c>
      <c r="D40" s="25">
        <v>19.93</v>
      </c>
      <c r="F40" s="23">
        <f>F39+Tableau3[[#This Row],[Quantity]]</f>
        <v>938.49700000000007</v>
      </c>
    </row>
    <row r="41" spans="2:6" x14ac:dyDescent="0.25">
      <c r="B41" s="14">
        <v>42443</v>
      </c>
      <c r="C41" t="s">
        <v>9</v>
      </c>
      <c r="D41" s="25">
        <v>9.8800000000000008</v>
      </c>
      <c r="F41" s="23">
        <f>F40+Tableau3[[#This Row],[Quantity]]</f>
        <v>948.37700000000007</v>
      </c>
    </row>
    <row r="42" spans="2:6" x14ac:dyDescent="0.25">
      <c r="B42" s="14">
        <v>42443</v>
      </c>
      <c r="C42" t="s">
        <v>9</v>
      </c>
      <c r="D42" s="25">
        <v>27.55</v>
      </c>
      <c r="F42" s="23">
        <f>F41+Tableau3[[#This Row],[Quantity]]</f>
        <v>975.92700000000002</v>
      </c>
    </row>
    <row r="43" spans="2:6" x14ac:dyDescent="0.25">
      <c r="B43" s="14">
        <v>42444</v>
      </c>
      <c r="C43" t="s">
        <v>9</v>
      </c>
      <c r="D43" s="25">
        <v>218</v>
      </c>
      <c r="F43" s="23">
        <f>F42+Tableau3[[#This Row],[Quantity]]</f>
        <v>1193.9270000000001</v>
      </c>
    </row>
    <row r="44" spans="2:6" x14ac:dyDescent="0.25">
      <c r="B44" s="14">
        <v>42453</v>
      </c>
      <c r="C44" t="s">
        <v>9</v>
      </c>
      <c r="D44" s="25">
        <v>22.61</v>
      </c>
      <c r="F44" s="23">
        <f>F43+Tableau3[[#This Row],[Quantity]]</f>
        <v>1216.537</v>
      </c>
    </row>
    <row r="45" spans="2:6" x14ac:dyDescent="0.25">
      <c r="B45" s="14">
        <v>42453</v>
      </c>
      <c r="C45" t="s">
        <v>9</v>
      </c>
      <c r="D45" s="25">
        <v>22.34</v>
      </c>
      <c r="F45" s="23">
        <f>F44+Tableau3[[#This Row],[Quantity]]</f>
        <v>1238.877</v>
      </c>
    </row>
    <row r="46" spans="2:6" x14ac:dyDescent="0.25">
      <c r="B46" s="14">
        <v>42453</v>
      </c>
      <c r="C46" t="s">
        <v>9</v>
      </c>
      <c r="D46" s="25">
        <v>25.1</v>
      </c>
      <c r="F46" s="23">
        <f>F45+Tableau3[[#This Row],[Quantity]]</f>
        <v>1263.9769999999999</v>
      </c>
    </row>
    <row r="47" spans="2:6" x14ac:dyDescent="0.25">
      <c r="B47" s="14">
        <v>42453</v>
      </c>
      <c r="C47" t="s">
        <v>9</v>
      </c>
      <c r="D47" s="25">
        <v>22.13</v>
      </c>
      <c r="F47" s="23">
        <f>F46+Tableau3[[#This Row],[Quantity]]</f>
        <v>1286.107</v>
      </c>
    </row>
    <row r="48" spans="2:6" x14ac:dyDescent="0.25">
      <c r="B48" s="14">
        <v>42453</v>
      </c>
      <c r="C48" t="s">
        <v>9</v>
      </c>
      <c r="D48" s="25">
        <v>24.27</v>
      </c>
      <c r="F48" s="23">
        <f>F47+Tableau3[[#This Row],[Quantity]]</f>
        <v>1310.377</v>
      </c>
    </row>
    <row r="49" spans="2:6" x14ac:dyDescent="0.25">
      <c r="B49" s="14">
        <v>42453</v>
      </c>
      <c r="C49" t="s">
        <v>9</v>
      </c>
      <c r="D49" s="25">
        <v>23.43</v>
      </c>
      <c r="F49" s="23">
        <f>F48+Tableau3[[#This Row],[Quantity]]</f>
        <v>1333.807</v>
      </c>
    </row>
    <row r="50" spans="2:6" x14ac:dyDescent="0.25">
      <c r="B50" s="14">
        <v>42453</v>
      </c>
      <c r="C50" t="s">
        <v>9</v>
      </c>
      <c r="D50" s="25">
        <v>25</v>
      </c>
      <c r="F50" s="23">
        <f>F49+Tableau3[[#This Row],[Quantity]]</f>
        <v>1358.807</v>
      </c>
    </row>
    <row r="51" spans="2:6" x14ac:dyDescent="0.25">
      <c r="B51" s="14">
        <v>42453</v>
      </c>
      <c r="C51" t="s">
        <v>9</v>
      </c>
      <c r="D51" s="25">
        <v>23.65</v>
      </c>
      <c r="F51" s="23">
        <f>F50+Tableau3[[#This Row],[Quantity]]</f>
        <v>1382.4570000000001</v>
      </c>
    </row>
    <row r="52" spans="2:6" x14ac:dyDescent="0.25">
      <c r="B52" s="14">
        <v>42453</v>
      </c>
      <c r="C52" t="s">
        <v>9</v>
      </c>
      <c r="D52" s="25">
        <v>36.4</v>
      </c>
      <c r="F52" s="23">
        <f>F51+Tableau3[[#This Row],[Quantity]]</f>
        <v>1418.8570000000002</v>
      </c>
    </row>
    <row r="53" spans="2:6" x14ac:dyDescent="0.25">
      <c r="B53" s="14">
        <v>42453</v>
      </c>
      <c r="C53" t="s">
        <v>9</v>
      </c>
      <c r="D53" s="25">
        <v>34.979999999999997</v>
      </c>
      <c r="F53" s="23">
        <f>F52+Tableau3[[#This Row],[Quantity]]</f>
        <v>1453.8370000000002</v>
      </c>
    </row>
    <row r="54" spans="2:6" x14ac:dyDescent="0.25">
      <c r="B54" s="14">
        <v>42453</v>
      </c>
      <c r="C54" t="s">
        <v>9</v>
      </c>
      <c r="D54" s="25">
        <v>4.6399999999999997</v>
      </c>
      <c r="F54" s="23">
        <f>F53+Tableau3[[#This Row],[Quantity]]</f>
        <v>1458.4770000000003</v>
      </c>
    </row>
    <row r="55" spans="2:6" x14ac:dyDescent="0.25">
      <c r="B55" s="14">
        <v>42453</v>
      </c>
      <c r="C55" t="s">
        <v>9</v>
      </c>
      <c r="D55" s="25">
        <v>34.75</v>
      </c>
      <c r="F55" s="23">
        <f>F54+Tableau3[[#This Row],[Quantity]]</f>
        <v>1493.2270000000003</v>
      </c>
    </row>
    <row r="56" spans="2:6" x14ac:dyDescent="0.25">
      <c r="B56" s="14">
        <v>42453</v>
      </c>
      <c r="C56" t="s">
        <v>9</v>
      </c>
      <c r="D56" s="25">
        <v>41.59</v>
      </c>
      <c r="F56" s="23">
        <f>F55+Tableau3[[#This Row],[Quantity]]</f>
        <v>1534.8170000000002</v>
      </c>
    </row>
    <row r="57" spans="2:6" x14ac:dyDescent="0.25">
      <c r="B57" s="14">
        <v>42453</v>
      </c>
      <c r="C57" t="s">
        <v>9</v>
      </c>
      <c r="D57" s="25">
        <v>21.55</v>
      </c>
      <c r="F57" s="23">
        <f>F56+Tableau3[[#This Row],[Quantity]]</f>
        <v>1556.3670000000002</v>
      </c>
    </row>
    <row r="58" spans="2:6" x14ac:dyDescent="0.25">
      <c r="B58" s="14">
        <v>42453</v>
      </c>
      <c r="C58" t="s">
        <v>9</v>
      </c>
      <c r="D58" s="25">
        <v>30.99</v>
      </c>
      <c r="F58" s="23">
        <f>F57+Tableau3[[#This Row],[Quantity]]</f>
        <v>1587.3570000000002</v>
      </c>
    </row>
    <row r="59" spans="2:6" x14ac:dyDescent="0.25">
      <c r="B59" s="14">
        <v>42453</v>
      </c>
      <c r="C59" t="s">
        <v>9</v>
      </c>
      <c r="D59" s="25">
        <v>29.7</v>
      </c>
      <c r="F59" s="23">
        <f>F58+Tableau3[[#This Row],[Quantity]]</f>
        <v>1617.0570000000002</v>
      </c>
    </row>
    <row r="60" spans="2:6" x14ac:dyDescent="0.25">
      <c r="B60" s="14">
        <v>42453</v>
      </c>
      <c r="C60" t="s">
        <v>9</v>
      </c>
      <c r="D60" s="25">
        <v>30.31</v>
      </c>
      <c r="F60" s="23">
        <f>F59+Tableau3[[#This Row],[Quantity]]</f>
        <v>1647.3670000000002</v>
      </c>
    </row>
    <row r="61" spans="2:6" x14ac:dyDescent="0.25">
      <c r="B61" s="14">
        <v>42453</v>
      </c>
      <c r="C61" t="s">
        <v>9</v>
      </c>
      <c r="D61" s="25">
        <v>31.85</v>
      </c>
      <c r="F61" s="23">
        <f>F60+Tableau3[[#This Row],[Quantity]]</f>
        <v>1679.2170000000001</v>
      </c>
    </row>
    <row r="62" spans="2:6" x14ac:dyDescent="0.25">
      <c r="B62" s="14">
        <v>42453</v>
      </c>
      <c r="C62" t="s">
        <v>9</v>
      </c>
      <c r="D62" s="25">
        <v>25.85</v>
      </c>
      <c r="F62" s="23">
        <f>F61+Tableau3[[#This Row],[Quantity]]</f>
        <v>1705.067</v>
      </c>
    </row>
    <row r="63" spans="2:6" x14ac:dyDescent="0.25">
      <c r="B63" s="14">
        <v>42453</v>
      </c>
      <c r="C63" t="s">
        <v>9</v>
      </c>
      <c r="D63" s="25">
        <v>31.93</v>
      </c>
      <c r="F63" s="23">
        <f>F62+Tableau3[[#This Row],[Quantity]]</f>
        <v>1736.9970000000001</v>
      </c>
    </row>
    <row r="64" spans="2:6" x14ac:dyDescent="0.25">
      <c r="B64" s="14">
        <v>42453</v>
      </c>
      <c r="C64" t="s">
        <v>9</v>
      </c>
      <c r="D64" s="25">
        <v>30.62</v>
      </c>
      <c r="F64" s="23">
        <f>F63+Tableau3[[#This Row],[Quantity]]</f>
        <v>1767.617</v>
      </c>
    </row>
    <row r="65" spans="2:6" x14ac:dyDescent="0.25">
      <c r="B65" s="14">
        <v>42453</v>
      </c>
      <c r="C65" t="s">
        <v>9</v>
      </c>
      <c r="D65" s="25">
        <v>16.16</v>
      </c>
      <c r="F65" s="23">
        <f>F64+Tableau3[[#This Row],[Quantity]]</f>
        <v>1783.777</v>
      </c>
    </row>
    <row r="66" spans="2:6" x14ac:dyDescent="0.25">
      <c r="B66" s="14">
        <v>42453</v>
      </c>
      <c r="C66" t="s">
        <v>9</v>
      </c>
      <c r="D66" s="25">
        <v>18.2</v>
      </c>
      <c r="F66" s="23">
        <f>F65+Tableau3[[#This Row],[Quantity]]</f>
        <v>1801.9770000000001</v>
      </c>
    </row>
    <row r="67" spans="2:6" x14ac:dyDescent="0.25">
      <c r="B67" s="14">
        <v>42453</v>
      </c>
      <c r="C67" t="s">
        <v>9</v>
      </c>
      <c r="D67" s="25">
        <v>4.3600000000000003</v>
      </c>
      <c r="F67" s="23">
        <f>F66+Tableau3[[#This Row],[Quantity]]</f>
        <v>1806.337</v>
      </c>
    </row>
    <row r="68" spans="2:6" x14ac:dyDescent="0.25">
      <c r="B68" s="14">
        <v>42454</v>
      </c>
      <c r="C68" t="s">
        <v>9</v>
      </c>
      <c r="D68" s="25">
        <v>178</v>
      </c>
      <c r="F68" s="23">
        <f>F67+Tableau3[[#This Row],[Quantity]]</f>
        <v>1984.337</v>
      </c>
    </row>
    <row r="69" spans="2:6" x14ac:dyDescent="0.25">
      <c r="B69" s="14">
        <v>42454</v>
      </c>
      <c r="C69" t="s">
        <v>9</v>
      </c>
      <c r="D69" s="25">
        <v>44.23</v>
      </c>
      <c r="F69" s="23">
        <f>F68+Tableau3[[#This Row],[Quantity]]</f>
        <v>2028.567</v>
      </c>
    </row>
    <row r="70" spans="2:6" x14ac:dyDescent="0.25">
      <c r="B70" s="14">
        <v>42454</v>
      </c>
      <c r="C70" t="s">
        <v>9</v>
      </c>
      <c r="D70" s="25">
        <v>43.27</v>
      </c>
      <c r="F70" s="23">
        <f>F69+Tableau3[[#This Row],[Quantity]]</f>
        <v>2071.837</v>
      </c>
    </row>
    <row r="71" spans="2:6" x14ac:dyDescent="0.25">
      <c r="B71" s="14">
        <v>42454</v>
      </c>
      <c r="C71" t="s">
        <v>9</v>
      </c>
      <c r="D71" s="25">
        <v>19.940000000000001</v>
      </c>
      <c r="F71" s="23">
        <f>F70+Tableau3[[#This Row],[Quantity]]</f>
        <v>2091.777</v>
      </c>
    </row>
    <row r="72" spans="2:6" x14ac:dyDescent="0.25">
      <c r="B72" s="14">
        <v>42454</v>
      </c>
      <c r="C72" t="s">
        <v>9</v>
      </c>
      <c r="D72" s="25">
        <v>26.93</v>
      </c>
      <c r="F72" s="23">
        <f>F71+Tableau3[[#This Row],[Quantity]]</f>
        <v>2118.7069999999999</v>
      </c>
    </row>
    <row r="73" spans="2:6" x14ac:dyDescent="0.25">
      <c r="B73" s="14">
        <v>42454</v>
      </c>
      <c r="C73" t="s">
        <v>9</v>
      </c>
      <c r="D73" s="25">
        <v>46.68</v>
      </c>
      <c r="F73" s="23">
        <f>F72+Tableau3[[#This Row],[Quantity]]</f>
        <v>2165.3869999999997</v>
      </c>
    </row>
    <row r="74" spans="2:6" x14ac:dyDescent="0.25">
      <c r="B74" s="14">
        <v>42454</v>
      </c>
      <c r="C74" t="s">
        <v>9</v>
      </c>
      <c r="D74" s="25">
        <v>19.46</v>
      </c>
      <c r="F74" s="23">
        <f>F73+Tableau3[[#This Row],[Quantity]]</f>
        <v>2184.8469999999998</v>
      </c>
    </row>
    <row r="75" spans="2:6" x14ac:dyDescent="0.25">
      <c r="B75" s="14">
        <v>42454</v>
      </c>
      <c r="C75" t="s">
        <v>9</v>
      </c>
      <c r="D75" s="25">
        <v>45.74</v>
      </c>
      <c r="F75" s="23">
        <f>F74+Tableau3[[#This Row],[Quantity]]</f>
        <v>2230.5869999999995</v>
      </c>
    </row>
    <row r="76" spans="2:6" x14ac:dyDescent="0.25">
      <c r="B76" s="14">
        <v>42454</v>
      </c>
      <c r="C76" t="s">
        <v>9</v>
      </c>
      <c r="D76" s="25">
        <v>44.8</v>
      </c>
      <c r="F76" s="23">
        <f>F75+Tableau3[[#This Row],[Quantity]]</f>
        <v>2275.3869999999997</v>
      </c>
    </row>
    <row r="77" spans="2:6" x14ac:dyDescent="0.25">
      <c r="B77" s="14">
        <v>42454</v>
      </c>
      <c r="C77" t="s">
        <v>9</v>
      </c>
      <c r="D77" s="25">
        <v>21.72</v>
      </c>
      <c r="F77" s="23">
        <f>F76+Tableau3[[#This Row],[Quantity]]</f>
        <v>2297.1069999999995</v>
      </c>
    </row>
    <row r="78" spans="2:6" x14ac:dyDescent="0.25">
      <c r="B78" s="14">
        <v>42454</v>
      </c>
      <c r="C78" t="s">
        <v>9</v>
      </c>
      <c r="D78" s="25">
        <v>31.11</v>
      </c>
      <c r="F78" s="23">
        <f>F77+Tableau3[[#This Row],[Quantity]]</f>
        <v>2328.2169999999996</v>
      </c>
    </row>
    <row r="79" spans="2:6" x14ac:dyDescent="0.25">
      <c r="B79" s="14">
        <v>42454</v>
      </c>
      <c r="C79" t="s">
        <v>9</v>
      </c>
      <c r="D79" s="25">
        <v>51.03</v>
      </c>
      <c r="F79" s="23">
        <f>F78+Tableau3[[#This Row],[Quantity]]</f>
        <v>2379.2469999999998</v>
      </c>
    </row>
    <row r="80" spans="2:6" x14ac:dyDescent="0.25">
      <c r="B80" s="14">
        <v>42454</v>
      </c>
      <c r="C80" t="s">
        <v>9</v>
      </c>
      <c r="D80" s="25">
        <v>4.62</v>
      </c>
      <c r="F80" s="23">
        <f>F79+Tableau3[[#This Row],[Quantity]]</f>
        <v>2383.8669999999997</v>
      </c>
    </row>
    <row r="81" spans="2:6" x14ac:dyDescent="0.25">
      <c r="B81" s="14">
        <v>42454</v>
      </c>
      <c r="C81" t="s">
        <v>9</v>
      </c>
      <c r="D81" s="25">
        <v>5.22</v>
      </c>
      <c r="F81" s="23">
        <f>F80+Tableau3[[#This Row],[Quantity]]</f>
        <v>2389.0869999999995</v>
      </c>
    </row>
    <row r="82" spans="2:6" x14ac:dyDescent="0.25">
      <c r="B82" s="14">
        <v>42454</v>
      </c>
      <c r="C82" t="s">
        <v>9</v>
      </c>
      <c r="D82" s="25">
        <v>75.03</v>
      </c>
      <c r="F82" s="23">
        <f>F81+Tableau3[[#This Row],[Quantity]]</f>
        <v>2464.1169999999997</v>
      </c>
    </row>
    <row r="83" spans="2:6" x14ac:dyDescent="0.25">
      <c r="B83" s="14">
        <v>42455</v>
      </c>
      <c r="C83" t="s">
        <v>9</v>
      </c>
      <c r="D83" s="25">
        <v>59.09</v>
      </c>
      <c r="F83" s="23">
        <f>F82+Tableau3[[#This Row],[Quantity]]</f>
        <v>2523.2069999999999</v>
      </c>
    </row>
    <row r="84" spans="2:6" x14ac:dyDescent="0.25">
      <c r="B84" s="14">
        <v>42455</v>
      </c>
      <c r="C84" t="s">
        <v>9</v>
      </c>
      <c r="D84" s="25">
        <v>68.83</v>
      </c>
      <c r="F84" s="23">
        <f>F83+Tableau3[[#This Row],[Quantity]]</f>
        <v>2592.0369999999998</v>
      </c>
    </row>
    <row r="85" spans="2:6" x14ac:dyDescent="0.25">
      <c r="B85" s="14">
        <v>42455</v>
      </c>
      <c r="C85" t="s">
        <v>9</v>
      </c>
      <c r="D85" s="25">
        <v>84.74</v>
      </c>
      <c r="F85" s="23">
        <f>F84+Tableau3[[#This Row],[Quantity]]</f>
        <v>2676.7769999999996</v>
      </c>
    </row>
    <row r="86" spans="2:6" x14ac:dyDescent="0.25">
      <c r="B86" s="14">
        <v>42455</v>
      </c>
      <c r="C86" t="s">
        <v>9</v>
      </c>
      <c r="D86" s="25">
        <v>554.55999999999995</v>
      </c>
      <c r="F86" s="23">
        <f>F85+Tableau3[[#This Row],[Quantity]]</f>
        <v>3231.3369999999995</v>
      </c>
    </row>
    <row r="87" spans="2:6" x14ac:dyDescent="0.25">
      <c r="B87" s="14">
        <v>42455</v>
      </c>
      <c r="C87" t="s">
        <v>9</v>
      </c>
      <c r="D87" s="25">
        <v>14.14</v>
      </c>
      <c r="F87" s="23">
        <f>F86+Tableau3[[#This Row],[Quantity]]</f>
        <v>3245.4769999999994</v>
      </c>
    </row>
    <row r="88" spans="2:6" x14ac:dyDescent="0.25">
      <c r="B88" s="14">
        <v>42455</v>
      </c>
      <c r="C88" t="s">
        <v>9</v>
      </c>
      <c r="D88" s="25">
        <v>34.619999999999997</v>
      </c>
      <c r="F88" s="23">
        <f>F87+Tableau3[[#This Row],[Quantity]]</f>
        <v>3280.0969999999993</v>
      </c>
    </row>
    <row r="89" spans="2:6" x14ac:dyDescent="0.25">
      <c r="B89" s="14">
        <v>42455</v>
      </c>
      <c r="C89" t="s">
        <v>9</v>
      </c>
      <c r="D89" s="25">
        <v>47.45</v>
      </c>
      <c r="F89" s="23">
        <f>F88+Tableau3[[#This Row],[Quantity]]</f>
        <v>3327.5469999999991</v>
      </c>
    </row>
    <row r="90" spans="2:6" x14ac:dyDescent="0.25">
      <c r="B90" s="14">
        <v>42455</v>
      </c>
      <c r="C90" t="s">
        <v>9</v>
      </c>
      <c r="D90" s="25">
        <v>39.409999999999997</v>
      </c>
      <c r="F90" s="23">
        <f>F89+Tableau3[[#This Row],[Quantity]]</f>
        <v>3366.956999999999</v>
      </c>
    </row>
    <row r="91" spans="2:6" x14ac:dyDescent="0.25">
      <c r="B91" s="14">
        <v>42455</v>
      </c>
      <c r="C91" t="s">
        <v>9</v>
      </c>
      <c r="D91" s="25">
        <v>26.15</v>
      </c>
      <c r="F91" s="23">
        <f>F90+Tableau3[[#This Row],[Quantity]]</f>
        <v>3393.1069999999991</v>
      </c>
    </row>
    <row r="92" spans="2:6" x14ac:dyDescent="0.25">
      <c r="B92" s="14"/>
      <c r="D92" s="25"/>
      <c r="F92" s="2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4"/>
  <sheetViews>
    <sheetView workbookViewId="0">
      <selection activeCell="D3" sqref="D3"/>
    </sheetView>
  </sheetViews>
  <sheetFormatPr baseColWidth="10" defaultRowHeight="15" x14ac:dyDescent="0.25"/>
  <sheetData>
    <row r="2" spans="2:8" x14ac:dyDescent="0.25"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s">
        <v>31</v>
      </c>
      <c r="H2" t="s">
        <v>34</v>
      </c>
    </row>
    <row r="3" spans="2:8" x14ac:dyDescent="0.25">
      <c r="B3" s="14">
        <v>42453</v>
      </c>
      <c r="C3" t="s">
        <v>35</v>
      </c>
      <c r="D3" s="7">
        <f>inventory!J166</f>
        <v>0</v>
      </c>
      <c r="E3" s="7"/>
      <c r="F3">
        <v>50</v>
      </c>
      <c r="G3" t="s">
        <v>32</v>
      </c>
    </row>
    <row r="4" spans="2:8" x14ac:dyDescent="0.25">
      <c r="G4" t="s">
        <v>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0"/>
  <sheetViews>
    <sheetView workbookViewId="0">
      <selection activeCell="C10" sqref="C10"/>
    </sheetView>
  </sheetViews>
  <sheetFormatPr baseColWidth="10" defaultRowHeight="15" x14ac:dyDescent="0.25"/>
  <cols>
    <col min="5" max="5" width="17.5703125" customWidth="1"/>
    <col min="6" max="6" width="17.42578125" customWidth="1"/>
  </cols>
  <sheetData>
    <row r="4" spans="2:9" x14ac:dyDescent="0.25">
      <c r="B4" t="s">
        <v>75</v>
      </c>
      <c r="C4" t="s">
        <v>69</v>
      </c>
      <c r="D4" t="s">
        <v>70</v>
      </c>
      <c r="E4" t="s">
        <v>71</v>
      </c>
      <c r="F4" t="s">
        <v>72</v>
      </c>
      <c r="G4">
        <v>50160</v>
      </c>
      <c r="H4" t="s">
        <v>73</v>
      </c>
      <c r="I4" t="s">
        <v>74</v>
      </c>
    </row>
    <row r="5" spans="2:9" x14ac:dyDescent="0.25">
      <c r="B5" t="s">
        <v>76</v>
      </c>
    </row>
    <row r="9" spans="2:9" x14ac:dyDescent="0.25">
      <c r="B9" t="s">
        <v>77</v>
      </c>
    </row>
    <row r="10" spans="2:9" x14ac:dyDescent="0.25">
      <c r="B10" t="s">
        <v>78</v>
      </c>
      <c r="C10" t="s">
        <v>76</v>
      </c>
      <c r="D10" t="s">
        <v>79</v>
      </c>
      <c r="E10" t="s">
        <v>80</v>
      </c>
      <c r="F10" t="s">
        <v>81</v>
      </c>
      <c r="G10" t="s">
        <v>82</v>
      </c>
      <c r="H10" t="s">
        <v>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workbookViewId="0">
      <selection activeCell="C6" sqref="C6"/>
    </sheetView>
  </sheetViews>
  <sheetFormatPr baseColWidth="10" defaultRowHeight="15" x14ac:dyDescent="0.25"/>
  <cols>
    <col min="2" max="2" width="13.42578125" bestFit="1" customWidth="1"/>
    <col min="8" max="8" width="17.42578125" customWidth="1"/>
  </cols>
  <sheetData>
    <row r="3" spans="1:8" x14ac:dyDescent="0.25">
      <c r="A3" t="s">
        <v>48</v>
      </c>
      <c r="B3" t="s">
        <v>41</v>
      </c>
      <c r="C3" t="s">
        <v>42</v>
      </c>
      <c r="D3" t="s">
        <v>52</v>
      </c>
      <c r="E3" t="s">
        <v>59</v>
      </c>
      <c r="F3" t="s">
        <v>61</v>
      </c>
      <c r="H3" t="s">
        <v>64</v>
      </c>
    </row>
    <row r="4" spans="1:8" x14ac:dyDescent="0.25">
      <c r="A4" t="s">
        <v>49</v>
      </c>
      <c r="B4" t="s">
        <v>63</v>
      </c>
      <c r="C4" t="s">
        <v>13</v>
      </c>
      <c r="D4" t="s">
        <v>53</v>
      </c>
      <c r="E4" t="s">
        <v>12</v>
      </c>
      <c r="F4">
        <v>1</v>
      </c>
      <c r="H4" t="s">
        <v>67</v>
      </c>
    </row>
    <row r="5" spans="1:8" x14ac:dyDescent="0.25">
      <c r="A5" t="s">
        <v>50</v>
      </c>
      <c r="B5" t="s">
        <v>65</v>
      </c>
      <c r="C5" t="s">
        <v>14</v>
      </c>
      <c r="D5" t="s">
        <v>54</v>
      </c>
      <c r="E5" t="s">
        <v>13</v>
      </c>
      <c r="F5">
        <v>2</v>
      </c>
    </row>
    <row r="6" spans="1:8" x14ac:dyDescent="0.25">
      <c r="A6" t="s">
        <v>51</v>
      </c>
      <c r="B6" t="s">
        <v>66</v>
      </c>
      <c r="C6" t="s">
        <v>15</v>
      </c>
      <c r="D6" t="s">
        <v>55</v>
      </c>
      <c r="E6" t="s">
        <v>14</v>
      </c>
      <c r="F6">
        <v>3</v>
      </c>
    </row>
    <row r="7" spans="1:8" x14ac:dyDescent="0.25">
      <c r="D7" t="s">
        <v>56</v>
      </c>
      <c r="E7" t="s">
        <v>43</v>
      </c>
      <c r="F7" t="s">
        <v>62</v>
      </c>
    </row>
    <row r="8" spans="1:8" x14ac:dyDescent="0.25">
      <c r="D8" t="s">
        <v>57</v>
      </c>
      <c r="E8" t="s">
        <v>60</v>
      </c>
    </row>
    <row r="9" spans="1:8" x14ac:dyDescent="0.25">
      <c r="D9" t="s">
        <v>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8"/>
  <sheetViews>
    <sheetView zoomScale="80" zoomScaleNormal="80" workbookViewId="0">
      <pane ySplit="6" topLeftCell="A7" activePane="bottomLeft" state="frozen"/>
      <selection pane="bottomLeft" activeCell="H198" sqref="H198"/>
    </sheetView>
  </sheetViews>
  <sheetFormatPr baseColWidth="10" defaultRowHeight="15" x14ac:dyDescent="0.25"/>
  <cols>
    <col min="1" max="1" width="0.85546875" style="5" customWidth="1"/>
    <col min="2" max="2" width="1.28515625" customWidth="1"/>
    <col min="3" max="3" width="15.85546875" style="19" bestFit="1" customWidth="1"/>
    <col min="4" max="4" width="22" style="19" bestFit="1" customWidth="1"/>
    <col min="5" max="5" width="18.85546875" style="19" customWidth="1"/>
    <col min="6" max="6" width="18.85546875" style="19" bestFit="1" customWidth="1"/>
    <col min="7" max="7" width="22" style="19" bestFit="1" customWidth="1"/>
    <col min="8" max="8" width="14" style="19" customWidth="1"/>
    <col min="9" max="9" width="11.42578125" style="19"/>
    <col min="10" max="10" width="21.42578125" style="19" bestFit="1" customWidth="1"/>
    <col min="11" max="11" width="11.42578125" style="19"/>
  </cols>
  <sheetData>
    <row r="1" spans="3:11" s="6" customFormat="1" ht="5.25" customHeight="1" x14ac:dyDescent="0.25">
      <c r="C1" s="9"/>
      <c r="D1" s="9"/>
      <c r="E1" s="9"/>
      <c r="F1" s="9"/>
      <c r="G1" s="9"/>
      <c r="H1" s="9"/>
      <c r="I1" s="9"/>
      <c r="J1" s="9"/>
      <c r="K1" s="9"/>
    </row>
    <row r="2" spans="3:11" ht="7.5" customHeight="1" thickBot="1" x14ac:dyDescent="0.3">
      <c r="C2" s="10"/>
      <c r="D2" s="10"/>
      <c r="E2" s="10"/>
      <c r="F2" s="10"/>
      <c r="G2" s="10"/>
      <c r="H2" s="10"/>
      <c r="I2" s="10"/>
      <c r="J2" s="10"/>
      <c r="K2" s="10"/>
    </row>
    <row r="3" spans="3:11" x14ac:dyDescent="0.25">
      <c r="C3" s="26" t="s">
        <v>22</v>
      </c>
      <c r="D3" s="27"/>
      <c r="E3" s="27"/>
      <c r="F3" s="28"/>
      <c r="G3" s="10"/>
      <c r="H3" s="11" t="s">
        <v>23</v>
      </c>
      <c r="I3" s="10"/>
      <c r="J3" s="10"/>
      <c r="K3" s="10"/>
    </row>
    <row r="4" spans="3:11" ht="15.75" thickBot="1" x14ac:dyDescent="0.3">
      <c r="C4" s="29"/>
      <c r="D4" s="30"/>
      <c r="E4" s="30"/>
      <c r="F4" s="31"/>
      <c r="G4" s="10"/>
      <c r="H4" s="12">
        <v>42455</v>
      </c>
      <c r="I4" s="10"/>
      <c r="J4" s="10"/>
      <c r="K4" s="10"/>
    </row>
    <row r="5" spans="3:11" x14ac:dyDescent="0.25">
      <c r="C5" s="10"/>
      <c r="D5" s="10"/>
      <c r="E5" s="10"/>
      <c r="F5" s="10"/>
      <c r="G5" s="10"/>
      <c r="H5" s="10"/>
      <c r="I5" s="10"/>
      <c r="J5" s="10"/>
      <c r="K5" s="10"/>
    </row>
    <row r="6" spans="3:11" ht="17.25" x14ac:dyDescent="0.25">
      <c r="C6" s="20" t="s">
        <v>6</v>
      </c>
      <c r="D6" s="20" t="s">
        <v>41</v>
      </c>
      <c r="E6" s="20" t="s">
        <v>11</v>
      </c>
      <c r="F6" s="20" t="s">
        <v>42</v>
      </c>
      <c r="G6" s="20" t="s">
        <v>2</v>
      </c>
      <c r="H6" s="20" t="s">
        <v>46</v>
      </c>
      <c r="I6" s="20" t="s">
        <v>45</v>
      </c>
      <c r="J6" s="20" t="s">
        <v>84</v>
      </c>
      <c r="K6" s="20" t="s">
        <v>21</v>
      </c>
    </row>
    <row r="7" spans="3:11" ht="15" hidden="1" customHeight="1" x14ac:dyDescent="0.25">
      <c r="C7" s="15" t="s">
        <v>0</v>
      </c>
      <c r="D7" s="15"/>
      <c r="E7" s="15" t="s">
        <v>17</v>
      </c>
      <c r="F7" s="15"/>
      <c r="G7" s="15" t="s">
        <v>8</v>
      </c>
      <c r="H7" s="15">
        <v>1</v>
      </c>
      <c r="I7" s="15" t="s">
        <v>13</v>
      </c>
      <c r="J7" s="16"/>
      <c r="K7" s="15"/>
    </row>
    <row r="8" spans="3:11" ht="15" hidden="1" customHeight="1" x14ac:dyDescent="0.25">
      <c r="C8" s="15" t="s">
        <v>0</v>
      </c>
      <c r="D8" s="15"/>
      <c r="E8" s="15" t="s">
        <v>18</v>
      </c>
      <c r="F8" s="15"/>
      <c r="G8" s="15" t="s">
        <v>8</v>
      </c>
      <c r="H8" s="15">
        <v>1</v>
      </c>
      <c r="I8" s="15" t="s">
        <v>13</v>
      </c>
      <c r="J8" s="16"/>
      <c r="K8" s="15"/>
    </row>
    <row r="9" spans="3:11" ht="15" hidden="1" customHeight="1" x14ac:dyDescent="0.25">
      <c r="C9" s="15" t="s">
        <v>0</v>
      </c>
      <c r="D9" s="15"/>
      <c r="E9" s="15" t="s">
        <v>19</v>
      </c>
      <c r="F9" s="15"/>
      <c r="G9" s="15" t="s">
        <v>8</v>
      </c>
      <c r="H9" s="15">
        <v>1</v>
      </c>
      <c r="I9" s="15" t="s">
        <v>13</v>
      </c>
      <c r="J9" s="16"/>
      <c r="K9" s="15"/>
    </row>
    <row r="10" spans="3:11" ht="15" hidden="1" customHeight="1" x14ac:dyDescent="0.25">
      <c r="C10" s="15" t="s">
        <v>0</v>
      </c>
      <c r="D10" s="15"/>
      <c r="E10" s="15" t="s">
        <v>17</v>
      </c>
      <c r="F10" s="15"/>
      <c r="G10" s="15" t="s">
        <v>8</v>
      </c>
      <c r="H10" s="15">
        <v>1</v>
      </c>
      <c r="I10" s="15" t="s">
        <v>12</v>
      </c>
      <c r="J10" s="16"/>
      <c r="K10" s="15"/>
    </row>
    <row r="11" spans="3:11" ht="15" hidden="1" customHeight="1" x14ac:dyDescent="0.25">
      <c r="C11" s="15" t="s">
        <v>0</v>
      </c>
      <c r="D11" s="15"/>
      <c r="E11" s="15" t="s">
        <v>18</v>
      </c>
      <c r="F11" s="15"/>
      <c r="G11" s="15" t="s">
        <v>8</v>
      </c>
      <c r="H11" s="15">
        <v>1</v>
      </c>
      <c r="I11" s="15" t="s">
        <v>12</v>
      </c>
      <c r="J11" s="16"/>
      <c r="K11" s="15"/>
    </row>
    <row r="12" spans="3:11" ht="15" hidden="1" customHeight="1" x14ac:dyDescent="0.25">
      <c r="C12" s="15" t="s">
        <v>0</v>
      </c>
      <c r="D12" s="15"/>
      <c r="E12" s="15" t="s">
        <v>19</v>
      </c>
      <c r="F12" s="15"/>
      <c r="G12" s="15" t="s">
        <v>8</v>
      </c>
      <c r="H12" s="15">
        <v>1</v>
      </c>
      <c r="I12" s="15" t="s">
        <v>12</v>
      </c>
      <c r="J12" s="16"/>
      <c r="K12" s="15"/>
    </row>
    <row r="13" spans="3:11" ht="15" hidden="1" customHeight="1" x14ac:dyDescent="0.25">
      <c r="C13" s="15" t="s">
        <v>0</v>
      </c>
      <c r="D13" s="15"/>
      <c r="E13" s="15" t="s">
        <v>47</v>
      </c>
      <c r="F13" s="15"/>
      <c r="G13" s="15" t="s">
        <v>89</v>
      </c>
      <c r="H13" s="15">
        <v>1</v>
      </c>
      <c r="I13" s="15" t="s">
        <v>12</v>
      </c>
      <c r="J13" s="16"/>
      <c r="K13" s="15"/>
    </row>
    <row r="14" spans="3:11" ht="15" hidden="1" customHeight="1" x14ac:dyDescent="0.25">
      <c r="C14" s="15"/>
      <c r="D14" s="15"/>
      <c r="E14" s="15"/>
      <c r="F14" s="15"/>
      <c r="G14" s="15"/>
      <c r="H14" s="15"/>
      <c r="I14" s="15"/>
      <c r="J14" s="16"/>
      <c r="K14" s="15"/>
    </row>
    <row r="15" spans="3:11" ht="15" hidden="1" customHeight="1" x14ac:dyDescent="0.25">
      <c r="C15" s="15" t="s">
        <v>0</v>
      </c>
      <c r="D15" s="15"/>
      <c r="E15" s="15" t="s">
        <v>17</v>
      </c>
      <c r="F15" s="15"/>
      <c r="G15" s="15" t="s">
        <v>8</v>
      </c>
      <c r="H15" s="15">
        <v>1</v>
      </c>
      <c r="I15" s="15" t="s">
        <v>14</v>
      </c>
      <c r="J15" s="16"/>
      <c r="K15" s="15"/>
    </row>
    <row r="16" spans="3:11" ht="15" hidden="1" customHeight="1" x14ac:dyDescent="0.25">
      <c r="C16" s="15" t="s">
        <v>0</v>
      </c>
      <c r="D16" s="15"/>
      <c r="E16" s="15" t="s">
        <v>18</v>
      </c>
      <c r="F16" s="15"/>
      <c r="G16" s="15" t="s">
        <v>8</v>
      </c>
      <c r="H16" s="15">
        <v>1</v>
      </c>
      <c r="I16" s="15" t="s">
        <v>14</v>
      </c>
      <c r="J16" s="16"/>
      <c r="K16" s="15"/>
    </row>
    <row r="17" spans="3:11" ht="15" hidden="1" customHeight="1" x14ac:dyDescent="0.25">
      <c r="C17" s="15" t="s">
        <v>0</v>
      </c>
      <c r="D17" s="15"/>
      <c r="E17" s="15" t="s">
        <v>19</v>
      </c>
      <c r="F17" s="15"/>
      <c r="G17" s="15" t="s">
        <v>8</v>
      </c>
      <c r="H17" s="15">
        <v>1</v>
      </c>
      <c r="I17" s="15" t="s">
        <v>14</v>
      </c>
      <c r="J17" s="16"/>
      <c r="K17" s="15"/>
    </row>
    <row r="18" spans="3:11" ht="15" hidden="1" customHeight="1" x14ac:dyDescent="0.25">
      <c r="C18" s="15"/>
      <c r="D18" s="15"/>
      <c r="E18" s="15"/>
      <c r="F18" s="15"/>
      <c r="G18" s="15"/>
      <c r="H18" s="15"/>
      <c r="I18" s="15"/>
      <c r="J18" s="16"/>
      <c r="K18" s="15"/>
    </row>
    <row r="19" spans="3:11" ht="15" hidden="1" customHeight="1" x14ac:dyDescent="0.25">
      <c r="C19" s="15" t="s">
        <v>0</v>
      </c>
      <c r="D19" s="15"/>
      <c r="E19" s="15" t="s">
        <v>47</v>
      </c>
      <c r="F19" s="15"/>
      <c r="G19" s="15" t="s">
        <v>89</v>
      </c>
      <c r="H19" s="15">
        <v>1</v>
      </c>
      <c r="I19" s="15" t="s">
        <v>13</v>
      </c>
      <c r="J19" s="16"/>
      <c r="K19" s="15"/>
    </row>
    <row r="20" spans="3:11" ht="15" hidden="1" customHeight="1" x14ac:dyDescent="0.25">
      <c r="C20" s="17" t="s">
        <v>0</v>
      </c>
      <c r="D20" s="15"/>
      <c r="E20" s="15" t="s">
        <v>47</v>
      </c>
      <c r="F20" s="15"/>
      <c r="G20" s="15" t="s">
        <v>89</v>
      </c>
      <c r="H20" s="15">
        <v>1</v>
      </c>
      <c r="I20" s="15" t="s">
        <v>14</v>
      </c>
      <c r="J20" s="16"/>
      <c r="K20" s="15"/>
    </row>
    <row r="21" spans="3:11" ht="15" hidden="1" customHeight="1" x14ac:dyDescent="0.25">
      <c r="C21" s="17" t="s">
        <v>0</v>
      </c>
      <c r="D21" s="15"/>
      <c r="E21" s="15" t="s">
        <v>17</v>
      </c>
      <c r="F21" s="15"/>
      <c r="G21" s="15" t="s">
        <v>8</v>
      </c>
      <c r="H21" s="15">
        <v>1</v>
      </c>
      <c r="I21" s="15" t="s">
        <v>43</v>
      </c>
      <c r="J21" s="22"/>
      <c r="K21" s="15"/>
    </row>
    <row r="22" spans="3:11" ht="15" hidden="1" customHeight="1" x14ac:dyDescent="0.25">
      <c r="C22" s="17" t="s">
        <v>0</v>
      </c>
      <c r="D22" s="15"/>
      <c r="E22" s="15" t="s">
        <v>18</v>
      </c>
      <c r="F22" s="15"/>
      <c r="G22" s="15" t="s">
        <v>8</v>
      </c>
      <c r="H22" s="15">
        <v>1</v>
      </c>
      <c r="I22" s="15" t="s">
        <v>43</v>
      </c>
      <c r="J22" s="22"/>
      <c r="K22" s="15"/>
    </row>
    <row r="23" spans="3:11" ht="15" hidden="1" customHeight="1" x14ac:dyDescent="0.25">
      <c r="C23" s="17" t="s">
        <v>0</v>
      </c>
      <c r="D23" s="15"/>
      <c r="E23" s="15" t="s">
        <v>19</v>
      </c>
      <c r="F23" s="15"/>
      <c r="G23" s="15" t="s">
        <v>8</v>
      </c>
      <c r="H23" s="15">
        <v>1</v>
      </c>
      <c r="I23" s="15" t="s">
        <v>43</v>
      </c>
      <c r="J23" s="22"/>
      <c r="K23" s="15"/>
    </row>
    <row r="24" spans="3:11" ht="15" hidden="1" customHeight="1" x14ac:dyDescent="0.25">
      <c r="C24" s="17"/>
      <c r="D24" s="15"/>
      <c r="E24" s="15"/>
      <c r="F24" s="15"/>
      <c r="G24" s="15"/>
      <c r="H24" s="15"/>
      <c r="I24" s="15"/>
      <c r="J24" s="16"/>
      <c r="K24" s="15"/>
    </row>
    <row r="25" spans="3:11" ht="15" hidden="1" customHeight="1" x14ac:dyDescent="0.25">
      <c r="C25" s="17"/>
      <c r="D25" s="15"/>
      <c r="E25" s="15"/>
      <c r="F25" s="15"/>
      <c r="G25" s="15"/>
      <c r="H25" s="15"/>
      <c r="I25" s="15"/>
      <c r="J25" s="16"/>
      <c r="K25" s="15"/>
    </row>
    <row r="26" spans="3:11" ht="15" hidden="1" customHeight="1" x14ac:dyDescent="0.25">
      <c r="C26" s="15"/>
      <c r="D26" s="15"/>
      <c r="E26" s="15"/>
      <c r="F26" s="15"/>
      <c r="G26" s="15"/>
      <c r="H26" s="15"/>
      <c r="I26" s="15"/>
      <c r="J26" s="16"/>
      <c r="K26" s="15"/>
    </row>
    <row r="27" spans="3:11" ht="15" hidden="1" customHeight="1" x14ac:dyDescent="0.25">
      <c r="C27" s="15" t="s">
        <v>0</v>
      </c>
      <c r="D27" s="15"/>
      <c r="E27" s="15" t="s">
        <v>17</v>
      </c>
      <c r="F27" s="15"/>
      <c r="G27" s="15" t="s">
        <v>9</v>
      </c>
      <c r="H27" s="15">
        <v>1</v>
      </c>
      <c r="I27" s="15" t="s">
        <v>16</v>
      </c>
      <c r="J27" s="16"/>
      <c r="K27" s="15"/>
    </row>
    <row r="28" spans="3:11" ht="15" hidden="1" customHeight="1" x14ac:dyDescent="0.25">
      <c r="C28" s="15" t="s">
        <v>0</v>
      </c>
      <c r="D28" s="15"/>
      <c r="E28" s="15" t="s">
        <v>18</v>
      </c>
      <c r="F28" s="15"/>
      <c r="G28" s="15" t="s">
        <v>9</v>
      </c>
      <c r="H28" s="15">
        <v>1</v>
      </c>
      <c r="I28" s="15" t="s">
        <v>16</v>
      </c>
      <c r="J28" s="16"/>
      <c r="K28" s="15"/>
    </row>
    <row r="29" spans="3:11" ht="15" hidden="1" customHeight="1" x14ac:dyDescent="0.25">
      <c r="C29" s="15" t="s">
        <v>0</v>
      </c>
      <c r="D29" s="15"/>
      <c r="E29" s="15" t="s">
        <v>19</v>
      </c>
      <c r="F29" s="15"/>
      <c r="G29" s="15" t="s">
        <v>9</v>
      </c>
      <c r="H29" s="15">
        <v>1</v>
      </c>
      <c r="I29" s="15" t="s">
        <v>16</v>
      </c>
      <c r="J29" s="16"/>
      <c r="K29" s="15"/>
    </row>
    <row r="30" spans="3:11" ht="15" hidden="1" customHeight="1" x14ac:dyDescent="0.25">
      <c r="C30" s="15"/>
      <c r="D30" s="15"/>
      <c r="E30" s="15"/>
      <c r="F30" s="15"/>
      <c r="G30" s="15"/>
      <c r="H30" s="15"/>
      <c r="I30" s="15"/>
      <c r="J30" s="16"/>
      <c r="K30" s="15"/>
    </row>
    <row r="31" spans="3:11" ht="15" hidden="1" customHeight="1" x14ac:dyDescent="0.25">
      <c r="C31" s="15" t="s">
        <v>0</v>
      </c>
      <c r="D31" s="15"/>
      <c r="E31" s="15" t="s">
        <v>47</v>
      </c>
      <c r="F31" s="15"/>
      <c r="G31" s="15" t="s">
        <v>89</v>
      </c>
      <c r="H31" s="15">
        <v>1</v>
      </c>
      <c r="I31" s="15" t="s">
        <v>43</v>
      </c>
      <c r="J31" s="16"/>
      <c r="K31" s="15"/>
    </row>
    <row r="32" spans="3:11" ht="15" hidden="1" customHeight="1" x14ac:dyDescent="0.25">
      <c r="C32" s="15" t="s">
        <v>0</v>
      </c>
      <c r="D32" s="15"/>
      <c r="E32" s="15" t="s">
        <v>47</v>
      </c>
      <c r="F32" s="15"/>
      <c r="G32" s="15" t="s">
        <v>89</v>
      </c>
      <c r="H32" s="15">
        <v>1</v>
      </c>
      <c r="I32" s="15" t="s">
        <v>16</v>
      </c>
      <c r="J32" s="16"/>
      <c r="K32" s="15"/>
    </row>
    <row r="33" spans="3:18" ht="15" hidden="1" customHeight="1" x14ac:dyDescent="0.25">
      <c r="C33" s="17" t="s">
        <v>0</v>
      </c>
      <c r="D33" s="15"/>
      <c r="E33" s="15" t="s">
        <v>17</v>
      </c>
      <c r="F33" s="15"/>
      <c r="G33" s="15" t="s">
        <v>9</v>
      </c>
      <c r="H33" s="15">
        <v>1</v>
      </c>
      <c r="I33" s="15" t="s">
        <v>43</v>
      </c>
      <c r="J33" s="16"/>
      <c r="K33" s="15"/>
    </row>
    <row r="34" spans="3:18" ht="15" hidden="1" customHeight="1" x14ac:dyDescent="0.25">
      <c r="C34" s="17" t="s">
        <v>0</v>
      </c>
      <c r="D34" s="15"/>
      <c r="E34" s="15" t="s">
        <v>18</v>
      </c>
      <c r="F34" s="15"/>
      <c r="G34" s="15" t="s">
        <v>9</v>
      </c>
      <c r="H34" s="15">
        <v>1</v>
      </c>
      <c r="I34" s="15" t="s">
        <v>43</v>
      </c>
      <c r="J34" s="16"/>
      <c r="K34" s="15"/>
    </row>
    <row r="35" spans="3:18" ht="15" hidden="1" customHeight="1" x14ac:dyDescent="0.25">
      <c r="C35" s="17" t="s">
        <v>0</v>
      </c>
      <c r="D35" s="15"/>
      <c r="E35" s="15" t="s">
        <v>19</v>
      </c>
      <c r="F35" s="15"/>
      <c r="G35" s="15" t="s">
        <v>9</v>
      </c>
      <c r="H35" s="15">
        <v>1</v>
      </c>
      <c r="I35" s="15" t="s">
        <v>43</v>
      </c>
      <c r="J35" s="16"/>
      <c r="K35" s="15"/>
    </row>
    <row r="36" spans="3:18" ht="15" hidden="1" customHeight="1" x14ac:dyDescent="0.25">
      <c r="C36" s="15" t="s">
        <v>0</v>
      </c>
      <c r="D36" s="15"/>
      <c r="E36" s="15" t="s">
        <v>47</v>
      </c>
      <c r="F36" s="15"/>
      <c r="G36" s="15" t="s">
        <v>8</v>
      </c>
      <c r="H36" s="15">
        <v>1</v>
      </c>
      <c r="I36" s="15" t="s">
        <v>12</v>
      </c>
      <c r="J36" s="16"/>
      <c r="K36" s="15"/>
    </row>
    <row r="37" spans="3:18" ht="15" hidden="1" customHeight="1" x14ac:dyDescent="0.25">
      <c r="C37" s="15" t="s">
        <v>0</v>
      </c>
      <c r="D37" s="15"/>
      <c r="E37" s="15" t="s">
        <v>47</v>
      </c>
      <c r="F37" s="15"/>
      <c r="G37" s="15" t="s">
        <v>8</v>
      </c>
      <c r="H37" s="15">
        <v>1</v>
      </c>
      <c r="I37" s="15" t="s">
        <v>13</v>
      </c>
      <c r="J37" s="16"/>
      <c r="K37" s="15"/>
    </row>
    <row r="38" spans="3:18" ht="15" hidden="1" customHeight="1" x14ac:dyDescent="0.25">
      <c r="C38" s="15" t="s">
        <v>0</v>
      </c>
      <c r="D38" s="15"/>
      <c r="E38" s="15" t="s">
        <v>47</v>
      </c>
      <c r="F38" s="15"/>
      <c r="G38" s="15" t="s">
        <v>8</v>
      </c>
      <c r="H38" s="15">
        <v>1</v>
      </c>
      <c r="I38" s="15" t="s">
        <v>14</v>
      </c>
      <c r="J38" s="16"/>
      <c r="K38" s="15"/>
    </row>
    <row r="39" spans="3:18" ht="15" hidden="1" customHeight="1" x14ac:dyDescent="0.25">
      <c r="C39" s="17" t="s">
        <v>0</v>
      </c>
      <c r="D39" s="15"/>
      <c r="E39" s="15" t="s">
        <v>17</v>
      </c>
      <c r="F39" s="15"/>
      <c r="G39" s="15" t="s">
        <v>44</v>
      </c>
      <c r="H39" s="15">
        <v>1</v>
      </c>
      <c r="I39" s="15" t="s">
        <v>43</v>
      </c>
      <c r="J39" s="16"/>
      <c r="K39" s="15"/>
    </row>
    <row r="40" spans="3:18" ht="15" hidden="1" customHeight="1" x14ac:dyDescent="0.25">
      <c r="C40" s="17" t="s">
        <v>0</v>
      </c>
      <c r="D40" s="15"/>
      <c r="E40" s="15" t="s">
        <v>18</v>
      </c>
      <c r="F40" s="15"/>
      <c r="G40" s="15" t="s">
        <v>44</v>
      </c>
      <c r="H40" s="15">
        <v>1</v>
      </c>
      <c r="I40" s="15" t="s">
        <v>43</v>
      </c>
      <c r="J40" s="16"/>
      <c r="K40" s="15"/>
    </row>
    <row r="41" spans="3:18" ht="15" hidden="1" customHeight="1" x14ac:dyDescent="0.25">
      <c r="C41" s="17" t="s">
        <v>0</v>
      </c>
      <c r="D41" s="15"/>
      <c r="E41" s="15" t="s">
        <v>19</v>
      </c>
      <c r="F41" s="15"/>
      <c r="G41" s="15" t="s">
        <v>44</v>
      </c>
      <c r="H41" s="15">
        <v>1</v>
      </c>
      <c r="I41" s="15" t="s">
        <v>43</v>
      </c>
      <c r="J41" s="16"/>
      <c r="K41" s="15"/>
    </row>
    <row r="42" spans="3:18" ht="15" hidden="1" customHeight="1" x14ac:dyDescent="0.25">
      <c r="C42" s="15" t="s">
        <v>0</v>
      </c>
      <c r="D42" s="15"/>
      <c r="E42" s="15" t="s">
        <v>47</v>
      </c>
      <c r="F42" s="15"/>
      <c r="G42" s="15" t="s">
        <v>8</v>
      </c>
      <c r="H42" s="15">
        <v>1</v>
      </c>
      <c r="I42" s="15" t="s">
        <v>43</v>
      </c>
      <c r="J42" s="16"/>
      <c r="K42" s="15"/>
    </row>
    <row r="43" spans="3:18" ht="15" hidden="1" customHeight="1" x14ac:dyDescent="0.25">
      <c r="C43" s="15" t="s">
        <v>0</v>
      </c>
      <c r="D43" s="15"/>
      <c r="E43" s="15" t="s">
        <v>47</v>
      </c>
      <c r="F43" s="15"/>
      <c r="G43" s="15" t="s">
        <v>8</v>
      </c>
      <c r="H43" s="15">
        <v>1</v>
      </c>
      <c r="I43" s="15" t="s">
        <v>16</v>
      </c>
      <c r="J43" s="16"/>
      <c r="K43" s="15"/>
    </row>
    <row r="44" spans="3:18" x14ac:dyDescent="0.25">
      <c r="C44" s="17" t="s">
        <v>0</v>
      </c>
      <c r="D44" s="15"/>
      <c r="E44" s="15" t="s">
        <v>47</v>
      </c>
      <c r="F44" s="15"/>
      <c r="G44" s="15" t="s">
        <v>9</v>
      </c>
      <c r="H44" s="15">
        <v>1</v>
      </c>
      <c r="I44" s="15" t="s">
        <v>12</v>
      </c>
      <c r="J44" s="16"/>
      <c r="K44" s="15"/>
    </row>
    <row r="45" spans="3:18" ht="15" hidden="1" customHeight="1" x14ac:dyDescent="0.25">
      <c r="C45" s="15" t="s">
        <v>0</v>
      </c>
      <c r="D45" s="15"/>
      <c r="E45" s="15" t="s">
        <v>17</v>
      </c>
      <c r="F45" s="15"/>
      <c r="G45" s="15" t="s">
        <v>10</v>
      </c>
      <c r="H45" s="15">
        <v>1</v>
      </c>
      <c r="I45" s="15" t="s">
        <v>13</v>
      </c>
      <c r="J45" s="16"/>
      <c r="K45" s="15"/>
      <c r="O45" s="8" t="s">
        <v>36</v>
      </c>
    </row>
    <row r="46" spans="3:18" ht="15" hidden="1" customHeight="1" x14ac:dyDescent="0.25">
      <c r="C46" s="15" t="s">
        <v>0</v>
      </c>
      <c r="D46" s="15"/>
      <c r="E46" s="15" t="s">
        <v>18</v>
      </c>
      <c r="F46" s="15"/>
      <c r="G46" s="15" t="s">
        <v>10</v>
      </c>
      <c r="H46" s="15">
        <v>1</v>
      </c>
      <c r="I46" s="15" t="s">
        <v>13</v>
      </c>
      <c r="J46" s="16"/>
      <c r="K46" s="15"/>
    </row>
    <row r="47" spans="3:18" ht="15" hidden="1" customHeight="1" x14ac:dyDescent="0.25">
      <c r="C47" s="15" t="s">
        <v>0</v>
      </c>
      <c r="D47" s="15"/>
      <c r="E47" s="15" t="s">
        <v>19</v>
      </c>
      <c r="F47" s="15"/>
      <c r="G47" s="15" t="s">
        <v>10</v>
      </c>
      <c r="H47" s="15">
        <v>1</v>
      </c>
      <c r="I47" s="15" t="s">
        <v>13</v>
      </c>
      <c r="J47" s="16"/>
      <c r="K47" s="15"/>
      <c r="N47" t="s">
        <v>37</v>
      </c>
      <c r="O47" t="s">
        <v>38</v>
      </c>
      <c r="P47" t="s">
        <v>39</v>
      </c>
      <c r="Q47" t="s">
        <v>2</v>
      </c>
      <c r="R47" t="s">
        <v>40</v>
      </c>
    </row>
    <row r="48" spans="3:18" x14ac:dyDescent="0.25">
      <c r="C48" s="15" t="s">
        <v>0</v>
      </c>
      <c r="D48" s="15"/>
      <c r="E48" s="15" t="s">
        <v>47</v>
      </c>
      <c r="F48" s="15"/>
      <c r="G48" s="15" t="s">
        <v>9</v>
      </c>
      <c r="H48" s="15">
        <v>1</v>
      </c>
      <c r="I48" s="15" t="s">
        <v>13</v>
      </c>
      <c r="J48" s="16"/>
      <c r="K48" s="15"/>
    </row>
    <row r="49" spans="3:11" x14ac:dyDescent="0.25">
      <c r="C49" s="17" t="s">
        <v>0</v>
      </c>
      <c r="D49" s="15"/>
      <c r="E49" s="15" t="s">
        <v>47</v>
      </c>
      <c r="F49" s="15"/>
      <c r="G49" s="15" t="s">
        <v>9</v>
      </c>
      <c r="H49" s="15">
        <v>1</v>
      </c>
      <c r="I49" s="15" t="s">
        <v>14</v>
      </c>
      <c r="J49" s="16"/>
      <c r="K49" s="15"/>
    </row>
    <row r="50" spans="3:11" x14ac:dyDescent="0.25">
      <c r="C50" s="17" t="s">
        <v>0</v>
      </c>
      <c r="D50" s="15"/>
      <c r="E50" s="15" t="s">
        <v>47</v>
      </c>
      <c r="F50" s="15"/>
      <c r="G50" s="15" t="s">
        <v>9</v>
      </c>
      <c r="H50" s="15">
        <v>1</v>
      </c>
      <c r="I50" s="15" t="s">
        <v>43</v>
      </c>
      <c r="J50" s="16"/>
      <c r="K50" s="15"/>
    </row>
    <row r="51" spans="3:11" ht="15" hidden="1" customHeight="1" x14ac:dyDescent="0.25">
      <c r="C51" s="15" t="s">
        <v>0</v>
      </c>
      <c r="D51" s="15"/>
      <c r="E51" s="15" t="s">
        <v>17</v>
      </c>
      <c r="F51" s="15"/>
      <c r="G51" s="15" t="s">
        <v>10</v>
      </c>
      <c r="H51" s="15">
        <v>1</v>
      </c>
      <c r="I51" s="15" t="s">
        <v>12</v>
      </c>
      <c r="J51" s="16"/>
      <c r="K51" s="15"/>
    </row>
    <row r="52" spans="3:11" ht="15" hidden="1" customHeight="1" x14ac:dyDescent="0.25">
      <c r="C52" s="15" t="s">
        <v>0</v>
      </c>
      <c r="D52" s="15"/>
      <c r="E52" s="15" t="s">
        <v>18</v>
      </c>
      <c r="F52" s="15"/>
      <c r="G52" s="15" t="s">
        <v>10</v>
      </c>
      <c r="H52" s="15">
        <v>1</v>
      </c>
      <c r="I52" s="15" t="s">
        <v>12</v>
      </c>
      <c r="J52" s="16"/>
      <c r="K52" s="15"/>
    </row>
    <row r="53" spans="3:11" ht="15" hidden="1" customHeight="1" x14ac:dyDescent="0.25">
      <c r="C53" s="15" t="s">
        <v>0</v>
      </c>
      <c r="D53" s="15"/>
      <c r="E53" s="15" t="s">
        <v>19</v>
      </c>
      <c r="F53" s="15"/>
      <c r="G53" s="15" t="s">
        <v>10</v>
      </c>
      <c r="H53" s="15">
        <v>1</v>
      </c>
      <c r="I53" s="15" t="s">
        <v>12</v>
      </c>
      <c r="J53" s="16"/>
      <c r="K53" s="15"/>
    </row>
    <row r="54" spans="3:11" x14ac:dyDescent="0.25">
      <c r="C54" s="17" t="s">
        <v>0</v>
      </c>
      <c r="D54" s="15"/>
      <c r="E54" s="15" t="s">
        <v>47</v>
      </c>
      <c r="F54" s="15"/>
      <c r="G54" s="15" t="s">
        <v>9</v>
      </c>
      <c r="H54" s="15">
        <v>1</v>
      </c>
      <c r="I54" s="15" t="s">
        <v>16</v>
      </c>
      <c r="J54" s="16"/>
      <c r="K54" s="15"/>
    </row>
    <row r="55" spans="3:11" ht="15" hidden="1" customHeight="1" x14ac:dyDescent="0.25">
      <c r="C55" s="17" t="s">
        <v>0</v>
      </c>
      <c r="D55" s="15"/>
      <c r="E55" s="15" t="s">
        <v>47</v>
      </c>
      <c r="F55" s="15"/>
      <c r="G55" s="15" t="s">
        <v>87</v>
      </c>
      <c r="H55" s="15">
        <v>1</v>
      </c>
      <c r="I55" s="15" t="s">
        <v>12</v>
      </c>
      <c r="J55" s="16"/>
      <c r="K55" s="15"/>
    </row>
    <row r="56" spans="3:11" ht="15" hidden="1" customHeight="1" x14ac:dyDescent="0.25">
      <c r="C56" s="17" t="s">
        <v>0</v>
      </c>
      <c r="D56" s="15"/>
      <c r="E56" s="15" t="s">
        <v>47</v>
      </c>
      <c r="F56" s="15"/>
      <c r="G56" s="15" t="s">
        <v>87</v>
      </c>
      <c r="H56" s="15">
        <v>1</v>
      </c>
      <c r="I56" s="15" t="s">
        <v>13</v>
      </c>
      <c r="J56" s="16"/>
      <c r="K56" s="15"/>
    </row>
    <row r="57" spans="3:11" ht="15" hidden="1" customHeight="1" x14ac:dyDescent="0.25">
      <c r="C57" s="15" t="s">
        <v>0</v>
      </c>
      <c r="D57" s="15"/>
      <c r="E57" s="15" t="s">
        <v>17</v>
      </c>
      <c r="F57" s="15"/>
      <c r="G57" s="15" t="s">
        <v>10</v>
      </c>
      <c r="H57" s="15">
        <v>1</v>
      </c>
      <c r="I57" s="15" t="s">
        <v>14</v>
      </c>
      <c r="J57" s="16"/>
      <c r="K57" s="15"/>
    </row>
    <row r="58" spans="3:11" ht="15" hidden="1" customHeight="1" x14ac:dyDescent="0.25">
      <c r="C58" s="15" t="s">
        <v>0</v>
      </c>
      <c r="D58" s="15"/>
      <c r="E58" s="15" t="s">
        <v>18</v>
      </c>
      <c r="F58" s="15"/>
      <c r="G58" s="15" t="s">
        <v>10</v>
      </c>
      <c r="H58" s="15">
        <v>1</v>
      </c>
      <c r="I58" s="15" t="s">
        <v>14</v>
      </c>
      <c r="J58" s="16"/>
      <c r="K58" s="15"/>
    </row>
    <row r="59" spans="3:11" ht="15" hidden="1" customHeight="1" x14ac:dyDescent="0.25">
      <c r="C59" s="15" t="s">
        <v>0</v>
      </c>
      <c r="D59" s="15"/>
      <c r="E59" s="15" t="s">
        <v>19</v>
      </c>
      <c r="F59" s="15"/>
      <c r="G59" s="15" t="s">
        <v>10</v>
      </c>
      <c r="H59" s="15">
        <v>1</v>
      </c>
      <c r="I59" s="15" t="s">
        <v>14</v>
      </c>
      <c r="J59" s="16"/>
      <c r="K59" s="15"/>
    </row>
    <row r="60" spans="3:11" ht="15" hidden="1" customHeight="1" x14ac:dyDescent="0.25">
      <c r="C60" s="15" t="s">
        <v>0</v>
      </c>
      <c r="D60" s="15"/>
      <c r="E60" s="15" t="s">
        <v>47</v>
      </c>
      <c r="F60" s="15"/>
      <c r="G60" s="15" t="s">
        <v>87</v>
      </c>
      <c r="H60" s="15">
        <v>1</v>
      </c>
      <c r="I60" s="15" t="s">
        <v>14</v>
      </c>
      <c r="J60" s="16"/>
      <c r="K60" s="15"/>
    </row>
    <row r="61" spans="3:11" ht="15" hidden="1" customHeight="1" x14ac:dyDescent="0.25">
      <c r="C61" s="17" t="s">
        <v>0</v>
      </c>
      <c r="D61" s="15"/>
      <c r="E61" s="15" t="s">
        <v>47</v>
      </c>
      <c r="F61" s="15"/>
      <c r="G61" s="15" t="s">
        <v>87</v>
      </c>
      <c r="H61" s="15">
        <v>1</v>
      </c>
      <c r="I61" s="15" t="s">
        <v>43</v>
      </c>
      <c r="J61" s="16"/>
      <c r="K61" s="15"/>
    </row>
    <row r="62" spans="3:11" ht="15" hidden="1" customHeight="1" x14ac:dyDescent="0.25">
      <c r="C62" s="15" t="s">
        <v>0</v>
      </c>
      <c r="D62" s="15"/>
      <c r="E62" s="15" t="s">
        <v>47</v>
      </c>
      <c r="F62" s="15"/>
      <c r="G62" s="15" t="s">
        <v>87</v>
      </c>
      <c r="H62" s="15">
        <v>1</v>
      </c>
      <c r="I62" s="15" t="s">
        <v>16</v>
      </c>
      <c r="J62" s="16"/>
      <c r="K62" s="15"/>
    </row>
    <row r="63" spans="3:11" ht="15" hidden="1" customHeight="1" x14ac:dyDescent="0.25">
      <c r="C63" s="15" t="s">
        <v>0</v>
      </c>
      <c r="D63" s="15"/>
      <c r="E63" s="15" t="s">
        <v>17</v>
      </c>
      <c r="F63" s="15"/>
      <c r="G63" s="15" t="s">
        <v>10</v>
      </c>
      <c r="H63" s="15">
        <v>1</v>
      </c>
      <c r="I63" s="15" t="s">
        <v>16</v>
      </c>
      <c r="J63" s="16"/>
      <c r="K63" s="15"/>
    </row>
    <row r="64" spans="3:11" ht="15" hidden="1" customHeight="1" x14ac:dyDescent="0.25">
      <c r="C64" s="15" t="s">
        <v>0</v>
      </c>
      <c r="D64" s="15"/>
      <c r="E64" s="15" t="s">
        <v>18</v>
      </c>
      <c r="F64" s="15"/>
      <c r="G64" s="15" t="s">
        <v>10</v>
      </c>
      <c r="H64" s="15">
        <v>1</v>
      </c>
      <c r="I64" s="15" t="s">
        <v>16</v>
      </c>
      <c r="J64" s="16"/>
      <c r="K64" s="15"/>
    </row>
    <row r="65" spans="3:11" ht="15" hidden="1" customHeight="1" x14ac:dyDescent="0.25">
      <c r="C65" s="15" t="s">
        <v>0</v>
      </c>
      <c r="D65" s="15"/>
      <c r="E65" s="15" t="s">
        <v>19</v>
      </c>
      <c r="F65" s="15"/>
      <c r="G65" s="15" t="s">
        <v>10</v>
      </c>
      <c r="H65" s="15">
        <v>1</v>
      </c>
      <c r="I65" s="15" t="s">
        <v>16</v>
      </c>
      <c r="J65" s="16"/>
      <c r="K65" s="15"/>
    </row>
    <row r="66" spans="3:11" hidden="1" x14ac:dyDescent="0.25">
      <c r="C66" s="15" t="s">
        <v>0</v>
      </c>
      <c r="D66" s="15"/>
      <c r="E66" s="15" t="s">
        <v>47</v>
      </c>
      <c r="F66" s="15"/>
      <c r="G66" s="15" t="s">
        <v>10</v>
      </c>
      <c r="H66" s="15">
        <v>1</v>
      </c>
      <c r="I66" s="15" t="s">
        <v>12</v>
      </c>
      <c r="J66" s="16"/>
      <c r="K66" s="15"/>
    </row>
    <row r="67" spans="3:11" hidden="1" x14ac:dyDescent="0.25">
      <c r="C67" s="15" t="s">
        <v>0</v>
      </c>
      <c r="D67" s="15"/>
      <c r="E67" s="15" t="s">
        <v>47</v>
      </c>
      <c r="F67" s="15"/>
      <c r="G67" s="15" t="s">
        <v>10</v>
      </c>
      <c r="H67" s="15">
        <v>1</v>
      </c>
      <c r="I67" s="15" t="s">
        <v>13</v>
      </c>
      <c r="J67" s="16"/>
      <c r="K67" s="15"/>
    </row>
    <row r="68" spans="3:11" hidden="1" x14ac:dyDescent="0.25">
      <c r="C68" s="15" t="s">
        <v>0</v>
      </c>
      <c r="D68" s="15"/>
      <c r="E68" s="15" t="s">
        <v>47</v>
      </c>
      <c r="F68" s="15"/>
      <c r="G68" s="15" t="s">
        <v>10</v>
      </c>
      <c r="H68" s="15">
        <v>1</v>
      </c>
      <c r="I68" s="15" t="s">
        <v>14</v>
      </c>
      <c r="J68" s="16"/>
      <c r="K68" s="15"/>
    </row>
    <row r="69" spans="3:11" ht="15" hidden="1" customHeight="1" x14ac:dyDescent="0.25">
      <c r="C69" s="15" t="s">
        <v>0</v>
      </c>
      <c r="D69" s="15"/>
      <c r="E69" s="15" t="s">
        <v>17</v>
      </c>
      <c r="F69" s="15"/>
      <c r="G69" s="15" t="s">
        <v>5</v>
      </c>
      <c r="H69" s="15">
        <v>1</v>
      </c>
      <c r="I69" s="15" t="s">
        <v>13</v>
      </c>
      <c r="J69" s="16"/>
      <c r="K69" s="15"/>
    </row>
    <row r="70" spans="3:11" ht="15" hidden="1" customHeight="1" x14ac:dyDescent="0.25">
      <c r="C70" s="15" t="s">
        <v>0</v>
      </c>
      <c r="D70" s="15"/>
      <c r="E70" s="15" t="s">
        <v>18</v>
      </c>
      <c r="F70" s="15"/>
      <c r="G70" s="15" t="s">
        <v>5</v>
      </c>
      <c r="H70" s="15">
        <v>1</v>
      </c>
      <c r="I70" s="15" t="s">
        <v>13</v>
      </c>
      <c r="J70" s="16"/>
      <c r="K70" s="15"/>
    </row>
    <row r="71" spans="3:11" ht="15" hidden="1" customHeight="1" x14ac:dyDescent="0.25">
      <c r="C71" s="15" t="s">
        <v>0</v>
      </c>
      <c r="D71" s="15"/>
      <c r="E71" s="15" t="s">
        <v>19</v>
      </c>
      <c r="F71" s="15"/>
      <c r="G71" s="15" t="s">
        <v>5</v>
      </c>
      <c r="H71" s="15">
        <v>1</v>
      </c>
      <c r="I71" s="15" t="s">
        <v>13</v>
      </c>
      <c r="J71" s="16"/>
      <c r="K71" s="15"/>
    </row>
    <row r="72" spans="3:11" hidden="1" x14ac:dyDescent="0.25">
      <c r="C72" s="15" t="s">
        <v>0</v>
      </c>
      <c r="D72" s="15"/>
      <c r="E72" s="15" t="s">
        <v>47</v>
      </c>
      <c r="F72" s="15"/>
      <c r="G72" s="15" t="s">
        <v>10</v>
      </c>
      <c r="H72" s="15">
        <v>1</v>
      </c>
      <c r="I72" s="15" t="s">
        <v>43</v>
      </c>
      <c r="J72" s="16"/>
      <c r="K72" s="15"/>
    </row>
    <row r="73" spans="3:11" hidden="1" x14ac:dyDescent="0.25">
      <c r="C73" s="15" t="s">
        <v>0</v>
      </c>
      <c r="D73" s="15"/>
      <c r="E73" s="15" t="s">
        <v>47</v>
      </c>
      <c r="F73" s="15"/>
      <c r="G73" s="15" t="s">
        <v>10</v>
      </c>
      <c r="H73" s="15">
        <v>1</v>
      </c>
      <c r="I73" s="15" t="s">
        <v>16</v>
      </c>
      <c r="J73" s="16"/>
      <c r="K73" s="15"/>
    </row>
    <row r="74" spans="3:11" ht="15" hidden="1" customHeight="1" x14ac:dyDescent="0.25">
      <c r="C74" s="17" t="s">
        <v>0</v>
      </c>
      <c r="D74" s="15"/>
      <c r="E74" s="15" t="s">
        <v>47</v>
      </c>
      <c r="F74" s="15"/>
      <c r="G74" s="15" t="s">
        <v>86</v>
      </c>
      <c r="H74" s="15">
        <v>1</v>
      </c>
      <c r="I74" s="15" t="s">
        <v>12</v>
      </c>
      <c r="J74" s="16"/>
      <c r="K74" s="15"/>
    </row>
    <row r="75" spans="3:11" ht="15" hidden="1" customHeight="1" x14ac:dyDescent="0.25">
      <c r="C75" s="15" t="s">
        <v>0</v>
      </c>
      <c r="D75" s="15"/>
      <c r="E75" s="15" t="s">
        <v>17</v>
      </c>
      <c r="F75" s="15"/>
      <c r="G75" s="15" t="s">
        <v>5</v>
      </c>
      <c r="H75" s="15">
        <v>1</v>
      </c>
      <c r="I75" s="15" t="s">
        <v>12</v>
      </c>
      <c r="J75" s="16"/>
      <c r="K75" s="15"/>
    </row>
    <row r="76" spans="3:11" ht="15" hidden="1" customHeight="1" x14ac:dyDescent="0.25">
      <c r="C76" s="15" t="s">
        <v>0</v>
      </c>
      <c r="D76" s="15"/>
      <c r="E76" s="15" t="s">
        <v>18</v>
      </c>
      <c r="F76" s="15"/>
      <c r="G76" s="15" t="s">
        <v>5</v>
      </c>
      <c r="H76" s="15">
        <v>1</v>
      </c>
      <c r="I76" s="15" t="s">
        <v>12</v>
      </c>
      <c r="J76" s="16"/>
      <c r="K76" s="15"/>
    </row>
    <row r="77" spans="3:11" ht="15" hidden="1" customHeight="1" x14ac:dyDescent="0.25">
      <c r="C77" s="15" t="s">
        <v>0</v>
      </c>
      <c r="D77" s="15"/>
      <c r="E77" s="15" t="s">
        <v>19</v>
      </c>
      <c r="F77" s="15"/>
      <c r="G77" s="15" t="s">
        <v>5</v>
      </c>
      <c r="H77" s="15">
        <v>1</v>
      </c>
      <c r="I77" s="15" t="s">
        <v>12</v>
      </c>
      <c r="J77" s="16"/>
      <c r="K77" s="15"/>
    </row>
    <row r="78" spans="3:11" ht="15" hidden="1" customHeight="1" x14ac:dyDescent="0.25">
      <c r="C78" s="17" t="s">
        <v>0</v>
      </c>
      <c r="D78" s="15"/>
      <c r="E78" s="15" t="s">
        <v>47</v>
      </c>
      <c r="F78" s="15"/>
      <c r="G78" s="15" t="s">
        <v>86</v>
      </c>
      <c r="H78" s="15">
        <v>1</v>
      </c>
      <c r="I78" s="15" t="s">
        <v>13</v>
      </c>
      <c r="J78" s="16"/>
      <c r="K78" s="15"/>
    </row>
    <row r="79" spans="3:11" ht="15" hidden="1" customHeight="1" x14ac:dyDescent="0.25">
      <c r="C79" s="15" t="s">
        <v>0</v>
      </c>
      <c r="D79" s="15"/>
      <c r="E79" s="15" t="s">
        <v>47</v>
      </c>
      <c r="F79" s="15"/>
      <c r="G79" s="15" t="s">
        <v>86</v>
      </c>
      <c r="H79" s="15">
        <v>1</v>
      </c>
      <c r="I79" s="15" t="s">
        <v>14</v>
      </c>
      <c r="J79" s="16"/>
      <c r="K79" s="15"/>
    </row>
    <row r="80" spans="3:11" ht="15" hidden="1" customHeight="1" x14ac:dyDescent="0.25">
      <c r="C80" s="15" t="s">
        <v>0</v>
      </c>
      <c r="D80" s="15"/>
      <c r="E80" s="15" t="s">
        <v>47</v>
      </c>
      <c r="F80" s="15"/>
      <c r="G80" s="15" t="s">
        <v>86</v>
      </c>
      <c r="H80" s="15">
        <v>1</v>
      </c>
      <c r="I80" s="15" t="s">
        <v>43</v>
      </c>
      <c r="J80" s="16"/>
      <c r="K80" s="15"/>
    </row>
    <row r="81" spans="3:11" ht="15" hidden="1" customHeight="1" x14ac:dyDescent="0.25">
      <c r="C81" s="15" t="s">
        <v>0</v>
      </c>
      <c r="D81" s="15"/>
      <c r="E81" s="15" t="s">
        <v>17</v>
      </c>
      <c r="F81" s="15"/>
      <c r="G81" s="15" t="s">
        <v>5</v>
      </c>
      <c r="H81" s="15">
        <v>1</v>
      </c>
      <c r="I81" s="15" t="s">
        <v>14</v>
      </c>
      <c r="J81" s="16"/>
      <c r="K81" s="15"/>
    </row>
    <row r="82" spans="3:11" ht="15" hidden="1" customHeight="1" x14ac:dyDescent="0.25">
      <c r="C82" s="15" t="s">
        <v>0</v>
      </c>
      <c r="D82" s="15"/>
      <c r="E82" s="15" t="s">
        <v>18</v>
      </c>
      <c r="F82" s="15"/>
      <c r="G82" s="15" t="s">
        <v>5</v>
      </c>
      <c r="H82" s="15">
        <v>1</v>
      </c>
      <c r="I82" s="15" t="s">
        <v>14</v>
      </c>
      <c r="J82" s="16"/>
      <c r="K82" s="15"/>
    </row>
    <row r="83" spans="3:11" ht="15" hidden="1" customHeight="1" x14ac:dyDescent="0.25">
      <c r="C83" s="15" t="s">
        <v>0</v>
      </c>
      <c r="D83" s="15"/>
      <c r="E83" s="15" t="s">
        <v>19</v>
      </c>
      <c r="F83" s="15"/>
      <c r="G83" s="15" t="s">
        <v>5</v>
      </c>
      <c r="H83" s="15">
        <v>1</v>
      </c>
      <c r="I83" s="15" t="s">
        <v>14</v>
      </c>
      <c r="J83" s="16"/>
      <c r="K83" s="15"/>
    </row>
    <row r="84" spans="3:11" ht="15" hidden="1" customHeight="1" x14ac:dyDescent="0.25">
      <c r="C84" s="17" t="s">
        <v>7</v>
      </c>
      <c r="D84" s="15"/>
      <c r="E84" s="15" t="s">
        <v>47</v>
      </c>
      <c r="F84" s="15"/>
      <c r="G84" s="15" t="s">
        <v>89</v>
      </c>
      <c r="H84" s="15"/>
      <c r="I84" s="15" t="s">
        <v>85</v>
      </c>
      <c r="J84" s="16">
        <v>591</v>
      </c>
      <c r="K84" s="15"/>
    </row>
    <row r="85" spans="3:11" ht="15" hidden="1" customHeight="1" x14ac:dyDescent="0.25">
      <c r="C85" s="15" t="s">
        <v>7</v>
      </c>
      <c r="D85" s="15"/>
      <c r="E85" s="15" t="s">
        <v>47</v>
      </c>
      <c r="F85" s="15"/>
      <c r="G85" s="15" t="s">
        <v>8</v>
      </c>
      <c r="H85" s="15"/>
      <c r="I85" s="15" t="s">
        <v>85</v>
      </c>
      <c r="J85" s="16">
        <v>629</v>
      </c>
      <c r="K85" s="15"/>
    </row>
    <row r="86" spans="3:11" x14ac:dyDescent="0.25">
      <c r="C86" s="15" t="s">
        <v>7</v>
      </c>
      <c r="D86" s="15"/>
      <c r="E86" s="15" t="s">
        <v>47</v>
      </c>
      <c r="F86" s="15"/>
      <c r="G86" s="15" t="s">
        <v>9</v>
      </c>
      <c r="H86" s="15"/>
      <c r="I86" s="15" t="s">
        <v>85</v>
      </c>
      <c r="J86" s="16">
        <v>11590</v>
      </c>
      <c r="K86" s="15"/>
    </row>
    <row r="87" spans="3:11" ht="15" hidden="1" customHeight="1" x14ac:dyDescent="0.25">
      <c r="C87" s="15" t="s">
        <v>0</v>
      </c>
      <c r="D87" s="15"/>
      <c r="E87" s="15" t="s">
        <v>17</v>
      </c>
      <c r="F87" s="15"/>
      <c r="G87" s="15" t="s">
        <v>5</v>
      </c>
      <c r="H87" s="15">
        <v>1</v>
      </c>
      <c r="I87" s="15" t="s">
        <v>16</v>
      </c>
      <c r="J87" s="16"/>
      <c r="K87" s="15"/>
    </row>
    <row r="88" spans="3:11" ht="15" hidden="1" customHeight="1" x14ac:dyDescent="0.25">
      <c r="C88" s="15" t="s">
        <v>0</v>
      </c>
      <c r="D88" s="15"/>
      <c r="E88" s="15" t="s">
        <v>18</v>
      </c>
      <c r="F88" s="15"/>
      <c r="G88" s="15" t="s">
        <v>5</v>
      </c>
      <c r="H88" s="15">
        <v>1</v>
      </c>
      <c r="I88" s="15" t="s">
        <v>16</v>
      </c>
      <c r="J88" s="16"/>
      <c r="K88" s="15"/>
    </row>
    <row r="89" spans="3:11" ht="15" hidden="1" customHeight="1" x14ac:dyDescent="0.25">
      <c r="C89" s="15" t="s">
        <v>0</v>
      </c>
      <c r="D89" s="15"/>
      <c r="E89" s="15" t="s">
        <v>19</v>
      </c>
      <c r="F89" s="15"/>
      <c r="G89" s="15" t="s">
        <v>5</v>
      </c>
      <c r="H89" s="15">
        <v>1</v>
      </c>
      <c r="I89" s="15" t="s">
        <v>16</v>
      </c>
      <c r="J89" s="16"/>
      <c r="K89" s="15"/>
    </row>
    <row r="90" spans="3:11" ht="15" hidden="1" customHeight="1" x14ac:dyDescent="0.25">
      <c r="C90" s="17" t="s">
        <v>7</v>
      </c>
      <c r="D90" s="15"/>
      <c r="E90" s="15" t="s">
        <v>47</v>
      </c>
      <c r="F90" s="15"/>
      <c r="G90" s="15" t="s">
        <v>87</v>
      </c>
      <c r="H90" s="15"/>
      <c r="I90" s="15" t="s">
        <v>85</v>
      </c>
      <c r="J90" s="16">
        <v>3465</v>
      </c>
      <c r="K90" s="15"/>
    </row>
    <row r="91" spans="3:11" hidden="1" x14ac:dyDescent="0.25">
      <c r="C91" s="17" t="s">
        <v>7</v>
      </c>
      <c r="D91" s="15"/>
      <c r="E91" s="15" t="s">
        <v>47</v>
      </c>
      <c r="F91" s="15"/>
      <c r="G91" s="15" t="s">
        <v>10</v>
      </c>
      <c r="H91" s="15"/>
      <c r="I91" s="15" t="s">
        <v>85</v>
      </c>
      <c r="J91" s="16">
        <v>3288</v>
      </c>
      <c r="K91" s="15"/>
    </row>
    <row r="92" spans="3:11" ht="15" hidden="1" customHeight="1" x14ac:dyDescent="0.25">
      <c r="C92" s="17" t="s">
        <v>7</v>
      </c>
      <c r="D92" s="15"/>
      <c r="E92" s="15" t="s">
        <v>47</v>
      </c>
      <c r="F92" s="15"/>
      <c r="G92" s="15" t="s">
        <v>86</v>
      </c>
      <c r="H92" s="15"/>
      <c r="I92" s="15" t="s">
        <v>85</v>
      </c>
      <c r="J92" s="16">
        <v>423</v>
      </c>
      <c r="K92" s="15"/>
    </row>
    <row r="93" spans="3:11" ht="15" hidden="1" customHeight="1" x14ac:dyDescent="0.25">
      <c r="C93" s="17" t="s">
        <v>0</v>
      </c>
      <c r="D93" s="15"/>
      <c r="E93" s="15" t="s">
        <v>17</v>
      </c>
      <c r="F93" s="15"/>
      <c r="G93" s="15" t="s">
        <v>5</v>
      </c>
      <c r="H93" s="15">
        <v>1</v>
      </c>
      <c r="I93" s="15" t="s">
        <v>43</v>
      </c>
      <c r="J93" s="16"/>
      <c r="K93" s="15"/>
    </row>
    <row r="94" spans="3:11" ht="15" hidden="1" customHeight="1" x14ac:dyDescent="0.25">
      <c r="C94" s="17" t="s">
        <v>0</v>
      </c>
      <c r="D94" s="15"/>
      <c r="E94" s="15" t="s">
        <v>18</v>
      </c>
      <c r="F94" s="15"/>
      <c r="G94" s="15" t="s">
        <v>5</v>
      </c>
      <c r="H94" s="15">
        <v>1</v>
      </c>
      <c r="I94" s="15" t="s">
        <v>43</v>
      </c>
      <c r="J94" s="16"/>
      <c r="K94" s="15"/>
    </row>
    <row r="95" spans="3:11" ht="15" hidden="1" customHeight="1" x14ac:dyDescent="0.25">
      <c r="C95" s="17" t="s">
        <v>0</v>
      </c>
      <c r="D95" s="15"/>
      <c r="E95" s="15" t="s">
        <v>19</v>
      </c>
      <c r="F95" s="15"/>
      <c r="G95" s="15" t="s">
        <v>5</v>
      </c>
      <c r="H95" s="15">
        <v>1</v>
      </c>
      <c r="I95" s="15" t="s">
        <v>43</v>
      </c>
      <c r="J95" s="16"/>
      <c r="K95" s="15"/>
    </row>
    <row r="96" spans="3:11" ht="15" hidden="1" customHeight="1" x14ac:dyDescent="0.25">
      <c r="C96" s="17" t="s">
        <v>7</v>
      </c>
      <c r="D96" s="15"/>
      <c r="E96" s="15" t="s">
        <v>47</v>
      </c>
      <c r="F96" s="15"/>
      <c r="G96" s="15" t="s">
        <v>88</v>
      </c>
      <c r="H96" s="15"/>
      <c r="I96" s="15" t="s">
        <v>85</v>
      </c>
      <c r="J96" s="16">
        <v>388</v>
      </c>
      <c r="K96" s="15"/>
    </row>
    <row r="97" spans="3:11" ht="15" hidden="1" customHeight="1" x14ac:dyDescent="0.25">
      <c r="C97" s="17" t="s">
        <v>7</v>
      </c>
      <c r="D97" s="15"/>
      <c r="E97" s="15" t="s">
        <v>47</v>
      </c>
      <c r="F97" s="15"/>
      <c r="G97" s="15" t="s">
        <v>90</v>
      </c>
      <c r="H97" s="15"/>
      <c r="I97" s="15" t="s">
        <v>85</v>
      </c>
      <c r="J97" s="16">
        <v>165</v>
      </c>
      <c r="K97" s="15"/>
    </row>
    <row r="98" spans="3:11" ht="15" hidden="1" customHeight="1" x14ac:dyDescent="0.25">
      <c r="C98" s="15" t="s">
        <v>1</v>
      </c>
      <c r="D98" s="15"/>
      <c r="E98" s="15" t="s">
        <v>47</v>
      </c>
      <c r="F98" s="15"/>
      <c r="G98" s="15" t="s">
        <v>8</v>
      </c>
      <c r="H98" s="15">
        <v>1</v>
      </c>
      <c r="I98" s="15" t="s">
        <v>13</v>
      </c>
      <c r="J98" s="16"/>
      <c r="K98" s="15"/>
    </row>
    <row r="99" spans="3:11" ht="15" hidden="1" customHeight="1" x14ac:dyDescent="0.25">
      <c r="C99" s="15" t="s">
        <v>7</v>
      </c>
      <c r="D99" s="15"/>
      <c r="E99" s="15" t="s">
        <v>17</v>
      </c>
      <c r="F99" s="15"/>
      <c r="G99" s="15" t="s">
        <v>8</v>
      </c>
      <c r="H99" s="15">
        <v>1</v>
      </c>
      <c r="I99" s="15" t="s">
        <v>13</v>
      </c>
      <c r="J99" s="16"/>
      <c r="K99" s="15"/>
    </row>
    <row r="100" spans="3:11" ht="15" hidden="1" customHeight="1" x14ac:dyDescent="0.25">
      <c r="C100" s="15" t="s">
        <v>7</v>
      </c>
      <c r="D100" s="15"/>
      <c r="E100" s="15" t="s">
        <v>18</v>
      </c>
      <c r="F100" s="15"/>
      <c r="G100" s="15" t="s">
        <v>8</v>
      </c>
      <c r="H100" s="15">
        <v>1</v>
      </c>
      <c r="I100" s="15" t="s">
        <v>13</v>
      </c>
      <c r="J100" s="16"/>
      <c r="K100" s="15"/>
    </row>
    <row r="101" spans="3:11" ht="15" hidden="1" customHeight="1" x14ac:dyDescent="0.25">
      <c r="C101" s="15" t="s">
        <v>7</v>
      </c>
      <c r="D101" s="15"/>
      <c r="E101" s="15" t="s">
        <v>19</v>
      </c>
      <c r="F101" s="15"/>
      <c r="G101" s="15" t="s">
        <v>8</v>
      </c>
      <c r="H101" s="15">
        <v>1</v>
      </c>
      <c r="I101" s="15" t="s">
        <v>13</v>
      </c>
      <c r="J101" s="16"/>
      <c r="K101" s="15"/>
    </row>
    <row r="102" spans="3:11" ht="15" hidden="1" customHeight="1" x14ac:dyDescent="0.25">
      <c r="C102" s="15" t="s">
        <v>1</v>
      </c>
      <c r="D102" s="15"/>
      <c r="E102" s="15" t="s">
        <v>47</v>
      </c>
      <c r="F102" s="15"/>
      <c r="G102" s="15" t="s">
        <v>8</v>
      </c>
      <c r="H102" s="15">
        <v>1</v>
      </c>
      <c r="I102" s="15" t="s">
        <v>13</v>
      </c>
      <c r="J102" s="16"/>
      <c r="K102" s="15"/>
    </row>
    <row r="103" spans="3:11" ht="15" hidden="1" customHeight="1" x14ac:dyDescent="0.25">
      <c r="C103" s="15" t="s">
        <v>1</v>
      </c>
      <c r="D103" s="15"/>
      <c r="E103" s="15" t="s">
        <v>47</v>
      </c>
      <c r="F103" s="15"/>
      <c r="G103" s="15" t="s">
        <v>8</v>
      </c>
      <c r="H103" s="15">
        <v>1</v>
      </c>
      <c r="I103" s="15" t="s">
        <v>13</v>
      </c>
      <c r="J103" s="16"/>
      <c r="K103" s="15"/>
    </row>
    <row r="104" spans="3:11" ht="15" hidden="1" customHeight="1" x14ac:dyDescent="0.25">
      <c r="C104" s="15" t="s">
        <v>1</v>
      </c>
      <c r="D104" s="15"/>
      <c r="E104" s="15" t="s">
        <v>47</v>
      </c>
      <c r="F104" s="15"/>
      <c r="G104" s="15" t="s">
        <v>8</v>
      </c>
      <c r="H104" s="15">
        <v>1</v>
      </c>
      <c r="I104" s="15" t="s">
        <v>12</v>
      </c>
      <c r="J104" s="16"/>
      <c r="K104" s="15"/>
    </row>
    <row r="105" spans="3:11" ht="15" hidden="1" customHeight="1" x14ac:dyDescent="0.25">
      <c r="C105" s="15" t="s">
        <v>7</v>
      </c>
      <c r="D105" s="15"/>
      <c r="E105" s="15" t="s">
        <v>17</v>
      </c>
      <c r="F105" s="15"/>
      <c r="G105" s="15" t="s">
        <v>8</v>
      </c>
      <c r="H105" s="15">
        <v>1</v>
      </c>
      <c r="I105" s="15" t="s">
        <v>12</v>
      </c>
      <c r="J105" s="16"/>
      <c r="K105" s="15"/>
    </row>
    <row r="106" spans="3:11" ht="15" hidden="1" customHeight="1" x14ac:dyDescent="0.25">
      <c r="C106" s="15" t="s">
        <v>7</v>
      </c>
      <c r="D106" s="15"/>
      <c r="E106" s="15" t="s">
        <v>18</v>
      </c>
      <c r="F106" s="15"/>
      <c r="G106" s="15" t="s">
        <v>8</v>
      </c>
      <c r="H106" s="15">
        <v>1</v>
      </c>
      <c r="I106" s="15" t="s">
        <v>12</v>
      </c>
      <c r="J106" s="16"/>
      <c r="K106" s="15"/>
    </row>
    <row r="107" spans="3:11" ht="15" hidden="1" customHeight="1" x14ac:dyDescent="0.25">
      <c r="C107" s="15" t="s">
        <v>7</v>
      </c>
      <c r="D107" s="15"/>
      <c r="E107" s="15" t="s">
        <v>19</v>
      </c>
      <c r="F107" s="15"/>
      <c r="G107" s="15" t="s">
        <v>8</v>
      </c>
      <c r="H107" s="15">
        <v>1</v>
      </c>
      <c r="I107" s="15" t="s">
        <v>12</v>
      </c>
      <c r="J107" s="16"/>
      <c r="K107" s="15"/>
    </row>
    <row r="108" spans="3:11" ht="15" hidden="1" customHeight="1" x14ac:dyDescent="0.25">
      <c r="C108" s="15" t="s">
        <v>1</v>
      </c>
      <c r="D108" s="15"/>
      <c r="E108" s="15" t="s">
        <v>47</v>
      </c>
      <c r="F108" s="15"/>
      <c r="G108" s="15" t="s">
        <v>8</v>
      </c>
      <c r="H108" s="15">
        <v>1</v>
      </c>
      <c r="I108" s="15" t="s">
        <v>12</v>
      </c>
      <c r="J108" s="16"/>
      <c r="K108" s="15"/>
    </row>
    <row r="109" spans="3:11" ht="15" hidden="1" customHeight="1" x14ac:dyDescent="0.25">
      <c r="C109" s="15" t="s">
        <v>1</v>
      </c>
      <c r="D109" s="15"/>
      <c r="E109" s="15" t="s">
        <v>47</v>
      </c>
      <c r="F109" s="15"/>
      <c r="G109" s="15" t="s">
        <v>8</v>
      </c>
      <c r="H109" s="15">
        <v>1</v>
      </c>
      <c r="I109" s="15" t="s">
        <v>12</v>
      </c>
      <c r="J109" s="16"/>
      <c r="K109" s="15"/>
    </row>
    <row r="110" spans="3:11" ht="15" hidden="1" customHeight="1" x14ac:dyDescent="0.25">
      <c r="C110" s="15" t="s">
        <v>1</v>
      </c>
      <c r="D110" s="15"/>
      <c r="E110" s="15" t="s">
        <v>47</v>
      </c>
      <c r="F110" s="15"/>
      <c r="G110" s="15" t="s">
        <v>8</v>
      </c>
      <c r="H110" s="15">
        <v>1</v>
      </c>
      <c r="I110" s="15" t="s">
        <v>14</v>
      </c>
      <c r="J110" s="16"/>
      <c r="K110" s="15"/>
    </row>
    <row r="111" spans="3:11" ht="15" hidden="1" customHeight="1" x14ac:dyDescent="0.25">
      <c r="C111" s="15" t="s">
        <v>7</v>
      </c>
      <c r="D111" s="15"/>
      <c r="E111" s="15" t="s">
        <v>17</v>
      </c>
      <c r="F111" s="15"/>
      <c r="G111" s="15" t="s">
        <v>8</v>
      </c>
      <c r="H111" s="15">
        <v>1</v>
      </c>
      <c r="I111" s="15" t="s">
        <v>14</v>
      </c>
      <c r="J111" s="16"/>
      <c r="K111" s="15"/>
    </row>
    <row r="112" spans="3:11" ht="15" hidden="1" customHeight="1" x14ac:dyDescent="0.25">
      <c r="C112" s="15" t="s">
        <v>7</v>
      </c>
      <c r="D112" s="15"/>
      <c r="E112" s="15" t="s">
        <v>18</v>
      </c>
      <c r="F112" s="15"/>
      <c r="G112" s="15" t="s">
        <v>8</v>
      </c>
      <c r="H112" s="15">
        <v>1</v>
      </c>
      <c r="I112" s="15" t="s">
        <v>14</v>
      </c>
      <c r="J112" s="16"/>
      <c r="K112" s="15"/>
    </row>
    <row r="113" spans="3:11" ht="15" hidden="1" customHeight="1" x14ac:dyDescent="0.25">
      <c r="C113" s="15" t="s">
        <v>7</v>
      </c>
      <c r="D113" s="15"/>
      <c r="E113" s="15" t="s">
        <v>19</v>
      </c>
      <c r="F113" s="15"/>
      <c r="G113" s="15" t="s">
        <v>8</v>
      </c>
      <c r="H113" s="15">
        <v>1</v>
      </c>
      <c r="I113" s="15" t="s">
        <v>14</v>
      </c>
      <c r="J113" s="16"/>
      <c r="K113" s="15"/>
    </row>
    <row r="114" spans="3:11" ht="15" hidden="1" customHeight="1" x14ac:dyDescent="0.25">
      <c r="C114" s="15" t="s">
        <v>1</v>
      </c>
      <c r="D114" s="15"/>
      <c r="E114" s="15" t="s">
        <v>47</v>
      </c>
      <c r="F114" s="15"/>
      <c r="G114" s="15" t="s">
        <v>8</v>
      </c>
      <c r="H114" s="15">
        <v>1</v>
      </c>
      <c r="I114" s="15" t="s">
        <v>14</v>
      </c>
      <c r="J114" s="16"/>
      <c r="K114" s="15"/>
    </row>
    <row r="115" spans="3:11" ht="15" hidden="1" customHeight="1" x14ac:dyDescent="0.25">
      <c r="C115" s="15" t="s">
        <v>1</v>
      </c>
      <c r="D115" s="15"/>
      <c r="E115" s="15" t="s">
        <v>47</v>
      </c>
      <c r="F115" s="15"/>
      <c r="G115" s="15" t="s">
        <v>8</v>
      </c>
      <c r="H115" s="15">
        <v>1</v>
      </c>
      <c r="I115" s="15" t="s">
        <v>14</v>
      </c>
      <c r="J115" s="16"/>
      <c r="K115" s="15"/>
    </row>
    <row r="116" spans="3:11" ht="15" hidden="1" customHeight="1" x14ac:dyDescent="0.25">
      <c r="C116" s="15" t="s">
        <v>7</v>
      </c>
      <c r="D116" s="15"/>
      <c r="E116" s="15" t="s">
        <v>17</v>
      </c>
      <c r="F116" s="15"/>
      <c r="G116" s="15" t="s">
        <v>8</v>
      </c>
      <c r="H116" s="15">
        <v>1</v>
      </c>
      <c r="I116" s="15" t="s">
        <v>16</v>
      </c>
      <c r="J116" s="16"/>
      <c r="K116" s="15"/>
    </row>
    <row r="117" spans="3:11" ht="15" hidden="1" customHeight="1" x14ac:dyDescent="0.25">
      <c r="C117" s="15" t="s">
        <v>7</v>
      </c>
      <c r="D117" s="15"/>
      <c r="E117" s="15" t="s">
        <v>18</v>
      </c>
      <c r="F117" s="15"/>
      <c r="G117" s="15" t="s">
        <v>8</v>
      </c>
      <c r="H117" s="15">
        <v>1</v>
      </c>
      <c r="I117" s="15" t="s">
        <v>16</v>
      </c>
      <c r="J117" s="16"/>
      <c r="K117" s="15"/>
    </row>
    <row r="118" spans="3:11" ht="15" hidden="1" customHeight="1" x14ac:dyDescent="0.25">
      <c r="C118" s="15" t="s">
        <v>7</v>
      </c>
      <c r="D118" s="15"/>
      <c r="E118" s="15" t="s">
        <v>19</v>
      </c>
      <c r="F118" s="15"/>
      <c r="G118" s="15" t="s">
        <v>8</v>
      </c>
      <c r="H118" s="15">
        <v>1</v>
      </c>
      <c r="I118" s="15" t="s">
        <v>16</v>
      </c>
      <c r="J118" s="16"/>
      <c r="K118" s="15"/>
    </row>
    <row r="119" spans="3:11" ht="15" hidden="1" customHeight="1" x14ac:dyDescent="0.25">
      <c r="C119" s="17" t="s">
        <v>7</v>
      </c>
      <c r="D119" s="15"/>
      <c r="E119" s="15" t="s">
        <v>17</v>
      </c>
      <c r="F119" s="15"/>
      <c r="G119" s="15" t="s">
        <v>8</v>
      </c>
      <c r="H119" s="15">
        <v>1</v>
      </c>
      <c r="I119" s="15" t="s">
        <v>43</v>
      </c>
      <c r="J119" s="16"/>
      <c r="K119" s="15"/>
    </row>
    <row r="120" spans="3:11" ht="15" hidden="1" customHeight="1" x14ac:dyDescent="0.25">
      <c r="C120" s="17" t="s">
        <v>7</v>
      </c>
      <c r="D120" s="15"/>
      <c r="E120" s="15" t="s">
        <v>18</v>
      </c>
      <c r="F120" s="15"/>
      <c r="G120" s="15" t="s">
        <v>8</v>
      </c>
      <c r="H120" s="15">
        <v>1</v>
      </c>
      <c r="I120" s="15" t="s">
        <v>43</v>
      </c>
      <c r="J120" s="16"/>
      <c r="K120" s="15"/>
    </row>
    <row r="121" spans="3:11" ht="15" hidden="1" customHeight="1" x14ac:dyDescent="0.25">
      <c r="C121" s="17" t="s">
        <v>7</v>
      </c>
      <c r="D121" s="15"/>
      <c r="E121" s="15" t="s">
        <v>19</v>
      </c>
      <c r="F121" s="15"/>
      <c r="G121" s="15" t="s">
        <v>8</v>
      </c>
      <c r="H121" s="15">
        <v>1</v>
      </c>
      <c r="I121" s="15" t="s">
        <v>43</v>
      </c>
      <c r="J121" s="16"/>
      <c r="K121" s="15"/>
    </row>
    <row r="122" spans="3:11" ht="15" hidden="1" customHeight="1" x14ac:dyDescent="0.25">
      <c r="C122" s="15" t="s">
        <v>7</v>
      </c>
      <c r="D122" s="15"/>
      <c r="E122" s="15" t="s">
        <v>18</v>
      </c>
      <c r="F122" s="15"/>
      <c r="G122" s="15" t="s">
        <v>9</v>
      </c>
      <c r="H122" s="15">
        <v>1</v>
      </c>
      <c r="I122" s="15" t="s">
        <v>13</v>
      </c>
      <c r="J122" s="16"/>
      <c r="K122" s="15"/>
    </row>
    <row r="123" spans="3:11" ht="15" hidden="1" customHeight="1" x14ac:dyDescent="0.25">
      <c r="C123" s="15" t="s">
        <v>7</v>
      </c>
      <c r="D123" s="15"/>
      <c r="E123" s="15" t="s">
        <v>19</v>
      </c>
      <c r="F123" s="15"/>
      <c r="G123" s="15" t="s">
        <v>9</v>
      </c>
      <c r="H123" s="15">
        <v>1</v>
      </c>
      <c r="I123" s="15" t="s">
        <v>13</v>
      </c>
      <c r="J123" s="16"/>
      <c r="K123" s="15"/>
    </row>
    <row r="124" spans="3:11" ht="15" hidden="1" customHeight="1" x14ac:dyDescent="0.25">
      <c r="C124" s="15" t="s">
        <v>7</v>
      </c>
      <c r="D124" s="15"/>
      <c r="E124" s="15" t="s">
        <v>17</v>
      </c>
      <c r="F124" s="15"/>
      <c r="G124" s="15" t="s">
        <v>9</v>
      </c>
      <c r="H124" s="15">
        <v>1</v>
      </c>
      <c r="I124" s="15" t="s">
        <v>13</v>
      </c>
      <c r="J124" s="16"/>
      <c r="K124" s="15"/>
    </row>
    <row r="125" spans="3:11" ht="15" hidden="1" customHeight="1" x14ac:dyDescent="0.25">
      <c r="C125" s="15" t="s">
        <v>7</v>
      </c>
      <c r="D125" s="15"/>
      <c r="E125" s="15" t="s">
        <v>18</v>
      </c>
      <c r="F125" s="15"/>
      <c r="G125" s="15" t="s">
        <v>9</v>
      </c>
      <c r="H125" s="15">
        <v>1</v>
      </c>
      <c r="I125" s="15" t="s">
        <v>12</v>
      </c>
      <c r="J125" s="16"/>
      <c r="K125" s="15"/>
    </row>
    <row r="126" spans="3:11" ht="15" hidden="1" customHeight="1" x14ac:dyDescent="0.25">
      <c r="C126" s="15" t="s">
        <v>7</v>
      </c>
      <c r="D126" s="15"/>
      <c r="E126" s="15" t="s">
        <v>19</v>
      </c>
      <c r="F126" s="15"/>
      <c r="G126" s="15" t="s">
        <v>9</v>
      </c>
      <c r="H126" s="15">
        <v>1</v>
      </c>
      <c r="I126" s="15" t="s">
        <v>12</v>
      </c>
      <c r="J126" s="16"/>
      <c r="K126" s="15"/>
    </row>
    <row r="127" spans="3:11" ht="15" hidden="1" customHeight="1" x14ac:dyDescent="0.25">
      <c r="C127" s="15" t="s">
        <v>7</v>
      </c>
      <c r="D127" s="15"/>
      <c r="E127" s="15" t="s">
        <v>17</v>
      </c>
      <c r="F127" s="15"/>
      <c r="G127" s="15" t="s">
        <v>9</v>
      </c>
      <c r="H127" s="15">
        <v>1</v>
      </c>
      <c r="I127" s="15" t="s">
        <v>12</v>
      </c>
      <c r="J127" s="16"/>
      <c r="K127" s="15"/>
    </row>
    <row r="128" spans="3:11" ht="15" hidden="1" customHeight="1" x14ac:dyDescent="0.25">
      <c r="C128" s="15" t="s">
        <v>7</v>
      </c>
      <c r="D128" s="15"/>
      <c r="E128" s="15" t="s">
        <v>18</v>
      </c>
      <c r="F128" s="15"/>
      <c r="G128" s="15" t="s">
        <v>9</v>
      </c>
      <c r="H128" s="15">
        <v>1</v>
      </c>
      <c r="I128" s="15" t="s">
        <v>14</v>
      </c>
      <c r="J128" s="16"/>
      <c r="K128" s="15"/>
    </row>
    <row r="129" spans="3:11" ht="15" hidden="1" customHeight="1" x14ac:dyDescent="0.25">
      <c r="C129" s="15" t="s">
        <v>7</v>
      </c>
      <c r="D129" s="15"/>
      <c r="E129" s="15" t="s">
        <v>19</v>
      </c>
      <c r="F129" s="15"/>
      <c r="G129" s="15" t="s">
        <v>9</v>
      </c>
      <c r="H129" s="15">
        <v>1</v>
      </c>
      <c r="I129" s="15" t="s">
        <v>14</v>
      </c>
      <c r="J129" s="16"/>
      <c r="K129" s="15"/>
    </row>
    <row r="130" spans="3:11" ht="15" hidden="1" customHeight="1" x14ac:dyDescent="0.25">
      <c r="C130" s="15" t="s">
        <v>7</v>
      </c>
      <c r="D130" s="15"/>
      <c r="E130" s="15" t="s">
        <v>17</v>
      </c>
      <c r="F130" s="15"/>
      <c r="G130" s="15" t="s">
        <v>9</v>
      </c>
      <c r="H130" s="15">
        <v>1</v>
      </c>
      <c r="I130" s="15" t="s">
        <v>14</v>
      </c>
      <c r="J130" s="16"/>
      <c r="K130" s="15"/>
    </row>
    <row r="131" spans="3:11" ht="15" hidden="1" customHeight="1" x14ac:dyDescent="0.25">
      <c r="C131" s="15" t="s">
        <v>7</v>
      </c>
      <c r="D131" s="15"/>
      <c r="E131" s="15" t="s">
        <v>18</v>
      </c>
      <c r="F131" s="15"/>
      <c r="G131" s="15" t="s">
        <v>9</v>
      </c>
      <c r="H131" s="15">
        <v>1</v>
      </c>
      <c r="I131" s="15" t="s">
        <v>16</v>
      </c>
      <c r="J131" s="16"/>
      <c r="K131" s="15"/>
    </row>
    <row r="132" spans="3:11" ht="15" hidden="1" customHeight="1" x14ac:dyDescent="0.25">
      <c r="C132" s="15" t="s">
        <v>7</v>
      </c>
      <c r="D132" s="15"/>
      <c r="E132" s="15" t="s">
        <v>19</v>
      </c>
      <c r="F132" s="15"/>
      <c r="G132" s="15" t="s">
        <v>9</v>
      </c>
      <c r="H132" s="15">
        <v>1</v>
      </c>
      <c r="I132" s="15" t="s">
        <v>16</v>
      </c>
      <c r="J132" s="16"/>
      <c r="K132" s="15"/>
    </row>
    <row r="133" spans="3:11" ht="15" hidden="1" customHeight="1" x14ac:dyDescent="0.25">
      <c r="C133" s="15" t="s">
        <v>7</v>
      </c>
      <c r="D133" s="15"/>
      <c r="E133" s="15" t="s">
        <v>17</v>
      </c>
      <c r="F133" s="15"/>
      <c r="G133" s="15" t="s">
        <v>9</v>
      </c>
      <c r="H133" s="15">
        <v>1</v>
      </c>
      <c r="I133" s="15" t="s">
        <v>16</v>
      </c>
      <c r="J133" s="16"/>
      <c r="K133" s="15"/>
    </row>
    <row r="134" spans="3:11" ht="15" hidden="1" customHeight="1" x14ac:dyDescent="0.25">
      <c r="C134" s="17" t="s">
        <v>7</v>
      </c>
      <c r="D134" s="15"/>
      <c r="E134" s="15" t="s">
        <v>17</v>
      </c>
      <c r="F134" s="15"/>
      <c r="G134" s="15" t="s">
        <v>9</v>
      </c>
      <c r="H134" s="15">
        <v>1</v>
      </c>
      <c r="I134" s="15" t="s">
        <v>43</v>
      </c>
      <c r="J134" s="16"/>
      <c r="K134" s="15"/>
    </row>
    <row r="135" spans="3:11" ht="15" hidden="1" customHeight="1" x14ac:dyDescent="0.25">
      <c r="C135" s="17" t="s">
        <v>7</v>
      </c>
      <c r="D135" s="15"/>
      <c r="E135" s="15" t="s">
        <v>18</v>
      </c>
      <c r="F135" s="15"/>
      <c r="G135" s="15" t="s">
        <v>9</v>
      </c>
      <c r="H135" s="15">
        <v>1</v>
      </c>
      <c r="I135" s="15" t="s">
        <v>43</v>
      </c>
      <c r="J135" s="16"/>
      <c r="K135" s="15"/>
    </row>
    <row r="136" spans="3:11" ht="15" hidden="1" customHeight="1" x14ac:dyDescent="0.25">
      <c r="C136" s="17" t="s">
        <v>7</v>
      </c>
      <c r="D136" s="15"/>
      <c r="E136" s="15" t="s">
        <v>19</v>
      </c>
      <c r="F136" s="15"/>
      <c r="G136" s="15" t="s">
        <v>9</v>
      </c>
      <c r="H136" s="15">
        <v>1</v>
      </c>
      <c r="I136" s="15" t="s">
        <v>43</v>
      </c>
      <c r="J136" s="16"/>
      <c r="K136" s="15"/>
    </row>
    <row r="137" spans="3:11" ht="15" hidden="1" customHeight="1" x14ac:dyDescent="0.25">
      <c r="C137" s="17" t="s">
        <v>7</v>
      </c>
      <c r="D137" s="15"/>
      <c r="E137" s="15" t="s">
        <v>17</v>
      </c>
      <c r="F137" s="15"/>
      <c r="G137" s="15" t="s">
        <v>44</v>
      </c>
      <c r="H137" s="15">
        <v>1</v>
      </c>
      <c r="I137" s="15" t="s">
        <v>43</v>
      </c>
      <c r="J137" s="16"/>
      <c r="K137" s="15"/>
    </row>
    <row r="138" spans="3:11" ht="15" hidden="1" customHeight="1" x14ac:dyDescent="0.25">
      <c r="C138" s="17" t="s">
        <v>7</v>
      </c>
      <c r="D138" s="15"/>
      <c r="E138" s="15" t="s">
        <v>18</v>
      </c>
      <c r="F138" s="15"/>
      <c r="G138" s="15" t="s">
        <v>44</v>
      </c>
      <c r="H138" s="15">
        <v>1</v>
      </c>
      <c r="I138" s="15" t="s">
        <v>43</v>
      </c>
      <c r="J138" s="16"/>
      <c r="K138" s="15"/>
    </row>
    <row r="139" spans="3:11" ht="15" hidden="1" customHeight="1" x14ac:dyDescent="0.25">
      <c r="C139" s="17" t="s">
        <v>7</v>
      </c>
      <c r="D139" s="15"/>
      <c r="E139" s="15" t="s">
        <v>19</v>
      </c>
      <c r="F139" s="15"/>
      <c r="G139" s="15" t="s">
        <v>44</v>
      </c>
      <c r="H139" s="15">
        <v>1</v>
      </c>
      <c r="I139" s="15" t="s">
        <v>43</v>
      </c>
      <c r="J139" s="16"/>
      <c r="K139" s="15"/>
    </row>
    <row r="140" spans="3:11" ht="15" hidden="1" customHeight="1" x14ac:dyDescent="0.25">
      <c r="C140" s="15" t="s">
        <v>7</v>
      </c>
      <c r="D140" s="15"/>
      <c r="E140" s="15" t="s">
        <v>18</v>
      </c>
      <c r="F140" s="15"/>
      <c r="G140" s="15" t="s">
        <v>10</v>
      </c>
      <c r="H140" s="15">
        <v>1</v>
      </c>
      <c r="I140" s="15" t="s">
        <v>13</v>
      </c>
      <c r="J140" s="16"/>
      <c r="K140" s="15"/>
    </row>
    <row r="141" spans="3:11" ht="15" hidden="1" customHeight="1" x14ac:dyDescent="0.25">
      <c r="C141" s="15" t="s">
        <v>7</v>
      </c>
      <c r="D141" s="15"/>
      <c r="E141" s="15" t="s">
        <v>19</v>
      </c>
      <c r="F141" s="15"/>
      <c r="G141" s="15" t="s">
        <v>10</v>
      </c>
      <c r="H141" s="15">
        <v>1</v>
      </c>
      <c r="I141" s="15" t="s">
        <v>13</v>
      </c>
      <c r="J141" s="16"/>
      <c r="K141" s="15"/>
    </row>
    <row r="142" spans="3:11" ht="15" hidden="1" customHeight="1" x14ac:dyDescent="0.25">
      <c r="C142" s="15" t="s">
        <v>7</v>
      </c>
      <c r="D142" s="15"/>
      <c r="E142" s="15" t="s">
        <v>17</v>
      </c>
      <c r="F142" s="15"/>
      <c r="G142" s="15" t="s">
        <v>10</v>
      </c>
      <c r="H142" s="15">
        <v>1</v>
      </c>
      <c r="I142" s="15" t="s">
        <v>13</v>
      </c>
      <c r="J142" s="16"/>
      <c r="K142" s="15"/>
    </row>
    <row r="143" spans="3:11" ht="15" hidden="1" customHeight="1" x14ac:dyDescent="0.25">
      <c r="C143" s="15" t="s">
        <v>7</v>
      </c>
      <c r="D143" s="15"/>
      <c r="E143" s="15" t="s">
        <v>18</v>
      </c>
      <c r="F143" s="15"/>
      <c r="G143" s="15" t="s">
        <v>10</v>
      </c>
      <c r="H143" s="15">
        <v>1</v>
      </c>
      <c r="I143" s="15" t="s">
        <v>12</v>
      </c>
      <c r="J143" s="16"/>
      <c r="K143" s="15"/>
    </row>
    <row r="144" spans="3:11" ht="15" hidden="1" customHeight="1" x14ac:dyDescent="0.25">
      <c r="C144" s="15" t="s">
        <v>7</v>
      </c>
      <c r="D144" s="15"/>
      <c r="E144" s="15" t="s">
        <v>19</v>
      </c>
      <c r="F144" s="15"/>
      <c r="G144" s="15" t="s">
        <v>10</v>
      </c>
      <c r="H144" s="15">
        <v>1</v>
      </c>
      <c r="I144" s="15" t="s">
        <v>12</v>
      </c>
      <c r="J144" s="16"/>
      <c r="K144" s="15"/>
    </row>
    <row r="145" spans="3:11" ht="15" hidden="1" customHeight="1" x14ac:dyDescent="0.25">
      <c r="C145" s="15" t="s">
        <v>7</v>
      </c>
      <c r="D145" s="15"/>
      <c r="E145" s="15" t="s">
        <v>17</v>
      </c>
      <c r="F145" s="15"/>
      <c r="G145" s="15" t="s">
        <v>10</v>
      </c>
      <c r="H145" s="15">
        <v>1</v>
      </c>
      <c r="I145" s="15" t="s">
        <v>12</v>
      </c>
      <c r="J145" s="16"/>
      <c r="K145" s="15"/>
    </row>
    <row r="146" spans="3:11" ht="15" hidden="1" customHeight="1" x14ac:dyDescent="0.25">
      <c r="C146" s="15" t="s">
        <v>7</v>
      </c>
      <c r="D146" s="15"/>
      <c r="E146" s="15" t="s">
        <v>18</v>
      </c>
      <c r="F146" s="15"/>
      <c r="G146" s="15" t="s">
        <v>10</v>
      </c>
      <c r="H146" s="15">
        <v>1</v>
      </c>
      <c r="I146" s="15" t="s">
        <v>14</v>
      </c>
      <c r="J146" s="16"/>
      <c r="K146" s="15"/>
    </row>
    <row r="147" spans="3:11" ht="15" hidden="1" customHeight="1" x14ac:dyDescent="0.25">
      <c r="C147" s="15" t="s">
        <v>7</v>
      </c>
      <c r="D147" s="15"/>
      <c r="E147" s="15" t="s">
        <v>19</v>
      </c>
      <c r="F147" s="15"/>
      <c r="G147" s="15" t="s">
        <v>10</v>
      </c>
      <c r="H147" s="15">
        <v>1</v>
      </c>
      <c r="I147" s="15" t="s">
        <v>14</v>
      </c>
      <c r="J147" s="16"/>
      <c r="K147" s="15"/>
    </row>
    <row r="148" spans="3:11" ht="15" hidden="1" customHeight="1" x14ac:dyDescent="0.25">
      <c r="C148" s="15" t="s">
        <v>7</v>
      </c>
      <c r="D148" s="15"/>
      <c r="E148" s="15" t="s">
        <v>17</v>
      </c>
      <c r="F148" s="15"/>
      <c r="G148" s="15" t="s">
        <v>10</v>
      </c>
      <c r="H148" s="15">
        <v>1</v>
      </c>
      <c r="I148" s="15" t="s">
        <v>14</v>
      </c>
      <c r="J148" s="16"/>
      <c r="K148" s="15"/>
    </row>
    <row r="149" spans="3:11" ht="15" hidden="1" customHeight="1" x14ac:dyDescent="0.25">
      <c r="C149" s="15" t="s">
        <v>7</v>
      </c>
      <c r="D149" s="15"/>
      <c r="E149" s="15" t="s">
        <v>18</v>
      </c>
      <c r="F149" s="15"/>
      <c r="G149" s="15" t="s">
        <v>10</v>
      </c>
      <c r="H149" s="15">
        <v>1</v>
      </c>
      <c r="I149" s="15" t="s">
        <v>16</v>
      </c>
      <c r="J149" s="16"/>
      <c r="K149" s="15"/>
    </row>
    <row r="150" spans="3:11" ht="15" hidden="1" customHeight="1" x14ac:dyDescent="0.25">
      <c r="C150" s="15" t="s">
        <v>7</v>
      </c>
      <c r="D150" s="15"/>
      <c r="E150" s="15" t="s">
        <v>19</v>
      </c>
      <c r="F150" s="15"/>
      <c r="G150" s="15" t="s">
        <v>10</v>
      </c>
      <c r="H150" s="15">
        <v>1</v>
      </c>
      <c r="I150" s="15" t="s">
        <v>16</v>
      </c>
      <c r="J150" s="16"/>
      <c r="K150" s="15"/>
    </row>
    <row r="151" spans="3:11" ht="15" hidden="1" customHeight="1" x14ac:dyDescent="0.25">
      <c r="C151" s="15" t="s">
        <v>7</v>
      </c>
      <c r="D151" s="15"/>
      <c r="E151" s="15" t="s">
        <v>17</v>
      </c>
      <c r="F151" s="15"/>
      <c r="G151" s="15" t="s">
        <v>10</v>
      </c>
      <c r="H151" s="15">
        <v>1</v>
      </c>
      <c r="I151" s="15" t="s">
        <v>16</v>
      </c>
      <c r="J151" s="16"/>
      <c r="K151" s="15"/>
    </row>
    <row r="152" spans="3:11" ht="15" hidden="1" customHeight="1" x14ac:dyDescent="0.25">
      <c r="C152" s="15" t="s">
        <v>7</v>
      </c>
      <c r="D152" s="15"/>
      <c r="E152" s="15" t="s">
        <v>18</v>
      </c>
      <c r="F152" s="15"/>
      <c r="G152" s="15" t="s">
        <v>5</v>
      </c>
      <c r="H152" s="15">
        <v>1</v>
      </c>
      <c r="I152" s="15" t="s">
        <v>13</v>
      </c>
      <c r="J152" s="16"/>
      <c r="K152" s="15"/>
    </row>
    <row r="153" spans="3:11" ht="15" hidden="1" customHeight="1" x14ac:dyDescent="0.25">
      <c r="C153" s="15" t="s">
        <v>7</v>
      </c>
      <c r="D153" s="15"/>
      <c r="E153" s="15" t="s">
        <v>19</v>
      </c>
      <c r="F153" s="15"/>
      <c r="G153" s="15" t="s">
        <v>5</v>
      </c>
      <c r="H153" s="15">
        <v>1</v>
      </c>
      <c r="I153" s="15" t="s">
        <v>13</v>
      </c>
      <c r="J153" s="16"/>
      <c r="K153" s="15"/>
    </row>
    <row r="154" spans="3:11" ht="15" hidden="1" customHeight="1" x14ac:dyDescent="0.25">
      <c r="C154" s="15" t="s">
        <v>7</v>
      </c>
      <c r="D154" s="15"/>
      <c r="E154" s="15" t="s">
        <v>17</v>
      </c>
      <c r="F154" s="15"/>
      <c r="G154" s="15" t="s">
        <v>5</v>
      </c>
      <c r="H154" s="15">
        <v>1</v>
      </c>
      <c r="I154" s="15" t="s">
        <v>13</v>
      </c>
      <c r="J154" s="16"/>
      <c r="K154" s="15"/>
    </row>
    <row r="155" spans="3:11" ht="15" hidden="1" customHeight="1" x14ac:dyDescent="0.25">
      <c r="C155" s="15" t="s">
        <v>7</v>
      </c>
      <c r="D155" s="15"/>
      <c r="E155" s="15" t="s">
        <v>18</v>
      </c>
      <c r="F155" s="15"/>
      <c r="G155" s="15" t="s">
        <v>5</v>
      </c>
      <c r="H155" s="15">
        <v>1</v>
      </c>
      <c r="I155" s="15" t="s">
        <v>12</v>
      </c>
      <c r="J155" s="16"/>
      <c r="K155" s="15"/>
    </row>
    <row r="156" spans="3:11" ht="15" hidden="1" customHeight="1" x14ac:dyDescent="0.25">
      <c r="C156" s="15" t="s">
        <v>7</v>
      </c>
      <c r="D156" s="15"/>
      <c r="E156" s="15" t="s">
        <v>19</v>
      </c>
      <c r="F156" s="15"/>
      <c r="G156" s="15" t="s">
        <v>5</v>
      </c>
      <c r="H156" s="15">
        <v>1</v>
      </c>
      <c r="I156" s="15" t="s">
        <v>12</v>
      </c>
      <c r="J156" s="16"/>
      <c r="K156" s="15"/>
    </row>
    <row r="157" spans="3:11" ht="15" hidden="1" customHeight="1" x14ac:dyDescent="0.25">
      <c r="C157" s="15" t="s">
        <v>7</v>
      </c>
      <c r="D157" s="15"/>
      <c r="E157" s="15" t="s">
        <v>17</v>
      </c>
      <c r="F157" s="15"/>
      <c r="G157" s="15" t="s">
        <v>5</v>
      </c>
      <c r="H157" s="15">
        <v>1</v>
      </c>
      <c r="I157" s="15" t="s">
        <v>12</v>
      </c>
      <c r="J157" s="16"/>
      <c r="K157" s="15"/>
    </row>
    <row r="158" spans="3:11" ht="15" hidden="1" customHeight="1" x14ac:dyDescent="0.25">
      <c r="C158" s="15" t="s">
        <v>7</v>
      </c>
      <c r="D158" s="15"/>
      <c r="E158" s="15" t="s">
        <v>18</v>
      </c>
      <c r="F158" s="15"/>
      <c r="G158" s="15" t="s">
        <v>5</v>
      </c>
      <c r="H158" s="15">
        <v>1</v>
      </c>
      <c r="I158" s="15" t="s">
        <v>14</v>
      </c>
      <c r="J158" s="16"/>
      <c r="K158" s="15"/>
    </row>
    <row r="159" spans="3:11" ht="15" hidden="1" customHeight="1" x14ac:dyDescent="0.25">
      <c r="C159" s="15" t="s">
        <v>7</v>
      </c>
      <c r="D159" s="15"/>
      <c r="E159" s="15" t="s">
        <v>19</v>
      </c>
      <c r="F159" s="15"/>
      <c r="G159" s="15" t="s">
        <v>5</v>
      </c>
      <c r="H159" s="15">
        <v>1</v>
      </c>
      <c r="I159" s="15" t="s">
        <v>14</v>
      </c>
      <c r="J159" s="16"/>
      <c r="K159" s="15"/>
    </row>
    <row r="160" spans="3:11" ht="15" hidden="1" customHeight="1" x14ac:dyDescent="0.25">
      <c r="C160" s="15" t="s">
        <v>7</v>
      </c>
      <c r="D160" s="15"/>
      <c r="E160" s="15" t="s">
        <v>17</v>
      </c>
      <c r="F160" s="15"/>
      <c r="G160" s="15" t="s">
        <v>5</v>
      </c>
      <c r="H160" s="15">
        <v>1</v>
      </c>
      <c r="I160" s="15" t="s">
        <v>14</v>
      </c>
      <c r="J160" s="16"/>
      <c r="K160" s="15"/>
    </row>
    <row r="161" spans="3:11" ht="15" hidden="1" customHeight="1" x14ac:dyDescent="0.25">
      <c r="C161" s="15" t="s">
        <v>7</v>
      </c>
      <c r="D161" s="15"/>
      <c r="E161" s="15" t="s">
        <v>18</v>
      </c>
      <c r="F161" s="15"/>
      <c r="G161" s="15" t="s">
        <v>5</v>
      </c>
      <c r="H161" s="15">
        <v>1</v>
      </c>
      <c r="I161" s="15" t="s">
        <v>16</v>
      </c>
      <c r="J161" s="16"/>
      <c r="K161" s="15"/>
    </row>
    <row r="162" spans="3:11" ht="15" hidden="1" customHeight="1" x14ac:dyDescent="0.25">
      <c r="C162" s="15" t="s">
        <v>7</v>
      </c>
      <c r="D162" s="15"/>
      <c r="E162" s="15" t="s">
        <v>19</v>
      </c>
      <c r="F162" s="15"/>
      <c r="G162" s="15" t="s">
        <v>5</v>
      </c>
      <c r="H162" s="15">
        <v>1</v>
      </c>
      <c r="I162" s="15" t="s">
        <v>16</v>
      </c>
      <c r="J162" s="16"/>
      <c r="K162" s="15"/>
    </row>
    <row r="163" spans="3:11" ht="15" hidden="1" customHeight="1" x14ac:dyDescent="0.25">
      <c r="C163" s="15" t="s">
        <v>7</v>
      </c>
      <c r="D163" s="15"/>
      <c r="E163" s="15" t="s">
        <v>17</v>
      </c>
      <c r="F163" s="15"/>
      <c r="G163" s="15" t="s">
        <v>5</v>
      </c>
      <c r="H163" s="15">
        <v>1</v>
      </c>
      <c r="I163" s="15" t="s">
        <v>16</v>
      </c>
      <c r="J163" s="16"/>
      <c r="K163" s="15"/>
    </row>
    <row r="164" spans="3:11" ht="15" hidden="1" customHeight="1" x14ac:dyDescent="0.25">
      <c r="C164" s="17" t="s">
        <v>7</v>
      </c>
      <c r="D164" s="15"/>
      <c r="E164" s="15" t="s">
        <v>18</v>
      </c>
      <c r="F164" s="15"/>
      <c r="G164" s="15" t="s">
        <v>5</v>
      </c>
      <c r="H164" s="15">
        <v>1</v>
      </c>
      <c r="I164" s="15" t="s">
        <v>43</v>
      </c>
      <c r="J164" s="16"/>
      <c r="K164" s="15"/>
    </row>
    <row r="165" spans="3:11" ht="15" hidden="1" customHeight="1" x14ac:dyDescent="0.25">
      <c r="C165" s="17" t="s">
        <v>7</v>
      </c>
      <c r="D165" s="15"/>
      <c r="E165" s="15" t="s">
        <v>19</v>
      </c>
      <c r="F165" s="15"/>
      <c r="G165" s="15" t="s">
        <v>5</v>
      </c>
      <c r="H165" s="15">
        <v>1</v>
      </c>
      <c r="I165" s="15" t="s">
        <v>43</v>
      </c>
      <c r="J165" s="16"/>
      <c r="K165" s="15"/>
    </row>
    <row r="166" spans="3:11" ht="15" hidden="1" customHeight="1" x14ac:dyDescent="0.25">
      <c r="C166" s="17" t="s">
        <v>7</v>
      </c>
      <c r="D166" s="15"/>
      <c r="E166" s="15" t="s">
        <v>17</v>
      </c>
      <c r="F166" s="15"/>
      <c r="G166" s="15" t="s">
        <v>5</v>
      </c>
      <c r="H166" s="15">
        <v>1</v>
      </c>
      <c r="I166" s="15" t="s">
        <v>43</v>
      </c>
      <c r="J166" s="16"/>
      <c r="K166" s="15"/>
    </row>
    <row r="167" spans="3:11" ht="15" hidden="1" customHeight="1" x14ac:dyDescent="0.25">
      <c r="C167" s="15" t="s">
        <v>1</v>
      </c>
      <c r="D167" s="15"/>
      <c r="E167" s="15" t="s">
        <v>17</v>
      </c>
      <c r="F167" s="15"/>
      <c r="G167" s="15" t="s">
        <v>8</v>
      </c>
      <c r="H167" s="15">
        <v>1</v>
      </c>
      <c r="I167" s="15" t="s">
        <v>13</v>
      </c>
      <c r="J167" s="16"/>
      <c r="K167" s="15"/>
    </row>
    <row r="168" spans="3:11" ht="15" hidden="1" customHeight="1" x14ac:dyDescent="0.25">
      <c r="C168" s="15" t="s">
        <v>1</v>
      </c>
      <c r="D168" s="15"/>
      <c r="E168" s="15" t="s">
        <v>18</v>
      </c>
      <c r="F168" s="15"/>
      <c r="G168" s="15" t="s">
        <v>8</v>
      </c>
      <c r="H168" s="15">
        <v>1</v>
      </c>
      <c r="I168" s="15" t="s">
        <v>13</v>
      </c>
      <c r="J168" s="16"/>
      <c r="K168" s="15"/>
    </row>
    <row r="169" spans="3:11" ht="15" hidden="1" customHeight="1" x14ac:dyDescent="0.25">
      <c r="C169" s="15" t="s">
        <v>1</v>
      </c>
      <c r="D169" s="15"/>
      <c r="E169" s="15" t="s">
        <v>19</v>
      </c>
      <c r="F169" s="15"/>
      <c r="G169" s="15" t="s">
        <v>8</v>
      </c>
      <c r="H169" s="15">
        <v>1</v>
      </c>
      <c r="I169" s="15" t="s">
        <v>13</v>
      </c>
      <c r="J169" s="16"/>
      <c r="K169" s="15"/>
    </row>
    <row r="170" spans="3:11" ht="15" hidden="1" customHeight="1" x14ac:dyDescent="0.25">
      <c r="C170" s="15" t="s">
        <v>1</v>
      </c>
      <c r="D170" s="15"/>
      <c r="E170" s="15" t="s">
        <v>47</v>
      </c>
      <c r="F170" s="15"/>
      <c r="G170" s="15" t="s">
        <v>8</v>
      </c>
      <c r="H170" s="15">
        <v>1</v>
      </c>
      <c r="I170" s="15" t="s">
        <v>16</v>
      </c>
      <c r="J170" s="16"/>
      <c r="K170" s="15"/>
    </row>
    <row r="171" spans="3:11" ht="15" hidden="1" customHeight="1" x14ac:dyDescent="0.25">
      <c r="C171" s="15" t="s">
        <v>1</v>
      </c>
      <c r="D171" s="15"/>
      <c r="E171" s="15" t="s">
        <v>47</v>
      </c>
      <c r="F171" s="15"/>
      <c r="G171" s="15" t="s">
        <v>8</v>
      </c>
      <c r="H171" s="15">
        <v>1</v>
      </c>
      <c r="I171" s="15" t="s">
        <v>16</v>
      </c>
      <c r="J171" s="16"/>
      <c r="K171" s="15"/>
    </row>
    <row r="172" spans="3:11" ht="15" hidden="1" customHeight="1" x14ac:dyDescent="0.25">
      <c r="C172" s="15" t="s">
        <v>1</v>
      </c>
      <c r="D172" s="15"/>
      <c r="E172" s="15" t="s">
        <v>47</v>
      </c>
      <c r="F172" s="15"/>
      <c r="G172" s="15" t="s">
        <v>8</v>
      </c>
      <c r="H172" s="15">
        <v>1</v>
      </c>
      <c r="I172" s="15" t="s">
        <v>16</v>
      </c>
      <c r="J172" s="16"/>
      <c r="K172" s="15"/>
    </row>
    <row r="173" spans="3:11" ht="15" hidden="1" customHeight="1" x14ac:dyDescent="0.25">
      <c r="C173" s="15" t="s">
        <v>1</v>
      </c>
      <c r="D173" s="15"/>
      <c r="E173" s="15" t="s">
        <v>17</v>
      </c>
      <c r="F173" s="15"/>
      <c r="G173" s="15" t="s">
        <v>8</v>
      </c>
      <c r="H173" s="15">
        <v>1</v>
      </c>
      <c r="I173" s="15" t="s">
        <v>12</v>
      </c>
      <c r="J173" s="16"/>
      <c r="K173" s="15"/>
    </row>
    <row r="174" spans="3:11" ht="15" hidden="1" customHeight="1" x14ac:dyDescent="0.25">
      <c r="C174" s="15" t="s">
        <v>1</v>
      </c>
      <c r="D174" s="15"/>
      <c r="E174" s="15" t="s">
        <v>18</v>
      </c>
      <c r="F174" s="15"/>
      <c r="G174" s="15" t="s">
        <v>8</v>
      </c>
      <c r="H174" s="15">
        <v>1</v>
      </c>
      <c r="I174" s="15" t="s">
        <v>12</v>
      </c>
      <c r="J174" s="16"/>
      <c r="K174" s="15"/>
    </row>
    <row r="175" spans="3:11" ht="15" hidden="1" customHeight="1" x14ac:dyDescent="0.25">
      <c r="C175" s="15" t="s">
        <v>1</v>
      </c>
      <c r="D175" s="15"/>
      <c r="E175" s="15" t="s">
        <v>19</v>
      </c>
      <c r="F175" s="15"/>
      <c r="G175" s="15" t="s">
        <v>8</v>
      </c>
      <c r="H175" s="15">
        <v>1</v>
      </c>
      <c r="I175" s="15" t="s">
        <v>12</v>
      </c>
      <c r="J175" s="16"/>
      <c r="K175" s="15"/>
    </row>
    <row r="176" spans="3:11" ht="15" hidden="1" customHeight="1" x14ac:dyDescent="0.25">
      <c r="C176" s="17" t="s">
        <v>1</v>
      </c>
      <c r="D176" s="15"/>
      <c r="E176" s="15" t="s">
        <v>47</v>
      </c>
      <c r="F176" s="15"/>
      <c r="G176" s="15" t="s">
        <v>8</v>
      </c>
      <c r="H176" s="15">
        <v>1</v>
      </c>
      <c r="I176" s="15" t="s">
        <v>43</v>
      </c>
      <c r="J176" s="16"/>
      <c r="K176" s="15"/>
    </row>
    <row r="177" spans="3:11" ht="15" hidden="1" customHeight="1" x14ac:dyDescent="0.25">
      <c r="C177" s="17" t="s">
        <v>1</v>
      </c>
      <c r="D177" s="15"/>
      <c r="E177" s="15" t="s">
        <v>47</v>
      </c>
      <c r="F177" s="15"/>
      <c r="G177" s="15" t="s">
        <v>8</v>
      </c>
      <c r="H177" s="15">
        <v>1</v>
      </c>
      <c r="I177" s="15" t="s">
        <v>43</v>
      </c>
      <c r="J177" s="16"/>
      <c r="K177" s="15"/>
    </row>
    <row r="178" spans="3:11" ht="15" customHeight="1" x14ac:dyDescent="0.25">
      <c r="C178" s="15" t="s">
        <v>1</v>
      </c>
      <c r="D178" s="15"/>
      <c r="E178" s="15" t="s">
        <v>47</v>
      </c>
      <c r="F178" s="15"/>
      <c r="G178" s="15" t="s">
        <v>9</v>
      </c>
      <c r="H178" s="15">
        <v>1</v>
      </c>
      <c r="I178" s="15" t="s">
        <v>13</v>
      </c>
      <c r="J178" s="16"/>
      <c r="K178" s="15"/>
    </row>
    <row r="179" spans="3:11" ht="15" hidden="1" customHeight="1" x14ac:dyDescent="0.25">
      <c r="C179" s="15" t="s">
        <v>1</v>
      </c>
      <c r="D179" s="15"/>
      <c r="E179" s="15" t="s">
        <v>17</v>
      </c>
      <c r="F179" s="15"/>
      <c r="G179" s="15" t="s">
        <v>8</v>
      </c>
      <c r="H179" s="15">
        <v>1</v>
      </c>
      <c r="I179" s="15" t="s">
        <v>14</v>
      </c>
      <c r="J179" s="16"/>
      <c r="K179" s="15"/>
    </row>
    <row r="180" spans="3:11" ht="15" hidden="1" customHeight="1" x14ac:dyDescent="0.25">
      <c r="C180" s="15" t="s">
        <v>1</v>
      </c>
      <c r="D180" s="15"/>
      <c r="E180" s="15" t="s">
        <v>18</v>
      </c>
      <c r="F180" s="15"/>
      <c r="G180" s="15" t="s">
        <v>8</v>
      </c>
      <c r="H180" s="15">
        <v>1</v>
      </c>
      <c r="I180" s="15" t="s">
        <v>14</v>
      </c>
      <c r="J180" s="16"/>
      <c r="K180" s="15"/>
    </row>
    <row r="181" spans="3:11" ht="15" hidden="1" customHeight="1" x14ac:dyDescent="0.25">
      <c r="C181" s="15" t="s">
        <v>1</v>
      </c>
      <c r="D181" s="15"/>
      <c r="E181" s="15" t="s">
        <v>19</v>
      </c>
      <c r="F181" s="15"/>
      <c r="G181" s="15" t="s">
        <v>8</v>
      </c>
      <c r="H181" s="15">
        <v>1</v>
      </c>
      <c r="I181" s="15" t="s">
        <v>14</v>
      </c>
      <c r="J181" s="16"/>
      <c r="K181" s="15"/>
    </row>
    <row r="182" spans="3:11" ht="15" customHeight="1" x14ac:dyDescent="0.25">
      <c r="C182" s="15" t="s">
        <v>1</v>
      </c>
      <c r="D182" s="15"/>
      <c r="E182" s="15" t="s">
        <v>47</v>
      </c>
      <c r="F182" s="15"/>
      <c r="G182" s="15" t="s">
        <v>9</v>
      </c>
      <c r="H182" s="15">
        <v>1</v>
      </c>
      <c r="I182" s="15" t="s">
        <v>13</v>
      </c>
      <c r="J182" s="16"/>
      <c r="K182" s="15"/>
    </row>
    <row r="183" spans="3:11" ht="15" customHeight="1" x14ac:dyDescent="0.25">
      <c r="C183" s="15" t="s">
        <v>1</v>
      </c>
      <c r="D183" s="15"/>
      <c r="E183" s="15" t="s">
        <v>47</v>
      </c>
      <c r="F183" s="15"/>
      <c r="G183" s="15" t="s">
        <v>9</v>
      </c>
      <c r="H183" s="15">
        <v>1</v>
      </c>
      <c r="I183" s="15" t="s">
        <v>13</v>
      </c>
      <c r="J183" s="16"/>
      <c r="K183" s="15"/>
    </row>
    <row r="184" spans="3:11" ht="15" customHeight="1" x14ac:dyDescent="0.25">
      <c r="C184" s="15" t="s">
        <v>1</v>
      </c>
      <c r="D184" s="15"/>
      <c r="E184" s="15" t="s">
        <v>47</v>
      </c>
      <c r="F184" s="15"/>
      <c r="G184" s="15" t="s">
        <v>9</v>
      </c>
      <c r="H184" s="15">
        <v>1</v>
      </c>
      <c r="I184" s="15" t="s">
        <v>12</v>
      </c>
      <c r="J184" s="16"/>
      <c r="K184" s="15"/>
    </row>
    <row r="185" spans="3:11" ht="15" hidden="1" customHeight="1" x14ac:dyDescent="0.25">
      <c r="C185" s="15" t="s">
        <v>1</v>
      </c>
      <c r="D185" s="15"/>
      <c r="E185" s="15" t="s">
        <v>17</v>
      </c>
      <c r="F185" s="15"/>
      <c r="G185" s="15" t="s">
        <v>8</v>
      </c>
      <c r="H185" s="15">
        <v>1</v>
      </c>
      <c r="I185" s="15" t="s">
        <v>16</v>
      </c>
      <c r="J185" s="16"/>
      <c r="K185" s="15"/>
    </row>
    <row r="186" spans="3:11" ht="15" hidden="1" customHeight="1" x14ac:dyDescent="0.25">
      <c r="C186" s="15" t="s">
        <v>1</v>
      </c>
      <c r="D186" s="15"/>
      <c r="E186" s="15" t="s">
        <v>18</v>
      </c>
      <c r="F186" s="15"/>
      <c r="G186" s="15" t="s">
        <v>8</v>
      </c>
      <c r="H186" s="15">
        <v>1</v>
      </c>
      <c r="I186" s="15" t="s">
        <v>16</v>
      </c>
      <c r="J186" s="16"/>
      <c r="K186" s="15"/>
    </row>
    <row r="187" spans="3:11" ht="15" hidden="1" customHeight="1" x14ac:dyDescent="0.25">
      <c r="C187" s="15" t="s">
        <v>1</v>
      </c>
      <c r="D187" s="15"/>
      <c r="E187" s="15" t="s">
        <v>19</v>
      </c>
      <c r="F187" s="15"/>
      <c r="G187" s="15" t="s">
        <v>8</v>
      </c>
      <c r="H187" s="15">
        <v>1</v>
      </c>
      <c r="I187" s="15" t="s">
        <v>16</v>
      </c>
      <c r="J187" s="16"/>
      <c r="K187" s="15"/>
    </row>
    <row r="188" spans="3:11" ht="15" customHeight="1" x14ac:dyDescent="0.25">
      <c r="C188" s="15" t="s">
        <v>1</v>
      </c>
      <c r="D188" s="15"/>
      <c r="E188" s="15" t="s">
        <v>47</v>
      </c>
      <c r="F188" s="15"/>
      <c r="G188" s="15" t="s">
        <v>9</v>
      </c>
      <c r="H188" s="15">
        <v>1</v>
      </c>
      <c r="I188" s="15" t="s">
        <v>12</v>
      </c>
      <c r="J188" s="16"/>
      <c r="K188" s="15"/>
    </row>
    <row r="189" spans="3:11" ht="15" customHeight="1" x14ac:dyDescent="0.25">
      <c r="C189" s="15" t="s">
        <v>1</v>
      </c>
      <c r="D189" s="15"/>
      <c r="E189" s="15" t="s">
        <v>47</v>
      </c>
      <c r="F189" s="15"/>
      <c r="G189" s="15" t="s">
        <v>9</v>
      </c>
      <c r="H189" s="15">
        <v>1</v>
      </c>
      <c r="I189" s="15" t="s">
        <v>12</v>
      </c>
      <c r="J189" s="16"/>
      <c r="K189" s="15"/>
    </row>
    <row r="190" spans="3:11" ht="15" customHeight="1" x14ac:dyDescent="0.25">
      <c r="C190" s="15" t="s">
        <v>1</v>
      </c>
      <c r="D190" s="15"/>
      <c r="E190" s="15" t="s">
        <v>47</v>
      </c>
      <c r="F190" s="15"/>
      <c r="G190" s="15" t="s">
        <v>9</v>
      </c>
      <c r="H190" s="15">
        <v>1</v>
      </c>
      <c r="I190" s="15" t="s">
        <v>14</v>
      </c>
      <c r="J190" s="16"/>
      <c r="K190" s="15"/>
    </row>
    <row r="191" spans="3:11" ht="15" hidden="1" customHeight="1" x14ac:dyDescent="0.25">
      <c r="C191" s="17" t="s">
        <v>1</v>
      </c>
      <c r="D191" s="15"/>
      <c r="E191" s="15" t="s">
        <v>18</v>
      </c>
      <c r="F191" s="15"/>
      <c r="G191" s="15" t="s">
        <v>8</v>
      </c>
      <c r="H191" s="15">
        <v>1</v>
      </c>
      <c r="I191" s="15" t="s">
        <v>43</v>
      </c>
      <c r="J191" s="16"/>
      <c r="K191" s="15"/>
    </row>
    <row r="192" spans="3:11" ht="15" hidden="1" customHeight="1" x14ac:dyDescent="0.25">
      <c r="C192" s="17" t="s">
        <v>1</v>
      </c>
      <c r="D192" s="15"/>
      <c r="E192" s="15" t="s">
        <v>19</v>
      </c>
      <c r="F192" s="15"/>
      <c r="G192" s="15" t="s">
        <v>8</v>
      </c>
      <c r="H192" s="15">
        <v>1</v>
      </c>
      <c r="I192" s="15" t="s">
        <v>43</v>
      </c>
      <c r="J192" s="16"/>
      <c r="K192" s="15"/>
    </row>
    <row r="193" spans="3:11" ht="15" customHeight="1" x14ac:dyDescent="0.25">
      <c r="C193" s="15" t="s">
        <v>1</v>
      </c>
      <c r="D193" s="15"/>
      <c r="E193" s="15" t="s">
        <v>47</v>
      </c>
      <c r="F193" s="15"/>
      <c r="G193" s="15" t="s">
        <v>9</v>
      </c>
      <c r="H193" s="15">
        <v>1</v>
      </c>
      <c r="I193" s="15" t="s">
        <v>14</v>
      </c>
      <c r="J193" s="16"/>
      <c r="K193" s="15"/>
    </row>
    <row r="194" spans="3:11" ht="15" customHeight="1" x14ac:dyDescent="0.25">
      <c r="C194" s="15" t="s">
        <v>1</v>
      </c>
      <c r="D194" s="15"/>
      <c r="E194" s="15" t="s">
        <v>47</v>
      </c>
      <c r="F194" s="15"/>
      <c r="G194" s="15" t="s">
        <v>9</v>
      </c>
      <c r="H194" s="15">
        <v>1</v>
      </c>
      <c r="I194" s="15" t="s">
        <v>14</v>
      </c>
      <c r="J194" s="16"/>
      <c r="K194" s="15"/>
    </row>
    <row r="195" spans="3:11" ht="15" hidden="1" customHeight="1" x14ac:dyDescent="0.25">
      <c r="C195" s="15" t="s">
        <v>1</v>
      </c>
      <c r="D195" s="15"/>
      <c r="E195" s="15" t="s">
        <v>17</v>
      </c>
      <c r="F195" s="15"/>
      <c r="G195" s="15" t="s">
        <v>9</v>
      </c>
      <c r="H195" s="15">
        <v>1</v>
      </c>
      <c r="I195" s="15" t="s">
        <v>13</v>
      </c>
      <c r="J195" s="16"/>
      <c r="K195" s="15"/>
    </row>
    <row r="196" spans="3:11" ht="15" hidden="1" customHeight="1" x14ac:dyDescent="0.25">
      <c r="C196" s="15" t="s">
        <v>1</v>
      </c>
      <c r="D196" s="15"/>
      <c r="E196" s="15" t="s">
        <v>18</v>
      </c>
      <c r="F196" s="15"/>
      <c r="G196" s="15" t="s">
        <v>9</v>
      </c>
      <c r="H196" s="15">
        <v>1</v>
      </c>
      <c r="I196" s="15" t="s">
        <v>13</v>
      </c>
      <c r="J196" s="16"/>
      <c r="K196" s="15"/>
    </row>
    <row r="197" spans="3:11" ht="15" hidden="1" customHeight="1" x14ac:dyDescent="0.25">
      <c r="C197" s="15" t="s">
        <v>1</v>
      </c>
      <c r="D197" s="15"/>
      <c r="E197" s="15" t="s">
        <v>19</v>
      </c>
      <c r="F197" s="15"/>
      <c r="G197" s="15" t="s">
        <v>9</v>
      </c>
      <c r="H197" s="15">
        <v>1</v>
      </c>
      <c r="I197" s="15" t="s">
        <v>13</v>
      </c>
      <c r="J197" s="16"/>
      <c r="K197" s="15"/>
    </row>
    <row r="198" spans="3:11" ht="15" customHeight="1" x14ac:dyDescent="0.25">
      <c r="C198" s="15" t="s">
        <v>1</v>
      </c>
      <c r="D198" s="15"/>
      <c r="E198" s="15" t="s">
        <v>47</v>
      </c>
      <c r="F198" s="15"/>
      <c r="G198" s="15" t="s">
        <v>9</v>
      </c>
      <c r="H198" s="15">
        <v>1</v>
      </c>
      <c r="I198" s="15" t="s">
        <v>16</v>
      </c>
      <c r="J198" s="16"/>
      <c r="K198" s="15"/>
    </row>
    <row r="199" spans="3:11" ht="15" customHeight="1" x14ac:dyDescent="0.25">
      <c r="C199" s="15" t="s">
        <v>1</v>
      </c>
      <c r="D199" s="15"/>
      <c r="E199" s="15" t="s">
        <v>47</v>
      </c>
      <c r="F199" s="15"/>
      <c r="G199" s="15" t="s">
        <v>9</v>
      </c>
      <c r="H199" s="15">
        <v>1</v>
      </c>
      <c r="I199" s="15" t="s">
        <v>16</v>
      </c>
      <c r="J199" s="16"/>
      <c r="K199" s="15"/>
    </row>
    <row r="200" spans="3:11" ht="15" customHeight="1" x14ac:dyDescent="0.25">
      <c r="C200" s="15" t="s">
        <v>1</v>
      </c>
      <c r="D200" s="15"/>
      <c r="E200" s="15" t="s">
        <v>47</v>
      </c>
      <c r="F200" s="15"/>
      <c r="G200" s="15" t="s">
        <v>9</v>
      </c>
      <c r="H200" s="15">
        <v>1</v>
      </c>
      <c r="I200" s="15" t="s">
        <v>16</v>
      </c>
      <c r="J200" s="16"/>
      <c r="K200" s="15"/>
    </row>
    <row r="201" spans="3:11" ht="15" hidden="1" customHeight="1" x14ac:dyDescent="0.25">
      <c r="C201" s="15" t="s">
        <v>1</v>
      </c>
      <c r="D201" s="15"/>
      <c r="E201" s="15" t="s">
        <v>17</v>
      </c>
      <c r="F201" s="15"/>
      <c r="G201" s="15" t="s">
        <v>9</v>
      </c>
      <c r="H201" s="15">
        <v>1</v>
      </c>
      <c r="I201" s="15" t="s">
        <v>12</v>
      </c>
      <c r="J201" s="16"/>
      <c r="K201" s="15"/>
    </row>
    <row r="202" spans="3:11" ht="15" hidden="1" customHeight="1" x14ac:dyDescent="0.25">
      <c r="C202" s="15" t="s">
        <v>1</v>
      </c>
      <c r="D202" s="15"/>
      <c r="E202" s="15" t="s">
        <v>18</v>
      </c>
      <c r="F202" s="15"/>
      <c r="G202" s="15" t="s">
        <v>9</v>
      </c>
      <c r="H202" s="15">
        <v>1</v>
      </c>
      <c r="I202" s="15" t="s">
        <v>12</v>
      </c>
      <c r="J202" s="16"/>
      <c r="K202" s="15"/>
    </row>
    <row r="203" spans="3:11" ht="15" hidden="1" customHeight="1" x14ac:dyDescent="0.25">
      <c r="C203" s="15" t="s">
        <v>1</v>
      </c>
      <c r="D203" s="15"/>
      <c r="E203" s="15" t="s">
        <v>19</v>
      </c>
      <c r="F203" s="15"/>
      <c r="G203" s="15" t="s">
        <v>9</v>
      </c>
      <c r="H203" s="15">
        <v>1</v>
      </c>
      <c r="I203" s="15" t="s">
        <v>12</v>
      </c>
      <c r="J203" s="16"/>
      <c r="K203" s="15"/>
    </row>
    <row r="204" spans="3:11" ht="15" customHeight="1" x14ac:dyDescent="0.25">
      <c r="C204" s="17" t="s">
        <v>1</v>
      </c>
      <c r="D204" s="15"/>
      <c r="E204" s="15" t="s">
        <v>47</v>
      </c>
      <c r="F204" s="15"/>
      <c r="G204" s="15" t="s">
        <v>9</v>
      </c>
      <c r="H204" s="15">
        <v>1</v>
      </c>
      <c r="I204" s="15" t="s">
        <v>43</v>
      </c>
      <c r="J204" s="16"/>
      <c r="K204" s="15"/>
    </row>
    <row r="205" spans="3:11" ht="15" customHeight="1" x14ac:dyDescent="0.25">
      <c r="C205" s="17" t="s">
        <v>1</v>
      </c>
      <c r="D205" s="15"/>
      <c r="E205" s="15" t="s">
        <v>47</v>
      </c>
      <c r="F205" s="15"/>
      <c r="G205" s="15" t="s">
        <v>9</v>
      </c>
      <c r="H205" s="15">
        <v>1</v>
      </c>
      <c r="I205" s="15" t="s">
        <v>43</v>
      </c>
      <c r="J205" s="16"/>
      <c r="K205" s="15"/>
    </row>
    <row r="206" spans="3:11" ht="15" hidden="1" customHeight="1" x14ac:dyDescent="0.25">
      <c r="C206" s="17" t="s">
        <v>1</v>
      </c>
      <c r="D206" s="15"/>
      <c r="E206" s="15" t="s">
        <v>47</v>
      </c>
      <c r="F206" s="15"/>
      <c r="G206" s="15" t="s">
        <v>44</v>
      </c>
      <c r="H206" s="15">
        <v>1</v>
      </c>
      <c r="I206" s="15" t="s">
        <v>43</v>
      </c>
      <c r="J206" s="16"/>
      <c r="K206" s="15"/>
    </row>
    <row r="207" spans="3:11" ht="15" hidden="1" customHeight="1" x14ac:dyDescent="0.25">
      <c r="C207" s="15" t="s">
        <v>1</v>
      </c>
      <c r="D207" s="15"/>
      <c r="E207" s="15" t="s">
        <v>17</v>
      </c>
      <c r="F207" s="15"/>
      <c r="G207" s="15" t="s">
        <v>9</v>
      </c>
      <c r="H207" s="15">
        <v>1</v>
      </c>
      <c r="I207" s="15" t="s">
        <v>14</v>
      </c>
      <c r="J207" s="16"/>
      <c r="K207" s="15"/>
    </row>
    <row r="208" spans="3:11" ht="15" hidden="1" customHeight="1" x14ac:dyDescent="0.25">
      <c r="C208" s="15" t="s">
        <v>1</v>
      </c>
      <c r="D208" s="15"/>
      <c r="E208" s="15" t="s">
        <v>18</v>
      </c>
      <c r="F208" s="15"/>
      <c r="G208" s="15" t="s">
        <v>9</v>
      </c>
      <c r="H208" s="15">
        <v>1</v>
      </c>
      <c r="I208" s="15" t="s">
        <v>14</v>
      </c>
      <c r="J208" s="16"/>
      <c r="K208" s="15"/>
    </row>
    <row r="209" spans="3:11" ht="15" hidden="1" customHeight="1" x14ac:dyDescent="0.25">
      <c r="C209" s="15" t="s">
        <v>1</v>
      </c>
      <c r="D209" s="15"/>
      <c r="E209" s="15" t="s">
        <v>19</v>
      </c>
      <c r="F209" s="15"/>
      <c r="G209" s="15" t="s">
        <v>9</v>
      </c>
      <c r="H209" s="15">
        <v>1</v>
      </c>
      <c r="I209" s="15" t="s">
        <v>14</v>
      </c>
      <c r="J209" s="16"/>
      <c r="K209" s="15"/>
    </row>
    <row r="210" spans="3:11" ht="15" hidden="1" customHeight="1" x14ac:dyDescent="0.25">
      <c r="C210" s="17" t="s">
        <v>1</v>
      </c>
      <c r="D210" s="15"/>
      <c r="E210" s="15" t="s">
        <v>47</v>
      </c>
      <c r="F210" s="15"/>
      <c r="G210" s="15" t="s">
        <v>44</v>
      </c>
      <c r="H210" s="15">
        <v>1</v>
      </c>
      <c r="I210" s="15" t="s">
        <v>43</v>
      </c>
      <c r="J210" s="16"/>
      <c r="K210" s="15"/>
    </row>
    <row r="211" spans="3:11" ht="15" hidden="1" customHeight="1" x14ac:dyDescent="0.25">
      <c r="C211" s="15" t="s">
        <v>1</v>
      </c>
      <c r="D211" s="15"/>
      <c r="E211" s="15" t="s">
        <v>47</v>
      </c>
      <c r="F211" s="15"/>
      <c r="G211" s="15" t="s">
        <v>10</v>
      </c>
      <c r="H211" s="15">
        <v>1</v>
      </c>
      <c r="I211" s="15" t="s">
        <v>13</v>
      </c>
      <c r="J211" s="16"/>
      <c r="K211" s="15"/>
    </row>
    <row r="212" spans="3:11" ht="15" hidden="1" customHeight="1" x14ac:dyDescent="0.25">
      <c r="C212" s="15" t="s">
        <v>1</v>
      </c>
      <c r="D212" s="15"/>
      <c r="E212" s="15" t="s">
        <v>47</v>
      </c>
      <c r="F212" s="15"/>
      <c r="G212" s="15" t="s">
        <v>10</v>
      </c>
      <c r="H212" s="15">
        <v>1</v>
      </c>
      <c r="I212" s="15" t="s">
        <v>13</v>
      </c>
      <c r="J212" s="16"/>
      <c r="K212" s="15"/>
    </row>
    <row r="213" spans="3:11" ht="15" hidden="1" customHeight="1" x14ac:dyDescent="0.25">
      <c r="C213" s="15" t="s">
        <v>1</v>
      </c>
      <c r="D213" s="15"/>
      <c r="E213" s="15" t="s">
        <v>17</v>
      </c>
      <c r="F213" s="15"/>
      <c r="G213" s="15" t="s">
        <v>9</v>
      </c>
      <c r="H213" s="15">
        <v>1</v>
      </c>
      <c r="I213" s="15" t="s">
        <v>16</v>
      </c>
      <c r="J213" s="16"/>
      <c r="K213" s="15"/>
    </row>
    <row r="214" spans="3:11" ht="15" hidden="1" customHeight="1" x14ac:dyDescent="0.25">
      <c r="C214" s="15" t="s">
        <v>1</v>
      </c>
      <c r="D214" s="15"/>
      <c r="E214" s="15" t="s">
        <v>18</v>
      </c>
      <c r="F214" s="15"/>
      <c r="G214" s="15" t="s">
        <v>9</v>
      </c>
      <c r="H214" s="15">
        <v>1</v>
      </c>
      <c r="I214" s="15" t="s">
        <v>16</v>
      </c>
      <c r="J214" s="16"/>
      <c r="K214" s="15"/>
    </row>
    <row r="215" spans="3:11" ht="15" hidden="1" customHeight="1" x14ac:dyDescent="0.25">
      <c r="C215" s="15" t="s">
        <v>1</v>
      </c>
      <c r="D215" s="15"/>
      <c r="E215" s="15" t="s">
        <v>19</v>
      </c>
      <c r="F215" s="15"/>
      <c r="G215" s="15" t="s">
        <v>9</v>
      </c>
      <c r="H215" s="15">
        <v>1</v>
      </c>
      <c r="I215" s="15" t="s">
        <v>16</v>
      </c>
      <c r="J215" s="16"/>
      <c r="K215" s="15"/>
    </row>
    <row r="216" spans="3:11" ht="15" hidden="1" customHeight="1" x14ac:dyDescent="0.25">
      <c r="C216" s="15" t="s">
        <v>1</v>
      </c>
      <c r="D216" s="15"/>
      <c r="E216" s="15" t="s">
        <v>47</v>
      </c>
      <c r="F216" s="15"/>
      <c r="G216" s="15" t="s">
        <v>10</v>
      </c>
      <c r="H216" s="15">
        <v>1</v>
      </c>
      <c r="I216" s="15" t="s">
        <v>13</v>
      </c>
      <c r="J216" s="16"/>
      <c r="K216" s="15"/>
    </row>
    <row r="217" spans="3:11" ht="15" hidden="1" customHeight="1" x14ac:dyDescent="0.25">
      <c r="C217" s="15" t="s">
        <v>1</v>
      </c>
      <c r="D217" s="15"/>
      <c r="E217" s="15" t="s">
        <v>47</v>
      </c>
      <c r="F217" s="15"/>
      <c r="G217" s="15" t="s">
        <v>10</v>
      </c>
      <c r="H217" s="15">
        <v>1</v>
      </c>
      <c r="I217" s="15" t="s">
        <v>12</v>
      </c>
      <c r="J217" s="16"/>
      <c r="K217" s="15"/>
    </row>
    <row r="218" spans="3:11" ht="15" hidden="1" customHeight="1" x14ac:dyDescent="0.25">
      <c r="C218" s="15" t="s">
        <v>1</v>
      </c>
      <c r="D218" s="15"/>
      <c r="E218" s="15" t="s">
        <v>47</v>
      </c>
      <c r="F218" s="15"/>
      <c r="G218" s="15" t="s">
        <v>10</v>
      </c>
      <c r="H218" s="15">
        <v>1</v>
      </c>
      <c r="I218" s="15" t="s">
        <v>12</v>
      </c>
      <c r="J218" s="16"/>
      <c r="K218" s="15"/>
    </row>
    <row r="219" spans="3:11" ht="15" hidden="1" customHeight="1" x14ac:dyDescent="0.25">
      <c r="C219" s="17" t="s">
        <v>1</v>
      </c>
      <c r="D219" s="15"/>
      <c r="E219" s="15" t="s">
        <v>18</v>
      </c>
      <c r="F219" s="15"/>
      <c r="G219" s="15" t="s">
        <v>9</v>
      </c>
      <c r="H219" s="15">
        <v>1</v>
      </c>
      <c r="I219" s="15" t="s">
        <v>43</v>
      </c>
      <c r="J219" s="16"/>
      <c r="K219" s="15"/>
    </row>
    <row r="220" spans="3:11" ht="15" hidden="1" customHeight="1" x14ac:dyDescent="0.25">
      <c r="C220" s="17" t="s">
        <v>1</v>
      </c>
      <c r="D220" s="15"/>
      <c r="E220" s="15" t="s">
        <v>19</v>
      </c>
      <c r="F220" s="15"/>
      <c r="G220" s="15" t="s">
        <v>9</v>
      </c>
      <c r="H220" s="15">
        <v>1</v>
      </c>
      <c r="I220" s="15" t="s">
        <v>43</v>
      </c>
      <c r="J220" s="16"/>
      <c r="K220" s="15"/>
    </row>
    <row r="221" spans="3:11" ht="15" hidden="1" customHeight="1" x14ac:dyDescent="0.25">
      <c r="C221" s="15" t="s">
        <v>1</v>
      </c>
      <c r="D221" s="15"/>
      <c r="E221" s="15" t="s">
        <v>47</v>
      </c>
      <c r="F221" s="15"/>
      <c r="G221" s="15" t="s">
        <v>10</v>
      </c>
      <c r="H221" s="15">
        <v>1</v>
      </c>
      <c r="I221" s="15" t="s">
        <v>12</v>
      </c>
      <c r="J221" s="16"/>
      <c r="K221" s="15"/>
    </row>
    <row r="222" spans="3:11" ht="15" hidden="1" customHeight="1" x14ac:dyDescent="0.25">
      <c r="C222" s="15" t="s">
        <v>1</v>
      </c>
      <c r="D222" s="15"/>
      <c r="E222" s="15" t="s">
        <v>47</v>
      </c>
      <c r="F222" s="15"/>
      <c r="G222" s="15" t="s">
        <v>10</v>
      </c>
      <c r="H222" s="15">
        <v>1</v>
      </c>
      <c r="I222" s="15" t="s">
        <v>14</v>
      </c>
      <c r="J222" s="16"/>
      <c r="K222" s="15"/>
    </row>
    <row r="223" spans="3:11" ht="15" hidden="1" customHeight="1" x14ac:dyDescent="0.25">
      <c r="C223" s="17" t="s">
        <v>1</v>
      </c>
      <c r="D223" s="15"/>
      <c r="E223" s="15" t="s">
        <v>18</v>
      </c>
      <c r="F223" s="15"/>
      <c r="G223" s="15" t="s">
        <v>44</v>
      </c>
      <c r="H223" s="15">
        <v>1</v>
      </c>
      <c r="I223" s="15" t="s">
        <v>43</v>
      </c>
      <c r="J223" s="16"/>
      <c r="K223" s="15"/>
    </row>
    <row r="224" spans="3:11" ht="15" hidden="1" customHeight="1" x14ac:dyDescent="0.25">
      <c r="C224" s="17" t="s">
        <v>1</v>
      </c>
      <c r="D224" s="15"/>
      <c r="E224" s="15" t="s">
        <v>19</v>
      </c>
      <c r="F224" s="15"/>
      <c r="G224" s="15" t="s">
        <v>44</v>
      </c>
      <c r="H224" s="15">
        <v>1</v>
      </c>
      <c r="I224" s="15" t="s">
        <v>43</v>
      </c>
      <c r="J224" s="16"/>
      <c r="K224" s="15"/>
    </row>
    <row r="225" spans="3:11" ht="15" hidden="1" customHeight="1" x14ac:dyDescent="0.25">
      <c r="C225" s="15" t="s">
        <v>1</v>
      </c>
      <c r="D225" s="15"/>
      <c r="E225" s="15" t="s">
        <v>47</v>
      </c>
      <c r="F225" s="15"/>
      <c r="G225" s="15" t="s">
        <v>10</v>
      </c>
      <c r="H225" s="15">
        <v>1</v>
      </c>
      <c r="I225" s="15" t="s">
        <v>14</v>
      </c>
      <c r="J225" s="16"/>
      <c r="K225" s="15"/>
    </row>
    <row r="226" spans="3:11" ht="15" hidden="1" customHeight="1" x14ac:dyDescent="0.25">
      <c r="C226" s="15" t="s">
        <v>1</v>
      </c>
      <c r="D226" s="15"/>
      <c r="E226" s="15" t="s">
        <v>47</v>
      </c>
      <c r="F226" s="15"/>
      <c r="G226" s="15" t="s">
        <v>10</v>
      </c>
      <c r="H226" s="15">
        <v>1</v>
      </c>
      <c r="I226" s="15" t="s">
        <v>14</v>
      </c>
      <c r="J226" s="16"/>
      <c r="K226" s="15"/>
    </row>
    <row r="227" spans="3:11" ht="15" hidden="1" customHeight="1" x14ac:dyDescent="0.25">
      <c r="C227" s="15" t="s">
        <v>1</v>
      </c>
      <c r="D227" s="15"/>
      <c r="E227" s="15" t="s">
        <v>17</v>
      </c>
      <c r="F227" s="15"/>
      <c r="G227" s="15" t="s">
        <v>10</v>
      </c>
      <c r="H227" s="15">
        <v>1</v>
      </c>
      <c r="I227" s="15" t="s">
        <v>13</v>
      </c>
      <c r="J227" s="16"/>
      <c r="K227" s="15"/>
    </row>
    <row r="228" spans="3:11" ht="15" hidden="1" customHeight="1" x14ac:dyDescent="0.25">
      <c r="C228" s="15" t="s">
        <v>1</v>
      </c>
      <c r="D228" s="15"/>
      <c r="E228" s="15" t="s">
        <v>18</v>
      </c>
      <c r="F228" s="15"/>
      <c r="G228" s="15" t="s">
        <v>10</v>
      </c>
      <c r="H228" s="15">
        <v>1</v>
      </c>
      <c r="I228" s="15" t="s">
        <v>13</v>
      </c>
      <c r="J228" s="16"/>
      <c r="K228" s="15"/>
    </row>
    <row r="229" spans="3:11" ht="15" hidden="1" customHeight="1" x14ac:dyDescent="0.25">
      <c r="C229" s="15" t="s">
        <v>1</v>
      </c>
      <c r="D229" s="15"/>
      <c r="E229" s="15" t="s">
        <v>19</v>
      </c>
      <c r="F229" s="15"/>
      <c r="G229" s="15" t="s">
        <v>10</v>
      </c>
      <c r="H229" s="15">
        <v>1</v>
      </c>
      <c r="I229" s="15" t="s">
        <v>13</v>
      </c>
      <c r="J229" s="16"/>
      <c r="K229" s="15"/>
    </row>
    <row r="230" spans="3:11" ht="15" hidden="1" customHeight="1" x14ac:dyDescent="0.25">
      <c r="C230" s="15" t="s">
        <v>1</v>
      </c>
      <c r="D230" s="15"/>
      <c r="E230" s="15" t="s">
        <v>47</v>
      </c>
      <c r="F230" s="15"/>
      <c r="G230" s="15" t="s">
        <v>10</v>
      </c>
      <c r="H230" s="15">
        <v>1</v>
      </c>
      <c r="I230" s="15" t="s">
        <v>16</v>
      </c>
      <c r="J230" s="16"/>
      <c r="K230" s="15"/>
    </row>
    <row r="231" spans="3:11" ht="15" hidden="1" customHeight="1" x14ac:dyDescent="0.25">
      <c r="C231" s="15" t="s">
        <v>1</v>
      </c>
      <c r="D231" s="15"/>
      <c r="E231" s="15" t="s">
        <v>47</v>
      </c>
      <c r="F231" s="15"/>
      <c r="G231" s="15" t="s">
        <v>10</v>
      </c>
      <c r="H231" s="15">
        <v>1</v>
      </c>
      <c r="I231" s="15" t="s">
        <v>16</v>
      </c>
      <c r="J231" s="16"/>
      <c r="K231" s="15"/>
    </row>
    <row r="232" spans="3:11" ht="15" hidden="1" customHeight="1" x14ac:dyDescent="0.25">
      <c r="C232" s="15" t="s">
        <v>1</v>
      </c>
      <c r="D232" s="15"/>
      <c r="E232" s="15" t="s">
        <v>47</v>
      </c>
      <c r="F232" s="15"/>
      <c r="G232" s="15" t="s">
        <v>10</v>
      </c>
      <c r="H232" s="15">
        <v>1</v>
      </c>
      <c r="I232" s="15" t="s">
        <v>16</v>
      </c>
      <c r="J232" s="16"/>
      <c r="K232" s="15"/>
    </row>
    <row r="233" spans="3:11" ht="15" hidden="1" customHeight="1" x14ac:dyDescent="0.25">
      <c r="C233" s="15" t="s">
        <v>1</v>
      </c>
      <c r="D233" s="15"/>
      <c r="E233" s="15" t="s">
        <v>17</v>
      </c>
      <c r="F233" s="15"/>
      <c r="G233" s="15" t="s">
        <v>10</v>
      </c>
      <c r="H233" s="15">
        <v>1</v>
      </c>
      <c r="I233" s="15" t="s">
        <v>12</v>
      </c>
      <c r="J233" s="16"/>
      <c r="K233" s="15"/>
    </row>
    <row r="234" spans="3:11" ht="15" hidden="1" customHeight="1" x14ac:dyDescent="0.25">
      <c r="C234" s="15" t="s">
        <v>1</v>
      </c>
      <c r="D234" s="15"/>
      <c r="E234" s="15" t="s">
        <v>18</v>
      </c>
      <c r="F234" s="15"/>
      <c r="G234" s="15" t="s">
        <v>10</v>
      </c>
      <c r="H234" s="15">
        <v>1</v>
      </c>
      <c r="I234" s="15" t="s">
        <v>12</v>
      </c>
      <c r="J234" s="16"/>
      <c r="K234" s="15"/>
    </row>
    <row r="235" spans="3:11" ht="15" hidden="1" customHeight="1" x14ac:dyDescent="0.25">
      <c r="C235" s="15" t="s">
        <v>1</v>
      </c>
      <c r="D235" s="15"/>
      <c r="E235" s="15" t="s">
        <v>19</v>
      </c>
      <c r="F235" s="15"/>
      <c r="G235" s="15" t="s">
        <v>10</v>
      </c>
      <c r="H235" s="15">
        <v>1</v>
      </c>
      <c r="I235" s="15" t="s">
        <v>12</v>
      </c>
      <c r="J235" s="16"/>
      <c r="K235" s="15"/>
    </row>
    <row r="236" spans="3:11" ht="15" hidden="1" customHeight="1" x14ac:dyDescent="0.25">
      <c r="C236" s="15" t="s">
        <v>1</v>
      </c>
      <c r="D236" s="15"/>
      <c r="E236" s="15" t="s">
        <v>47</v>
      </c>
      <c r="F236" s="15"/>
      <c r="G236" s="15" t="s">
        <v>5</v>
      </c>
      <c r="H236" s="15">
        <v>1</v>
      </c>
      <c r="I236" s="15" t="s">
        <v>13</v>
      </c>
      <c r="J236" s="16"/>
      <c r="K236" s="15"/>
    </row>
    <row r="237" spans="3:11" ht="15" hidden="1" customHeight="1" x14ac:dyDescent="0.25">
      <c r="C237" s="15" t="s">
        <v>1</v>
      </c>
      <c r="D237" s="15"/>
      <c r="E237" s="15" t="s">
        <v>47</v>
      </c>
      <c r="F237" s="15"/>
      <c r="G237" s="15" t="s">
        <v>5</v>
      </c>
      <c r="H237" s="15">
        <v>1</v>
      </c>
      <c r="I237" s="15" t="s">
        <v>13</v>
      </c>
      <c r="J237" s="16"/>
      <c r="K237" s="15"/>
    </row>
    <row r="238" spans="3:11" ht="15" hidden="1" customHeight="1" x14ac:dyDescent="0.25">
      <c r="C238" s="15" t="s">
        <v>1</v>
      </c>
      <c r="D238" s="15"/>
      <c r="E238" s="15" t="s">
        <v>47</v>
      </c>
      <c r="F238" s="15"/>
      <c r="G238" s="15" t="s">
        <v>5</v>
      </c>
      <c r="H238" s="15">
        <v>1</v>
      </c>
      <c r="I238" s="15" t="s">
        <v>13</v>
      </c>
      <c r="J238" s="16"/>
      <c r="K238" s="15"/>
    </row>
    <row r="239" spans="3:11" ht="15" hidden="1" customHeight="1" x14ac:dyDescent="0.25">
      <c r="C239" s="15" t="s">
        <v>1</v>
      </c>
      <c r="D239" s="15"/>
      <c r="E239" s="15" t="s">
        <v>17</v>
      </c>
      <c r="F239" s="15"/>
      <c r="G239" s="15" t="s">
        <v>10</v>
      </c>
      <c r="H239" s="15">
        <v>1</v>
      </c>
      <c r="I239" s="15" t="s">
        <v>14</v>
      </c>
      <c r="J239" s="16"/>
      <c r="K239" s="15"/>
    </row>
    <row r="240" spans="3:11" ht="15" hidden="1" customHeight="1" x14ac:dyDescent="0.25">
      <c r="C240" s="15" t="s">
        <v>1</v>
      </c>
      <c r="D240" s="15"/>
      <c r="E240" s="15" t="s">
        <v>18</v>
      </c>
      <c r="F240" s="15"/>
      <c r="G240" s="15" t="s">
        <v>10</v>
      </c>
      <c r="H240" s="15">
        <v>1</v>
      </c>
      <c r="I240" s="15" t="s">
        <v>14</v>
      </c>
      <c r="J240" s="16"/>
      <c r="K240" s="15"/>
    </row>
    <row r="241" spans="3:11" ht="15" hidden="1" customHeight="1" x14ac:dyDescent="0.25">
      <c r="C241" s="15" t="s">
        <v>1</v>
      </c>
      <c r="D241" s="15"/>
      <c r="E241" s="15" t="s">
        <v>19</v>
      </c>
      <c r="F241" s="15"/>
      <c r="G241" s="15" t="s">
        <v>10</v>
      </c>
      <c r="H241" s="15">
        <v>1</v>
      </c>
      <c r="I241" s="15" t="s">
        <v>14</v>
      </c>
      <c r="J241" s="16"/>
      <c r="K241" s="15"/>
    </row>
    <row r="242" spans="3:11" ht="15" hidden="1" customHeight="1" x14ac:dyDescent="0.25">
      <c r="C242" s="15" t="s">
        <v>1</v>
      </c>
      <c r="D242" s="15"/>
      <c r="E242" s="15" t="s">
        <v>47</v>
      </c>
      <c r="F242" s="15"/>
      <c r="G242" s="15" t="s">
        <v>5</v>
      </c>
      <c r="H242" s="15">
        <v>1</v>
      </c>
      <c r="I242" s="15" t="s">
        <v>12</v>
      </c>
      <c r="J242" s="16"/>
      <c r="K242" s="15"/>
    </row>
    <row r="243" spans="3:11" ht="15" hidden="1" customHeight="1" x14ac:dyDescent="0.25">
      <c r="C243" s="15" t="s">
        <v>1</v>
      </c>
      <c r="D243" s="15"/>
      <c r="E243" s="15" t="s">
        <v>47</v>
      </c>
      <c r="F243" s="15"/>
      <c r="G243" s="15" t="s">
        <v>5</v>
      </c>
      <c r="H243" s="15">
        <v>1</v>
      </c>
      <c r="I243" s="15" t="s">
        <v>12</v>
      </c>
      <c r="J243" s="16"/>
      <c r="K243" s="15"/>
    </row>
    <row r="244" spans="3:11" ht="15" hidden="1" customHeight="1" x14ac:dyDescent="0.25">
      <c r="C244" s="15" t="s">
        <v>1</v>
      </c>
      <c r="D244" s="15"/>
      <c r="E244" s="15" t="s">
        <v>47</v>
      </c>
      <c r="F244" s="15"/>
      <c r="G244" s="15" t="s">
        <v>5</v>
      </c>
      <c r="H244" s="15">
        <v>1</v>
      </c>
      <c r="I244" s="15" t="s">
        <v>12</v>
      </c>
      <c r="J244" s="16"/>
      <c r="K244" s="15"/>
    </row>
    <row r="245" spans="3:11" ht="15" hidden="1" customHeight="1" x14ac:dyDescent="0.25">
      <c r="C245" s="15" t="s">
        <v>1</v>
      </c>
      <c r="D245" s="15"/>
      <c r="E245" s="15" t="s">
        <v>17</v>
      </c>
      <c r="F245" s="15"/>
      <c r="G245" s="15" t="s">
        <v>10</v>
      </c>
      <c r="H245" s="15">
        <v>1</v>
      </c>
      <c r="I245" s="15" t="s">
        <v>16</v>
      </c>
      <c r="J245" s="16"/>
      <c r="K245" s="15"/>
    </row>
    <row r="246" spans="3:11" ht="15" hidden="1" customHeight="1" x14ac:dyDescent="0.25">
      <c r="C246" s="15" t="s">
        <v>1</v>
      </c>
      <c r="D246" s="15"/>
      <c r="E246" s="15" t="s">
        <v>18</v>
      </c>
      <c r="F246" s="15"/>
      <c r="G246" s="15" t="s">
        <v>10</v>
      </c>
      <c r="H246" s="15">
        <v>1</v>
      </c>
      <c r="I246" s="15" t="s">
        <v>16</v>
      </c>
      <c r="J246" s="16"/>
      <c r="K246" s="15"/>
    </row>
    <row r="247" spans="3:11" ht="15" hidden="1" customHeight="1" x14ac:dyDescent="0.25">
      <c r="C247" s="15" t="s">
        <v>1</v>
      </c>
      <c r="D247" s="15"/>
      <c r="E247" s="15" t="s">
        <v>19</v>
      </c>
      <c r="F247" s="15"/>
      <c r="G247" s="15" t="s">
        <v>10</v>
      </c>
      <c r="H247" s="15">
        <v>1</v>
      </c>
      <c r="I247" s="15" t="s">
        <v>16</v>
      </c>
      <c r="J247" s="16"/>
      <c r="K247" s="15"/>
    </row>
    <row r="248" spans="3:11" ht="15" hidden="1" customHeight="1" x14ac:dyDescent="0.25">
      <c r="C248" s="15" t="s">
        <v>1</v>
      </c>
      <c r="D248" s="15"/>
      <c r="E248" s="15" t="s">
        <v>47</v>
      </c>
      <c r="F248" s="15"/>
      <c r="G248" s="15" t="s">
        <v>5</v>
      </c>
      <c r="H248" s="15">
        <v>1</v>
      </c>
      <c r="I248" s="15" t="s">
        <v>14</v>
      </c>
      <c r="J248" s="16"/>
      <c r="K248" s="15"/>
    </row>
    <row r="249" spans="3:11" ht="15" hidden="1" customHeight="1" x14ac:dyDescent="0.25">
      <c r="C249" s="15" t="s">
        <v>1</v>
      </c>
      <c r="D249" s="15"/>
      <c r="E249" s="15" t="s">
        <v>47</v>
      </c>
      <c r="F249" s="15"/>
      <c r="G249" s="15" t="s">
        <v>5</v>
      </c>
      <c r="H249" s="15">
        <v>1</v>
      </c>
      <c r="I249" s="15" t="s">
        <v>14</v>
      </c>
      <c r="J249" s="16"/>
      <c r="K249" s="15"/>
    </row>
    <row r="250" spans="3:11" ht="15" hidden="1" customHeight="1" x14ac:dyDescent="0.25">
      <c r="C250" s="15" t="s">
        <v>1</v>
      </c>
      <c r="D250" s="15"/>
      <c r="E250" s="15" t="s">
        <v>47</v>
      </c>
      <c r="F250" s="15"/>
      <c r="G250" s="15" t="s">
        <v>5</v>
      </c>
      <c r="H250" s="15">
        <v>1</v>
      </c>
      <c r="I250" s="15" t="s">
        <v>14</v>
      </c>
      <c r="J250" s="16"/>
      <c r="K250" s="15"/>
    </row>
    <row r="251" spans="3:11" ht="15" hidden="1" customHeight="1" x14ac:dyDescent="0.25">
      <c r="C251" s="15" t="s">
        <v>1</v>
      </c>
      <c r="D251" s="15"/>
      <c r="E251" s="15" t="s">
        <v>17</v>
      </c>
      <c r="F251" s="15"/>
      <c r="G251" s="15" t="s">
        <v>5</v>
      </c>
      <c r="H251" s="15">
        <v>1</v>
      </c>
      <c r="I251" s="15" t="s">
        <v>13</v>
      </c>
      <c r="J251" s="16"/>
      <c r="K251" s="15"/>
    </row>
    <row r="252" spans="3:11" ht="15" hidden="1" customHeight="1" x14ac:dyDescent="0.25">
      <c r="C252" s="15" t="s">
        <v>1</v>
      </c>
      <c r="D252" s="15"/>
      <c r="E252" s="15" t="s">
        <v>18</v>
      </c>
      <c r="F252" s="15"/>
      <c r="G252" s="15" t="s">
        <v>5</v>
      </c>
      <c r="H252" s="15">
        <v>1</v>
      </c>
      <c r="I252" s="15" t="s">
        <v>13</v>
      </c>
      <c r="J252" s="16"/>
      <c r="K252" s="15"/>
    </row>
    <row r="253" spans="3:11" ht="15" hidden="1" customHeight="1" x14ac:dyDescent="0.25">
      <c r="C253" s="15" t="s">
        <v>1</v>
      </c>
      <c r="D253" s="15"/>
      <c r="E253" s="15" t="s">
        <v>19</v>
      </c>
      <c r="F253" s="15"/>
      <c r="G253" s="15" t="s">
        <v>5</v>
      </c>
      <c r="H253" s="15">
        <v>1</v>
      </c>
      <c r="I253" s="15" t="s">
        <v>13</v>
      </c>
      <c r="J253" s="16"/>
      <c r="K253" s="15"/>
    </row>
    <row r="254" spans="3:11" ht="15" hidden="1" customHeight="1" x14ac:dyDescent="0.25">
      <c r="C254" s="15" t="s">
        <v>1</v>
      </c>
      <c r="D254" s="15"/>
      <c r="E254" s="15" t="s">
        <v>47</v>
      </c>
      <c r="F254" s="15"/>
      <c r="G254" s="15" t="s">
        <v>5</v>
      </c>
      <c r="H254" s="15">
        <v>1</v>
      </c>
      <c r="I254" s="15" t="s">
        <v>16</v>
      </c>
      <c r="J254" s="16"/>
      <c r="K254" s="15"/>
    </row>
    <row r="255" spans="3:11" ht="15" hidden="1" customHeight="1" x14ac:dyDescent="0.25">
      <c r="C255" s="15" t="s">
        <v>1</v>
      </c>
      <c r="D255" s="15"/>
      <c r="E255" s="15" t="s">
        <v>47</v>
      </c>
      <c r="F255" s="15"/>
      <c r="G255" s="15" t="s">
        <v>5</v>
      </c>
      <c r="H255" s="15">
        <v>1</v>
      </c>
      <c r="I255" s="15" t="s">
        <v>16</v>
      </c>
      <c r="J255" s="16"/>
      <c r="K255" s="15"/>
    </row>
    <row r="256" spans="3:11" ht="15" hidden="1" customHeight="1" x14ac:dyDescent="0.25">
      <c r="C256" s="15" t="s">
        <v>1</v>
      </c>
      <c r="D256" s="15"/>
      <c r="E256" s="15" t="s">
        <v>47</v>
      </c>
      <c r="F256" s="15"/>
      <c r="G256" s="15" t="s">
        <v>5</v>
      </c>
      <c r="H256" s="15">
        <v>1</v>
      </c>
      <c r="I256" s="15" t="s">
        <v>16</v>
      </c>
      <c r="J256" s="16"/>
      <c r="K256" s="15"/>
    </row>
    <row r="257" spans="3:11" ht="15" hidden="1" customHeight="1" x14ac:dyDescent="0.25">
      <c r="C257" s="15" t="s">
        <v>1</v>
      </c>
      <c r="D257" s="15"/>
      <c r="E257" s="15" t="s">
        <v>17</v>
      </c>
      <c r="F257" s="15"/>
      <c r="G257" s="15" t="s">
        <v>5</v>
      </c>
      <c r="H257" s="15">
        <v>1</v>
      </c>
      <c r="I257" s="15" t="s">
        <v>12</v>
      </c>
      <c r="J257" s="16"/>
      <c r="K257" s="15"/>
    </row>
    <row r="258" spans="3:11" ht="15" hidden="1" customHeight="1" x14ac:dyDescent="0.25">
      <c r="C258" s="15" t="s">
        <v>1</v>
      </c>
      <c r="D258" s="15"/>
      <c r="E258" s="15" t="s">
        <v>18</v>
      </c>
      <c r="F258" s="15"/>
      <c r="G258" s="15" t="s">
        <v>5</v>
      </c>
      <c r="H258" s="15">
        <v>1</v>
      </c>
      <c r="I258" s="15" t="s">
        <v>12</v>
      </c>
      <c r="J258" s="16"/>
      <c r="K258" s="15"/>
    </row>
    <row r="259" spans="3:11" ht="15" hidden="1" customHeight="1" x14ac:dyDescent="0.25">
      <c r="C259" s="15" t="s">
        <v>1</v>
      </c>
      <c r="D259" s="15"/>
      <c r="E259" s="15" t="s">
        <v>19</v>
      </c>
      <c r="F259" s="15"/>
      <c r="G259" s="15" t="s">
        <v>5</v>
      </c>
      <c r="H259" s="15">
        <v>1</v>
      </c>
      <c r="I259" s="15" t="s">
        <v>12</v>
      </c>
      <c r="J259" s="16"/>
      <c r="K259" s="15"/>
    </row>
    <row r="260" spans="3:11" ht="15" hidden="1" customHeight="1" x14ac:dyDescent="0.25">
      <c r="C260" s="17" t="s">
        <v>1</v>
      </c>
      <c r="D260" s="15"/>
      <c r="E260" s="15" t="s">
        <v>47</v>
      </c>
      <c r="F260" s="15"/>
      <c r="G260" s="15" t="s">
        <v>5</v>
      </c>
      <c r="H260" s="15">
        <v>1</v>
      </c>
      <c r="I260" s="15" t="s">
        <v>43</v>
      </c>
      <c r="J260" s="16"/>
      <c r="K260" s="15"/>
    </row>
    <row r="261" spans="3:11" ht="15" hidden="1" customHeight="1" x14ac:dyDescent="0.25">
      <c r="C261" s="17" t="s">
        <v>1</v>
      </c>
      <c r="D261" s="15"/>
      <c r="E261" s="15" t="s">
        <v>47</v>
      </c>
      <c r="F261" s="15"/>
      <c r="G261" s="15" t="s">
        <v>5</v>
      </c>
      <c r="H261" s="15">
        <v>1</v>
      </c>
      <c r="I261" s="15" t="s">
        <v>43</v>
      </c>
      <c r="J261" s="16"/>
      <c r="K261" s="15"/>
    </row>
    <row r="262" spans="3:11" ht="15" hidden="1" customHeight="1" x14ac:dyDescent="0.25">
      <c r="C262" s="15" t="s">
        <v>0</v>
      </c>
      <c r="D262" s="15"/>
      <c r="E262" s="15" t="s">
        <v>47</v>
      </c>
      <c r="F262" s="15"/>
      <c r="G262" s="15" t="s">
        <v>86</v>
      </c>
      <c r="H262" s="15">
        <v>1</v>
      </c>
      <c r="I262" s="15" t="s">
        <v>16</v>
      </c>
      <c r="J262" s="16"/>
      <c r="K262" s="15"/>
    </row>
    <row r="263" spans="3:11" ht="15" hidden="1" customHeight="1" x14ac:dyDescent="0.25">
      <c r="C263" s="15" t="s">
        <v>1</v>
      </c>
      <c r="D263" s="15"/>
      <c r="E263" s="15" t="s">
        <v>17</v>
      </c>
      <c r="F263" s="15"/>
      <c r="G263" s="15" t="s">
        <v>5</v>
      </c>
      <c r="H263" s="15">
        <v>1</v>
      </c>
      <c r="I263" s="15" t="s">
        <v>14</v>
      </c>
      <c r="J263" s="16"/>
      <c r="K263" s="15"/>
    </row>
    <row r="264" spans="3:11" ht="15" hidden="1" customHeight="1" x14ac:dyDescent="0.25">
      <c r="C264" s="15" t="s">
        <v>1</v>
      </c>
      <c r="D264" s="15"/>
      <c r="E264" s="15" t="s">
        <v>18</v>
      </c>
      <c r="F264" s="15"/>
      <c r="G264" s="15" t="s">
        <v>5</v>
      </c>
      <c r="H264" s="15">
        <v>1</v>
      </c>
      <c r="I264" s="15" t="s">
        <v>14</v>
      </c>
      <c r="J264" s="16"/>
      <c r="K264" s="15"/>
    </row>
    <row r="265" spans="3:11" ht="15" hidden="1" customHeight="1" x14ac:dyDescent="0.25">
      <c r="C265" s="15" t="s">
        <v>1</v>
      </c>
      <c r="D265" s="15"/>
      <c r="E265" s="15" t="s">
        <v>19</v>
      </c>
      <c r="F265" s="15"/>
      <c r="G265" s="15" t="s">
        <v>5</v>
      </c>
      <c r="H265" s="15">
        <v>1</v>
      </c>
      <c r="I265" s="15" t="s">
        <v>14</v>
      </c>
      <c r="J265" s="16"/>
      <c r="K265" s="15"/>
    </row>
    <row r="266" spans="3:11" ht="15" hidden="1" customHeight="1" x14ac:dyDescent="0.25">
      <c r="C266" s="15"/>
      <c r="D266" s="15"/>
      <c r="E266" s="15"/>
      <c r="F266" s="15"/>
      <c r="G266" s="15"/>
      <c r="H266" s="15"/>
      <c r="I266" s="15"/>
      <c r="J266" s="16"/>
      <c r="K266" s="15"/>
    </row>
    <row r="267" spans="3:11" ht="15" hidden="1" customHeight="1" x14ac:dyDescent="0.25">
      <c r="C267" s="15"/>
      <c r="D267" s="15"/>
      <c r="E267" s="15"/>
      <c r="F267" s="15"/>
      <c r="G267" s="15"/>
      <c r="H267" s="15"/>
      <c r="I267" s="15"/>
      <c r="J267" s="16"/>
      <c r="K267" s="15"/>
    </row>
    <row r="268" spans="3:11" ht="15" hidden="1" customHeight="1" x14ac:dyDescent="0.25">
      <c r="C268" s="15"/>
      <c r="D268" s="15"/>
      <c r="E268" s="15"/>
      <c r="F268" s="15"/>
      <c r="G268" s="15"/>
      <c r="H268" s="15"/>
      <c r="I268" s="15"/>
      <c r="J268" s="16"/>
      <c r="K268" s="15"/>
    </row>
    <row r="269" spans="3:11" ht="15" hidden="1" customHeight="1" x14ac:dyDescent="0.25">
      <c r="C269" s="15" t="s">
        <v>1</v>
      </c>
      <c r="D269" s="15"/>
      <c r="E269" s="15" t="s">
        <v>17</v>
      </c>
      <c r="F269" s="15"/>
      <c r="G269" s="15" t="s">
        <v>5</v>
      </c>
      <c r="H269" s="15">
        <v>1</v>
      </c>
      <c r="I269" s="15" t="s">
        <v>16</v>
      </c>
      <c r="J269" s="16"/>
      <c r="K269" s="15"/>
    </row>
    <row r="270" spans="3:11" ht="15" hidden="1" customHeight="1" x14ac:dyDescent="0.25">
      <c r="C270" s="15" t="s">
        <v>1</v>
      </c>
      <c r="D270" s="15"/>
      <c r="E270" s="15" t="s">
        <v>18</v>
      </c>
      <c r="F270" s="15"/>
      <c r="G270" s="15" t="s">
        <v>5</v>
      </c>
      <c r="H270" s="15">
        <v>1</v>
      </c>
      <c r="I270" s="15" t="s">
        <v>16</v>
      </c>
      <c r="J270" s="16"/>
      <c r="K270" s="15"/>
    </row>
    <row r="271" spans="3:11" ht="15" hidden="1" customHeight="1" x14ac:dyDescent="0.25">
      <c r="C271" s="15" t="s">
        <v>1</v>
      </c>
      <c r="D271" s="15"/>
      <c r="E271" s="15" t="s">
        <v>19</v>
      </c>
      <c r="F271" s="15"/>
      <c r="G271" s="15" t="s">
        <v>5</v>
      </c>
      <c r="H271" s="15">
        <v>1</v>
      </c>
      <c r="I271" s="15" t="s">
        <v>16</v>
      </c>
      <c r="J271" s="16"/>
      <c r="K271" s="15"/>
    </row>
    <row r="272" spans="3:11" ht="15" hidden="1" customHeight="1" x14ac:dyDescent="0.25">
      <c r="C272" s="15"/>
      <c r="D272" s="15"/>
      <c r="E272" s="15"/>
      <c r="F272" s="15"/>
      <c r="G272" s="15"/>
      <c r="H272" s="15"/>
      <c r="I272" s="15"/>
      <c r="J272" s="16"/>
      <c r="K272" s="15"/>
    </row>
    <row r="273" spans="3:11" ht="15" hidden="1" customHeight="1" x14ac:dyDescent="0.25">
      <c r="C273" s="15"/>
      <c r="D273" s="15"/>
      <c r="E273" s="15"/>
      <c r="F273" s="15"/>
      <c r="G273" s="15"/>
      <c r="H273" s="15"/>
      <c r="I273" s="15"/>
      <c r="J273" s="16"/>
      <c r="K273" s="15"/>
    </row>
    <row r="274" spans="3:11" ht="15" hidden="1" customHeight="1" x14ac:dyDescent="0.25">
      <c r="C274" s="15" t="s">
        <v>0</v>
      </c>
      <c r="D274" s="15"/>
      <c r="E274" s="15" t="s">
        <v>47</v>
      </c>
      <c r="F274" s="15"/>
      <c r="G274" s="15" t="s">
        <v>88</v>
      </c>
      <c r="H274" s="15">
        <v>1</v>
      </c>
      <c r="I274" s="15" t="s">
        <v>12</v>
      </c>
      <c r="J274" s="16"/>
      <c r="K274" s="15"/>
    </row>
    <row r="275" spans="3:11" ht="15" hidden="1" customHeight="1" x14ac:dyDescent="0.25">
      <c r="C275" s="17" t="s">
        <v>1</v>
      </c>
      <c r="D275" s="15"/>
      <c r="E275" s="15" t="s">
        <v>18</v>
      </c>
      <c r="F275" s="15"/>
      <c r="G275" s="15" t="s">
        <v>5</v>
      </c>
      <c r="H275" s="15">
        <v>1</v>
      </c>
      <c r="I275" s="15" t="s">
        <v>43</v>
      </c>
      <c r="J275" s="16"/>
      <c r="K275" s="15"/>
    </row>
    <row r="276" spans="3:11" ht="15" hidden="1" customHeight="1" x14ac:dyDescent="0.25">
      <c r="C276" s="17" t="s">
        <v>1</v>
      </c>
      <c r="D276" s="15"/>
      <c r="E276" s="15" t="s">
        <v>19</v>
      </c>
      <c r="F276" s="15"/>
      <c r="G276" s="15" t="s">
        <v>5</v>
      </c>
      <c r="H276" s="15">
        <v>1</v>
      </c>
      <c r="I276" s="15" t="s">
        <v>43</v>
      </c>
      <c r="J276" s="16"/>
      <c r="K276" s="15"/>
    </row>
    <row r="277" spans="3:11" ht="15" hidden="1" customHeight="1" x14ac:dyDescent="0.25">
      <c r="C277" s="15" t="s">
        <v>0</v>
      </c>
      <c r="D277" s="15"/>
      <c r="E277" s="15" t="s">
        <v>47</v>
      </c>
      <c r="F277" s="15"/>
      <c r="G277" s="15" t="s">
        <v>88</v>
      </c>
      <c r="H277" s="15">
        <v>1</v>
      </c>
      <c r="I277" s="15" t="s">
        <v>13</v>
      </c>
      <c r="J277" s="16"/>
      <c r="K277" s="15"/>
    </row>
    <row r="278" spans="3:11" ht="15" hidden="1" customHeight="1" x14ac:dyDescent="0.25">
      <c r="C278" s="15" t="s">
        <v>0</v>
      </c>
      <c r="D278" s="15"/>
      <c r="E278" s="15" t="s">
        <v>47</v>
      </c>
      <c r="F278" s="15"/>
      <c r="G278" s="15" t="s">
        <v>88</v>
      </c>
      <c r="H278" s="15">
        <v>1</v>
      </c>
      <c r="I278" s="15" t="s">
        <v>14</v>
      </c>
      <c r="J278" s="16"/>
      <c r="K278" s="15"/>
    </row>
    <row r="279" spans="3:11" ht="15" hidden="1" customHeight="1" x14ac:dyDescent="0.25">
      <c r="C279" s="15" t="s">
        <v>0</v>
      </c>
      <c r="D279" s="15"/>
      <c r="E279" s="15" t="s">
        <v>47</v>
      </c>
      <c r="F279" s="15"/>
      <c r="G279" s="15" t="s">
        <v>88</v>
      </c>
      <c r="H279" s="15">
        <v>1</v>
      </c>
      <c r="I279" s="15" t="s">
        <v>43</v>
      </c>
      <c r="J279" s="16"/>
      <c r="K279" s="15"/>
    </row>
    <row r="280" spans="3:11" ht="15" hidden="1" customHeight="1" x14ac:dyDescent="0.25">
      <c r="C280" s="15" t="s">
        <v>0</v>
      </c>
      <c r="D280" s="15"/>
      <c r="E280" s="15" t="s">
        <v>47</v>
      </c>
      <c r="G280" s="15" t="s">
        <v>88</v>
      </c>
      <c r="H280" s="15">
        <v>1</v>
      </c>
      <c r="I280" s="15" t="s">
        <v>16</v>
      </c>
      <c r="J280" s="16"/>
    </row>
    <row r="281" spans="3:11" x14ac:dyDescent="0.25">
      <c r="C281" s="17"/>
      <c r="D281" s="15"/>
      <c r="E281" s="15"/>
      <c r="F281" s="15"/>
      <c r="G281" s="15"/>
      <c r="H281" s="15"/>
      <c r="I281" s="15"/>
      <c r="J281" s="21">
        <f>SUBTOTAL(109,Inventory2[Quantity (KG)])</f>
        <v>11590</v>
      </c>
      <c r="K281" s="15"/>
    </row>
    <row r="282" spans="3:11" x14ac:dyDescent="0.25">
      <c r="C282" s="15"/>
      <c r="D282" s="15"/>
      <c r="E282" s="15"/>
      <c r="F282" s="15"/>
      <c r="G282" s="15"/>
      <c r="H282" s="15"/>
      <c r="I282" s="15"/>
      <c r="J282" s="16"/>
      <c r="K282" s="15"/>
    </row>
    <row r="283" spans="3:11" x14ac:dyDescent="0.25">
      <c r="C283" s="17"/>
      <c r="D283" s="15"/>
      <c r="E283" s="15"/>
      <c r="F283" s="15"/>
      <c r="G283" s="15"/>
      <c r="H283" s="15"/>
      <c r="I283" s="15"/>
      <c r="J283" s="16"/>
      <c r="K283" s="15"/>
    </row>
    <row r="284" spans="3:11" x14ac:dyDescent="0.25">
      <c r="C284" s="15"/>
      <c r="D284" s="15"/>
      <c r="E284" s="15"/>
      <c r="F284" s="15"/>
      <c r="G284" s="15"/>
      <c r="H284" s="15"/>
      <c r="I284" s="15"/>
      <c r="J284" s="16"/>
      <c r="K284" s="15"/>
    </row>
    <row r="285" spans="3:11" x14ac:dyDescent="0.25">
      <c r="C285" s="15"/>
      <c r="D285" s="15"/>
      <c r="E285" s="15"/>
      <c r="F285" s="15"/>
      <c r="G285" s="15"/>
      <c r="H285" s="15"/>
      <c r="I285" s="15"/>
      <c r="J285" s="16"/>
      <c r="K285" s="15"/>
    </row>
    <row r="286" spans="3:11" x14ac:dyDescent="0.25">
      <c r="C286" s="15"/>
      <c r="D286" s="15"/>
      <c r="E286" s="15"/>
      <c r="F286" s="15"/>
      <c r="G286" s="15"/>
      <c r="H286" s="15"/>
      <c r="I286" s="15"/>
      <c r="J286" s="16"/>
      <c r="K286" s="15"/>
    </row>
    <row r="287" spans="3:11" x14ac:dyDescent="0.25">
      <c r="C287" s="15"/>
      <c r="D287" s="15"/>
      <c r="E287" s="15"/>
      <c r="F287" s="15"/>
      <c r="G287" s="15"/>
      <c r="H287" s="15"/>
      <c r="I287" s="15"/>
      <c r="J287" s="16"/>
      <c r="K287" s="15"/>
    </row>
    <row r="288" spans="3:11" x14ac:dyDescent="0.25">
      <c r="C288" s="15"/>
      <c r="D288" s="15"/>
      <c r="E288" s="15"/>
      <c r="F288" s="15"/>
      <c r="G288" s="15"/>
      <c r="H288" s="15"/>
      <c r="I288" s="15"/>
      <c r="J288" s="16"/>
      <c r="K288" s="15"/>
    </row>
    <row r="289" spans="3:11" x14ac:dyDescent="0.25">
      <c r="C289" s="15"/>
      <c r="D289" s="15"/>
      <c r="E289" s="15"/>
      <c r="F289" s="15"/>
      <c r="G289" s="15"/>
      <c r="H289" s="15"/>
      <c r="I289" s="15"/>
      <c r="J289" s="16"/>
      <c r="K289" s="15"/>
    </row>
    <row r="290" spans="3:11" x14ac:dyDescent="0.25">
      <c r="C290" s="15"/>
      <c r="D290" s="15"/>
      <c r="E290" s="15"/>
      <c r="F290" s="15"/>
      <c r="G290" s="15"/>
      <c r="H290" s="15"/>
      <c r="I290" s="15"/>
      <c r="J290" s="16"/>
      <c r="K290" s="15"/>
    </row>
    <row r="291" spans="3:11" x14ac:dyDescent="0.25">
      <c r="C291" s="15"/>
      <c r="D291" s="15"/>
      <c r="E291" s="15"/>
      <c r="F291" s="15"/>
      <c r="G291" s="15"/>
      <c r="H291" s="15"/>
      <c r="I291" s="15"/>
      <c r="J291" s="16"/>
      <c r="K291" s="15"/>
    </row>
    <row r="292" spans="3:11" x14ac:dyDescent="0.25">
      <c r="C292" s="15"/>
      <c r="D292" s="15"/>
      <c r="E292" s="15"/>
      <c r="F292" s="15"/>
      <c r="G292" s="15"/>
      <c r="H292" s="15"/>
      <c r="I292" s="15"/>
      <c r="J292" s="16"/>
      <c r="K292" s="15"/>
    </row>
    <row r="293" spans="3:11" x14ac:dyDescent="0.25">
      <c r="C293" s="15"/>
      <c r="D293" s="15"/>
      <c r="E293" s="15"/>
      <c r="F293" s="15"/>
      <c r="G293" s="15"/>
      <c r="H293" s="15"/>
      <c r="I293" s="15"/>
      <c r="J293" s="16"/>
      <c r="K293" s="15"/>
    </row>
    <row r="294" spans="3:11" x14ac:dyDescent="0.25">
      <c r="C294" s="15"/>
      <c r="D294" s="15"/>
      <c r="E294" s="15"/>
      <c r="F294" s="15"/>
      <c r="G294" s="15"/>
      <c r="H294" s="15"/>
      <c r="I294" s="15"/>
      <c r="J294" s="16"/>
      <c r="K294" s="15"/>
    </row>
    <row r="295" spans="3:11" x14ac:dyDescent="0.25">
      <c r="C295" s="15"/>
      <c r="D295" s="15"/>
      <c r="E295" s="15"/>
      <c r="F295" s="15"/>
      <c r="G295" s="15"/>
      <c r="H295" s="15"/>
      <c r="I295" s="15"/>
      <c r="J295" s="16"/>
      <c r="K295" s="15"/>
    </row>
    <row r="296" spans="3:11" x14ac:dyDescent="0.25">
      <c r="C296" s="15"/>
      <c r="D296" s="15"/>
      <c r="E296" s="15"/>
      <c r="F296" s="15"/>
      <c r="G296" s="15"/>
      <c r="H296" s="15"/>
      <c r="I296" s="15"/>
      <c r="J296" s="16"/>
      <c r="K296" s="15"/>
    </row>
    <row r="297" spans="3:11" x14ac:dyDescent="0.25">
      <c r="C297" s="15"/>
      <c r="D297" s="15"/>
      <c r="E297" s="15"/>
      <c r="F297" s="15"/>
      <c r="G297" s="15"/>
      <c r="H297" s="15"/>
      <c r="I297" s="15"/>
      <c r="J297" s="16"/>
      <c r="K297" s="15"/>
    </row>
    <row r="298" spans="3:11" x14ac:dyDescent="0.25">
      <c r="C298" s="15"/>
      <c r="D298" s="15"/>
      <c r="E298" s="15"/>
      <c r="F298" s="15"/>
      <c r="G298" s="15"/>
      <c r="H298" s="15"/>
      <c r="I298" s="15"/>
      <c r="J298" s="16"/>
      <c r="K298" s="15"/>
    </row>
    <row r="299" spans="3:11" x14ac:dyDescent="0.25">
      <c r="C299" s="15"/>
      <c r="D299" s="15"/>
      <c r="E299" s="15"/>
      <c r="F299" s="15"/>
      <c r="G299" s="15"/>
      <c r="H299" s="15"/>
      <c r="I299" s="15"/>
      <c r="J299" s="16"/>
      <c r="K299" s="15"/>
    </row>
    <row r="300" spans="3:11" x14ac:dyDescent="0.25">
      <c r="C300" s="17"/>
      <c r="D300" s="15"/>
      <c r="E300" s="15"/>
      <c r="F300" s="15"/>
      <c r="G300" s="15"/>
      <c r="H300" s="15"/>
      <c r="I300" s="15"/>
      <c r="J300" s="16"/>
      <c r="K300" s="15"/>
    </row>
    <row r="301" spans="3:11" x14ac:dyDescent="0.25">
      <c r="C301" s="17"/>
      <c r="D301" s="15"/>
      <c r="E301" s="15"/>
      <c r="F301" s="15"/>
      <c r="G301" s="15"/>
      <c r="H301" s="15"/>
      <c r="I301" s="15"/>
      <c r="J301" s="16"/>
      <c r="K301" s="15"/>
    </row>
    <row r="302" spans="3:11" x14ac:dyDescent="0.25">
      <c r="C302" s="15"/>
      <c r="D302" s="15"/>
      <c r="E302" s="15"/>
      <c r="F302" s="15"/>
      <c r="G302" s="15"/>
      <c r="H302" s="15"/>
      <c r="I302" s="15"/>
      <c r="J302" s="16"/>
      <c r="K302" s="15"/>
    </row>
    <row r="303" spans="3:11" x14ac:dyDescent="0.25">
      <c r="C303" s="15"/>
      <c r="D303" s="15"/>
      <c r="E303" s="15"/>
      <c r="F303" s="15"/>
      <c r="G303" s="15"/>
      <c r="H303" s="15"/>
      <c r="I303" s="15"/>
      <c r="J303" s="16"/>
      <c r="K303" s="15"/>
    </row>
    <row r="304" spans="3:11" x14ac:dyDescent="0.25">
      <c r="C304" s="15"/>
      <c r="D304" s="15"/>
      <c r="E304" s="15"/>
      <c r="F304" s="15"/>
      <c r="G304" s="15"/>
      <c r="H304" s="15"/>
      <c r="I304" s="15"/>
      <c r="J304" s="16"/>
      <c r="K304" s="15"/>
    </row>
    <row r="305" spans="3:11" x14ac:dyDescent="0.25">
      <c r="C305" s="15"/>
      <c r="D305" s="15"/>
      <c r="E305" s="15"/>
      <c r="F305" s="15"/>
      <c r="G305" s="15"/>
      <c r="H305" s="15"/>
      <c r="I305" s="15"/>
      <c r="J305" s="16"/>
      <c r="K305" s="15"/>
    </row>
    <row r="306" spans="3:11" x14ac:dyDescent="0.25">
      <c r="C306" s="15"/>
      <c r="D306" s="15"/>
      <c r="E306" s="15"/>
      <c r="F306" s="15"/>
      <c r="G306" s="15"/>
      <c r="H306" s="15"/>
      <c r="I306" s="15"/>
      <c r="J306" s="16"/>
      <c r="K306" s="15"/>
    </row>
    <row r="307" spans="3:11" x14ac:dyDescent="0.25">
      <c r="C307" s="15"/>
      <c r="D307" s="15"/>
      <c r="E307" s="15"/>
      <c r="F307" s="15"/>
      <c r="G307" s="15"/>
      <c r="H307" s="15"/>
      <c r="I307" s="15"/>
      <c r="J307" s="16"/>
      <c r="K307" s="15"/>
    </row>
    <row r="308" spans="3:11" x14ac:dyDescent="0.25">
      <c r="C308" s="15"/>
      <c r="D308" s="15"/>
      <c r="E308" s="15"/>
      <c r="F308" s="15"/>
      <c r="G308" s="15"/>
      <c r="H308" s="15"/>
      <c r="I308" s="15"/>
      <c r="J308" s="16"/>
      <c r="K308" s="15"/>
    </row>
    <row r="309" spans="3:11" x14ac:dyDescent="0.25">
      <c r="C309" s="15"/>
      <c r="D309" s="15"/>
      <c r="E309" s="15"/>
      <c r="F309" s="15"/>
      <c r="G309" s="15"/>
      <c r="H309" s="15"/>
      <c r="I309" s="15"/>
      <c r="J309" s="16"/>
      <c r="K309" s="15"/>
    </row>
    <row r="310" spans="3:11" x14ac:dyDescent="0.25">
      <c r="C310" s="17"/>
      <c r="D310" s="15"/>
      <c r="E310" s="15"/>
      <c r="F310" s="15"/>
      <c r="G310" s="15"/>
      <c r="H310" s="15"/>
      <c r="I310" s="15"/>
      <c r="J310" s="16"/>
      <c r="K310" s="15"/>
    </row>
    <row r="311" spans="3:11" x14ac:dyDescent="0.25">
      <c r="C311" s="17"/>
      <c r="D311" s="15"/>
      <c r="E311" s="15"/>
      <c r="F311" s="15"/>
      <c r="G311" s="15"/>
      <c r="H311" s="15"/>
      <c r="I311" s="15"/>
      <c r="J311" s="16"/>
      <c r="K311" s="15"/>
    </row>
    <row r="312" spans="3:11" x14ac:dyDescent="0.25">
      <c r="C312" s="17"/>
      <c r="D312" s="15"/>
      <c r="E312" s="15"/>
      <c r="F312" s="15"/>
      <c r="G312" s="15"/>
      <c r="H312" s="15"/>
      <c r="I312" s="15"/>
      <c r="J312" s="16"/>
      <c r="K312" s="15"/>
    </row>
    <row r="313" spans="3:11" x14ac:dyDescent="0.25">
      <c r="C313" s="17"/>
      <c r="D313" s="15"/>
      <c r="E313" s="15"/>
      <c r="F313" s="15"/>
      <c r="G313" s="15"/>
      <c r="H313" s="15"/>
      <c r="I313" s="15"/>
      <c r="J313" s="16"/>
      <c r="K313" s="15"/>
    </row>
    <row r="314" spans="3:11" x14ac:dyDescent="0.25">
      <c r="C314" s="15"/>
      <c r="D314" s="15"/>
      <c r="E314" s="15"/>
      <c r="F314" s="15"/>
      <c r="G314" s="15"/>
      <c r="H314" s="15"/>
      <c r="I314" s="15"/>
      <c r="J314" s="16"/>
      <c r="K314" s="15"/>
    </row>
    <row r="315" spans="3:11" x14ac:dyDescent="0.25">
      <c r="C315" s="15"/>
      <c r="D315" s="15"/>
      <c r="E315" s="15"/>
      <c r="F315" s="15"/>
      <c r="G315" s="15"/>
      <c r="H315" s="15"/>
      <c r="I315" s="15"/>
      <c r="J315" s="16"/>
      <c r="K315" s="15"/>
    </row>
    <row r="316" spans="3:11" x14ac:dyDescent="0.25">
      <c r="C316" s="15"/>
      <c r="D316" s="15"/>
      <c r="E316" s="15"/>
      <c r="F316" s="15"/>
      <c r="G316" s="15"/>
      <c r="H316" s="15"/>
      <c r="I316" s="15"/>
      <c r="J316" s="16"/>
      <c r="K316" s="15"/>
    </row>
    <row r="317" spans="3:11" x14ac:dyDescent="0.25">
      <c r="C317" s="15"/>
      <c r="D317" s="15"/>
      <c r="E317" s="15"/>
      <c r="F317" s="15"/>
      <c r="G317" s="15"/>
      <c r="H317" s="15"/>
      <c r="I317" s="15"/>
      <c r="J317" s="16"/>
      <c r="K317" s="15"/>
    </row>
    <row r="318" spans="3:11" x14ac:dyDescent="0.25">
      <c r="C318" s="15"/>
      <c r="D318" s="15"/>
      <c r="E318" s="15"/>
      <c r="F318" s="15"/>
      <c r="G318" s="15"/>
      <c r="H318" s="15"/>
      <c r="I318" s="15"/>
      <c r="J318" s="16"/>
      <c r="K318" s="15"/>
    </row>
    <row r="319" spans="3:11" x14ac:dyDescent="0.25">
      <c r="C319" s="15"/>
      <c r="D319" s="15"/>
      <c r="E319" s="15"/>
      <c r="F319" s="15"/>
      <c r="G319" s="15"/>
      <c r="H319" s="15"/>
      <c r="I319" s="15"/>
      <c r="J319" s="16"/>
      <c r="K319" s="15"/>
    </row>
    <row r="320" spans="3:11" x14ac:dyDescent="0.25">
      <c r="C320" s="15"/>
      <c r="D320" s="15"/>
      <c r="E320" s="15"/>
      <c r="F320" s="15"/>
      <c r="G320" s="15"/>
      <c r="H320" s="15"/>
      <c r="I320" s="15"/>
      <c r="J320" s="16"/>
      <c r="K320" s="15"/>
    </row>
    <row r="321" spans="3:11" x14ac:dyDescent="0.25">
      <c r="C321" s="15"/>
      <c r="D321" s="15"/>
      <c r="E321" s="15"/>
      <c r="F321" s="15"/>
      <c r="G321" s="15"/>
      <c r="H321" s="15"/>
      <c r="I321" s="15"/>
      <c r="J321" s="16"/>
      <c r="K321" s="15"/>
    </row>
    <row r="322" spans="3:11" x14ac:dyDescent="0.25">
      <c r="C322" s="15"/>
      <c r="D322" s="15"/>
      <c r="E322" s="15"/>
      <c r="F322" s="15"/>
      <c r="G322" s="15"/>
      <c r="H322" s="15"/>
      <c r="I322" s="15"/>
      <c r="J322" s="16"/>
      <c r="K322" s="15"/>
    </row>
    <row r="323" spans="3:11" x14ac:dyDescent="0.25">
      <c r="C323" s="15"/>
      <c r="D323" s="15"/>
      <c r="E323" s="15"/>
      <c r="F323" s="15"/>
      <c r="G323" s="15"/>
      <c r="H323" s="15"/>
      <c r="I323" s="15"/>
      <c r="J323" s="16"/>
      <c r="K323" s="15"/>
    </row>
    <row r="324" spans="3:11" x14ac:dyDescent="0.25">
      <c r="C324" s="15"/>
      <c r="D324" s="15"/>
      <c r="E324" s="15"/>
      <c r="F324" s="15"/>
      <c r="G324" s="15"/>
      <c r="H324" s="15"/>
      <c r="I324" s="15"/>
      <c r="J324" s="16"/>
      <c r="K324" s="15"/>
    </row>
    <row r="325" spans="3:11" x14ac:dyDescent="0.25">
      <c r="C325" s="15"/>
      <c r="D325" s="15"/>
      <c r="E325" s="15"/>
      <c r="F325" s="15"/>
      <c r="G325" s="15"/>
      <c r="H325" s="15"/>
      <c r="I325" s="15"/>
      <c r="J325" s="16"/>
      <c r="K325" s="15"/>
    </row>
    <row r="326" spans="3:11" x14ac:dyDescent="0.25">
      <c r="C326" s="15"/>
      <c r="D326" s="15"/>
      <c r="E326" s="15"/>
      <c r="F326" s="15"/>
      <c r="G326" s="15"/>
      <c r="H326" s="15"/>
      <c r="I326" s="15"/>
      <c r="J326" s="16"/>
      <c r="K326" s="15"/>
    </row>
    <row r="327" spans="3:11" x14ac:dyDescent="0.25">
      <c r="C327" s="15"/>
      <c r="D327" s="15"/>
      <c r="E327" s="15"/>
      <c r="F327" s="15"/>
      <c r="G327" s="15"/>
      <c r="H327" s="15"/>
      <c r="I327" s="15"/>
      <c r="J327" s="16"/>
      <c r="K327" s="15"/>
    </row>
    <row r="328" spans="3:11" x14ac:dyDescent="0.25">
      <c r="C328" s="15"/>
      <c r="D328" s="15"/>
      <c r="E328" s="15"/>
      <c r="F328" s="15"/>
      <c r="G328" s="15"/>
      <c r="H328" s="15"/>
      <c r="I328" s="15"/>
      <c r="J328" s="16"/>
      <c r="K328" s="15"/>
    </row>
    <row r="329" spans="3:11" x14ac:dyDescent="0.25">
      <c r="C329" s="15"/>
      <c r="D329" s="15"/>
      <c r="E329" s="15"/>
      <c r="F329" s="15"/>
      <c r="G329" s="15"/>
      <c r="H329" s="15"/>
      <c r="I329" s="15"/>
      <c r="J329" s="16"/>
      <c r="K329" s="15"/>
    </row>
    <row r="330" spans="3:11" x14ac:dyDescent="0.25">
      <c r="C330" s="17"/>
      <c r="D330" s="15"/>
      <c r="E330" s="15"/>
      <c r="F330" s="15"/>
      <c r="G330" s="15"/>
      <c r="H330" s="15"/>
      <c r="I330" s="15"/>
      <c r="J330" s="16"/>
      <c r="K330" s="15"/>
    </row>
    <row r="331" spans="3:11" x14ac:dyDescent="0.25">
      <c r="C331" s="17"/>
      <c r="D331" s="15"/>
      <c r="E331" s="15"/>
      <c r="F331" s="15"/>
      <c r="G331" s="15"/>
      <c r="H331" s="15"/>
      <c r="I331" s="15"/>
      <c r="J331" s="16"/>
      <c r="K331" s="15"/>
    </row>
    <row r="332" spans="3:11" x14ac:dyDescent="0.25">
      <c r="C332" s="17"/>
      <c r="D332" s="15"/>
      <c r="E332" s="15"/>
      <c r="F332" s="15"/>
      <c r="G332" s="15"/>
      <c r="H332" s="15"/>
      <c r="I332" s="15"/>
      <c r="J332" s="16"/>
      <c r="K332" s="15"/>
    </row>
    <row r="333" spans="3:11" x14ac:dyDescent="0.25">
      <c r="C333" s="17"/>
      <c r="D333" s="15"/>
      <c r="E333" s="15"/>
      <c r="F333" s="15"/>
      <c r="G333" s="15"/>
      <c r="H333" s="15"/>
      <c r="I333" s="15"/>
      <c r="J333" s="16"/>
      <c r="K333" s="15"/>
    </row>
    <row r="334" spans="3:11" x14ac:dyDescent="0.25">
      <c r="C334" s="17"/>
      <c r="D334" s="15"/>
      <c r="E334" s="15"/>
      <c r="F334" s="15"/>
      <c r="G334" s="15"/>
      <c r="H334" s="15"/>
      <c r="I334" s="15"/>
      <c r="J334" s="16"/>
      <c r="K334" s="15"/>
    </row>
    <row r="335" spans="3:11" x14ac:dyDescent="0.25">
      <c r="C335" s="17"/>
      <c r="D335" s="15"/>
      <c r="E335" s="15"/>
      <c r="F335" s="15"/>
      <c r="G335" s="15"/>
      <c r="H335" s="15"/>
      <c r="I335" s="15"/>
      <c r="J335" s="16"/>
      <c r="K335" s="15"/>
    </row>
    <row r="336" spans="3:11" x14ac:dyDescent="0.25">
      <c r="C336" s="17"/>
      <c r="D336" s="15"/>
      <c r="E336" s="15"/>
      <c r="F336" s="15"/>
      <c r="G336" s="15"/>
      <c r="H336" s="15"/>
      <c r="I336" s="15"/>
      <c r="J336" s="16"/>
      <c r="K336" s="15"/>
    </row>
    <row r="337" spans="3:11" x14ac:dyDescent="0.25">
      <c r="C337" s="17"/>
      <c r="D337" s="15"/>
      <c r="E337" s="15"/>
      <c r="F337" s="15"/>
      <c r="G337" s="15"/>
      <c r="H337" s="15"/>
      <c r="I337" s="15"/>
      <c r="J337" s="16"/>
      <c r="K337" s="15"/>
    </row>
    <row r="338" spans="3:11" x14ac:dyDescent="0.25">
      <c r="C338" s="17"/>
      <c r="D338" s="15"/>
      <c r="E338" s="15"/>
      <c r="F338" s="15"/>
      <c r="G338" s="15"/>
      <c r="H338" s="15"/>
      <c r="I338" s="15"/>
      <c r="J338" s="16"/>
      <c r="K338" s="15"/>
    </row>
    <row r="339" spans="3:11" x14ac:dyDescent="0.25">
      <c r="C339" s="15"/>
      <c r="D339" s="15"/>
      <c r="E339" s="15"/>
      <c r="F339" s="15"/>
      <c r="G339" s="15"/>
      <c r="H339" s="15"/>
      <c r="I339" s="15"/>
      <c r="J339" s="16"/>
      <c r="K339" s="15"/>
    </row>
    <row r="340" spans="3:11" x14ac:dyDescent="0.25">
      <c r="C340" s="15"/>
      <c r="D340" s="15"/>
      <c r="E340" s="15"/>
      <c r="F340" s="15"/>
      <c r="G340" s="15"/>
      <c r="H340" s="15"/>
      <c r="I340" s="15"/>
      <c r="J340" s="16"/>
      <c r="K340" s="15"/>
    </row>
    <row r="341" spans="3:11" x14ac:dyDescent="0.25">
      <c r="C341" s="15"/>
      <c r="D341" s="15"/>
      <c r="E341" s="15"/>
      <c r="F341" s="15"/>
      <c r="G341" s="15"/>
      <c r="H341" s="15"/>
      <c r="I341" s="15"/>
      <c r="J341" s="16"/>
      <c r="K341" s="15"/>
    </row>
    <row r="342" spans="3:11" x14ac:dyDescent="0.25">
      <c r="C342" s="15"/>
      <c r="D342" s="15"/>
      <c r="E342" s="15"/>
      <c r="F342" s="15"/>
      <c r="G342" s="15"/>
      <c r="H342" s="15"/>
      <c r="I342" s="15"/>
      <c r="J342" s="16"/>
      <c r="K342" s="15"/>
    </row>
    <row r="343" spans="3:11" x14ac:dyDescent="0.25">
      <c r="C343" s="15"/>
      <c r="D343" s="15"/>
      <c r="E343" s="15"/>
      <c r="F343" s="15"/>
      <c r="G343" s="15"/>
      <c r="H343" s="15"/>
      <c r="I343" s="15"/>
      <c r="J343" s="16"/>
      <c r="K343" s="15"/>
    </row>
    <row r="344" spans="3:11" x14ac:dyDescent="0.25">
      <c r="C344" s="15"/>
      <c r="D344" s="15"/>
      <c r="E344" s="15"/>
      <c r="F344" s="15"/>
      <c r="G344" s="15"/>
      <c r="H344" s="15"/>
      <c r="I344" s="15"/>
      <c r="J344" s="16"/>
      <c r="K344" s="15"/>
    </row>
    <row r="345" spans="3:11" x14ac:dyDescent="0.25">
      <c r="C345" s="15"/>
      <c r="D345" s="15"/>
      <c r="E345" s="15"/>
      <c r="F345" s="15"/>
      <c r="G345" s="15"/>
      <c r="H345" s="15"/>
      <c r="I345" s="15"/>
      <c r="J345" s="16"/>
      <c r="K345" s="15"/>
    </row>
    <row r="346" spans="3:11" x14ac:dyDescent="0.25">
      <c r="C346" s="15"/>
      <c r="D346" s="15"/>
      <c r="E346" s="15"/>
      <c r="F346" s="15"/>
      <c r="G346" s="15"/>
      <c r="H346" s="15"/>
      <c r="I346" s="15"/>
      <c r="J346" s="16"/>
      <c r="K346" s="15"/>
    </row>
    <row r="347" spans="3:11" x14ac:dyDescent="0.25">
      <c r="C347" s="15"/>
      <c r="D347" s="15"/>
      <c r="E347" s="15"/>
      <c r="F347" s="15"/>
      <c r="G347" s="15"/>
      <c r="H347" s="15"/>
      <c r="I347" s="15"/>
      <c r="J347" s="16"/>
      <c r="K347" s="15"/>
    </row>
    <row r="348" spans="3:11" x14ac:dyDescent="0.25">
      <c r="C348" s="15"/>
      <c r="D348" s="15"/>
      <c r="E348" s="15"/>
      <c r="F348" s="15"/>
      <c r="G348" s="15"/>
      <c r="H348" s="15"/>
      <c r="I348" s="15"/>
      <c r="J348" s="16"/>
      <c r="K348" s="15"/>
    </row>
    <row r="349" spans="3:11" x14ac:dyDescent="0.25">
      <c r="C349" s="15"/>
      <c r="D349" s="15"/>
      <c r="E349" s="15"/>
      <c r="F349" s="15"/>
      <c r="G349" s="15"/>
      <c r="H349" s="15"/>
      <c r="I349" s="15"/>
      <c r="J349" s="16"/>
      <c r="K349" s="15"/>
    </row>
    <row r="350" spans="3:11" x14ac:dyDescent="0.25">
      <c r="C350" s="15"/>
      <c r="D350" s="15"/>
      <c r="E350" s="15"/>
      <c r="F350" s="15"/>
      <c r="G350" s="15"/>
      <c r="H350" s="15"/>
      <c r="I350" s="15"/>
      <c r="J350" s="16"/>
      <c r="K350" s="15"/>
    </row>
    <row r="351" spans="3:11" x14ac:dyDescent="0.25">
      <c r="C351" s="15"/>
      <c r="D351" s="15"/>
      <c r="E351" s="15"/>
      <c r="F351" s="15"/>
      <c r="G351" s="15"/>
      <c r="H351" s="15"/>
      <c r="I351" s="15"/>
      <c r="J351" s="16"/>
      <c r="K351" s="15"/>
    </row>
    <row r="352" spans="3:11" x14ac:dyDescent="0.25">
      <c r="C352" s="15"/>
      <c r="D352" s="15"/>
      <c r="E352" s="15"/>
      <c r="F352" s="15"/>
      <c r="G352" s="15"/>
      <c r="H352" s="15"/>
      <c r="I352" s="15"/>
      <c r="J352" s="16"/>
      <c r="K352" s="15"/>
    </row>
    <row r="353" spans="3:11" x14ac:dyDescent="0.25">
      <c r="C353" s="15"/>
      <c r="D353" s="15"/>
      <c r="E353" s="15"/>
      <c r="F353" s="15"/>
      <c r="G353" s="15"/>
      <c r="H353" s="15"/>
      <c r="I353" s="15"/>
      <c r="J353" s="16"/>
      <c r="K353" s="15"/>
    </row>
    <row r="354" spans="3:11" x14ac:dyDescent="0.25">
      <c r="C354" s="15"/>
      <c r="D354" s="15"/>
      <c r="E354" s="15"/>
      <c r="F354" s="15"/>
      <c r="G354" s="15"/>
      <c r="H354" s="15"/>
      <c r="I354" s="15"/>
      <c r="J354" s="16"/>
      <c r="K354" s="15"/>
    </row>
    <row r="355" spans="3:11" x14ac:dyDescent="0.25">
      <c r="C355" s="15"/>
      <c r="D355" s="15"/>
      <c r="E355" s="15"/>
      <c r="F355" s="15"/>
      <c r="G355" s="15"/>
      <c r="H355" s="15"/>
      <c r="I355" s="15"/>
      <c r="J355" s="16"/>
      <c r="K355" s="15"/>
    </row>
    <row r="356" spans="3:11" x14ac:dyDescent="0.25">
      <c r="C356" s="15"/>
      <c r="D356" s="15"/>
      <c r="E356" s="15"/>
      <c r="F356" s="15"/>
      <c r="G356" s="15"/>
      <c r="H356" s="15"/>
      <c r="I356" s="15"/>
      <c r="J356" s="16"/>
      <c r="K356" s="15"/>
    </row>
    <row r="357" spans="3:11" x14ac:dyDescent="0.25">
      <c r="C357" s="15"/>
      <c r="D357" s="15"/>
      <c r="E357" s="15"/>
      <c r="F357" s="15"/>
      <c r="G357" s="15"/>
      <c r="H357" s="15"/>
      <c r="I357" s="15"/>
      <c r="J357" s="16"/>
      <c r="K357" s="15"/>
    </row>
    <row r="358" spans="3:11" x14ac:dyDescent="0.25">
      <c r="C358" s="15"/>
      <c r="D358" s="15"/>
      <c r="E358" s="15"/>
      <c r="F358" s="15"/>
      <c r="G358" s="15"/>
      <c r="H358" s="15"/>
      <c r="I358" s="15"/>
      <c r="J358" s="16"/>
      <c r="K358" s="15"/>
    </row>
    <row r="359" spans="3:11" x14ac:dyDescent="0.25">
      <c r="C359" s="15"/>
      <c r="D359" s="15"/>
      <c r="E359" s="15"/>
      <c r="F359" s="15"/>
      <c r="G359" s="15"/>
      <c r="H359" s="15"/>
      <c r="I359" s="15"/>
      <c r="J359" s="16"/>
      <c r="K359" s="15"/>
    </row>
    <row r="360" spans="3:11" x14ac:dyDescent="0.25">
      <c r="C360" s="15"/>
      <c r="D360" s="15"/>
      <c r="E360" s="15"/>
      <c r="F360" s="15"/>
      <c r="G360" s="15"/>
      <c r="H360" s="15"/>
      <c r="I360" s="15"/>
      <c r="J360" s="16"/>
      <c r="K360" s="15"/>
    </row>
    <row r="361" spans="3:11" x14ac:dyDescent="0.25">
      <c r="C361" s="15"/>
      <c r="D361" s="15"/>
      <c r="E361" s="15"/>
      <c r="F361" s="15"/>
      <c r="G361" s="15"/>
      <c r="H361" s="15"/>
      <c r="I361" s="15"/>
      <c r="J361" s="16"/>
      <c r="K361" s="15"/>
    </row>
    <row r="362" spans="3:11" x14ac:dyDescent="0.25">
      <c r="C362" s="15"/>
      <c r="D362" s="15"/>
      <c r="E362" s="15"/>
      <c r="F362" s="15"/>
      <c r="G362" s="15"/>
      <c r="H362" s="15"/>
      <c r="I362" s="15"/>
      <c r="J362" s="16"/>
      <c r="K362" s="15"/>
    </row>
    <row r="363" spans="3:11" x14ac:dyDescent="0.25">
      <c r="C363" s="15"/>
      <c r="D363" s="15"/>
      <c r="E363" s="15"/>
      <c r="F363" s="15"/>
      <c r="G363" s="15"/>
      <c r="H363" s="15"/>
      <c r="I363" s="15"/>
      <c r="J363" s="16"/>
      <c r="K363" s="15"/>
    </row>
    <row r="364" spans="3:11" x14ac:dyDescent="0.25">
      <c r="C364" s="15"/>
      <c r="D364" s="15"/>
      <c r="E364" s="15"/>
      <c r="F364" s="15"/>
      <c r="G364" s="15"/>
      <c r="H364" s="15"/>
      <c r="I364" s="15"/>
      <c r="J364" s="16"/>
      <c r="K364" s="15"/>
    </row>
    <row r="365" spans="3:11" x14ac:dyDescent="0.25">
      <c r="C365" s="15"/>
      <c r="D365" s="15"/>
      <c r="E365" s="15"/>
      <c r="F365" s="15"/>
      <c r="G365" s="15"/>
      <c r="H365" s="15"/>
      <c r="I365" s="15"/>
      <c r="J365" s="16"/>
      <c r="K365" s="15"/>
    </row>
    <row r="366" spans="3:11" x14ac:dyDescent="0.25">
      <c r="C366" s="15"/>
      <c r="D366" s="15"/>
      <c r="E366" s="15"/>
      <c r="F366" s="15"/>
      <c r="G366" s="15"/>
      <c r="H366" s="15"/>
      <c r="I366" s="15"/>
      <c r="J366" s="16"/>
      <c r="K366" s="15"/>
    </row>
    <row r="367" spans="3:11" x14ac:dyDescent="0.25">
      <c r="C367" s="15"/>
      <c r="D367" s="15"/>
      <c r="E367" s="15"/>
      <c r="F367" s="15"/>
      <c r="G367" s="15"/>
      <c r="H367" s="15"/>
      <c r="I367" s="15"/>
      <c r="J367" s="16"/>
      <c r="K367" s="15"/>
    </row>
    <row r="368" spans="3:11" x14ac:dyDescent="0.25">
      <c r="C368" s="15"/>
      <c r="D368" s="15"/>
      <c r="E368" s="15"/>
      <c r="F368" s="15"/>
      <c r="G368" s="15"/>
      <c r="H368" s="15"/>
      <c r="I368" s="15"/>
      <c r="J368" s="16"/>
      <c r="K368" s="15"/>
    </row>
    <row r="369" spans="3:11" x14ac:dyDescent="0.25">
      <c r="C369" s="15"/>
      <c r="D369" s="15"/>
      <c r="E369" s="15"/>
      <c r="F369" s="15"/>
      <c r="G369" s="15"/>
      <c r="H369" s="15"/>
      <c r="I369" s="15"/>
      <c r="J369" s="16"/>
      <c r="K369" s="15"/>
    </row>
    <row r="370" spans="3:11" x14ac:dyDescent="0.25">
      <c r="C370" s="15"/>
      <c r="D370" s="15"/>
      <c r="E370" s="15"/>
      <c r="F370" s="15"/>
      <c r="G370" s="15"/>
      <c r="H370" s="15"/>
      <c r="I370" s="15"/>
      <c r="J370" s="16"/>
      <c r="K370" s="15"/>
    </row>
    <row r="371" spans="3:11" x14ac:dyDescent="0.25">
      <c r="C371" s="15"/>
      <c r="D371" s="15"/>
      <c r="E371" s="15"/>
      <c r="F371" s="15"/>
      <c r="G371" s="15"/>
      <c r="H371" s="15"/>
      <c r="I371" s="15"/>
      <c r="J371" s="16"/>
      <c r="K371" s="15"/>
    </row>
    <row r="372" spans="3:11" x14ac:dyDescent="0.25">
      <c r="C372" s="15"/>
      <c r="D372" s="15"/>
      <c r="E372" s="15"/>
      <c r="F372" s="15"/>
      <c r="G372" s="15"/>
      <c r="H372" s="15"/>
      <c r="I372" s="15"/>
      <c r="J372" s="16"/>
      <c r="K372" s="15"/>
    </row>
    <row r="373" spans="3:11" x14ac:dyDescent="0.25">
      <c r="C373" s="15"/>
      <c r="D373" s="15"/>
      <c r="E373" s="15"/>
      <c r="F373" s="15"/>
      <c r="G373" s="15"/>
      <c r="H373" s="15"/>
      <c r="I373" s="15"/>
      <c r="J373" s="16"/>
      <c r="K373" s="15"/>
    </row>
    <row r="374" spans="3:11" x14ac:dyDescent="0.25">
      <c r="C374" s="15"/>
      <c r="D374" s="15"/>
      <c r="E374" s="15"/>
      <c r="F374" s="15"/>
      <c r="G374" s="15"/>
      <c r="H374" s="15"/>
      <c r="I374" s="15"/>
      <c r="J374" s="16"/>
      <c r="K374" s="15"/>
    </row>
    <row r="375" spans="3:11" x14ac:dyDescent="0.25">
      <c r="C375" s="17"/>
      <c r="D375" s="15"/>
      <c r="E375" s="15"/>
      <c r="F375" s="15"/>
      <c r="G375" s="15"/>
      <c r="H375" s="15"/>
      <c r="I375" s="15"/>
      <c r="J375" s="16"/>
      <c r="K375" s="15"/>
    </row>
    <row r="376" spans="3:11" x14ac:dyDescent="0.25">
      <c r="C376" s="17"/>
      <c r="D376" s="15"/>
      <c r="E376" s="15"/>
      <c r="F376" s="15"/>
      <c r="G376" s="15"/>
      <c r="H376" s="15"/>
      <c r="I376" s="15"/>
      <c r="J376" s="16"/>
      <c r="K376" s="15"/>
    </row>
    <row r="377" spans="3:11" x14ac:dyDescent="0.25">
      <c r="C377" s="17"/>
      <c r="D377" s="15"/>
      <c r="E377" s="15"/>
      <c r="F377" s="15"/>
      <c r="G377" s="15"/>
      <c r="H377" s="15"/>
      <c r="I377" s="15"/>
      <c r="J377" s="16"/>
      <c r="K377" s="15"/>
    </row>
    <row r="378" spans="3:11" x14ac:dyDescent="0.25">
      <c r="C378" s="17"/>
      <c r="D378" s="15"/>
      <c r="E378" s="15"/>
      <c r="F378" s="15"/>
      <c r="G378" s="15"/>
      <c r="H378" s="15"/>
      <c r="I378" s="15"/>
      <c r="J378" s="16"/>
      <c r="K378" s="15"/>
    </row>
    <row r="379" spans="3:11" x14ac:dyDescent="0.25">
      <c r="C379" s="17"/>
      <c r="D379" s="15"/>
      <c r="E379" s="15"/>
      <c r="F379" s="15"/>
      <c r="G379" s="15"/>
      <c r="H379" s="15"/>
      <c r="I379" s="15"/>
      <c r="J379" s="16"/>
      <c r="K379" s="15"/>
    </row>
    <row r="380" spans="3:11" x14ac:dyDescent="0.25">
      <c r="C380" s="17"/>
      <c r="D380" s="15"/>
      <c r="E380" s="15"/>
      <c r="F380" s="15"/>
      <c r="G380" s="15"/>
      <c r="H380" s="15"/>
      <c r="I380" s="15"/>
      <c r="J380" s="16"/>
      <c r="K380" s="15"/>
    </row>
    <row r="381" spans="3:11" x14ac:dyDescent="0.25">
      <c r="C381" s="17"/>
      <c r="D381" s="15"/>
      <c r="E381" s="15"/>
      <c r="F381" s="15"/>
      <c r="G381" s="15"/>
      <c r="H381" s="15"/>
      <c r="I381" s="15"/>
      <c r="J381" s="16"/>
      <c r="K381" s="15"/>
    </row>
    <row r="382" spans="3:11" x14ac:dyDescent="0.25">
      <c r="C382" s="17"/>
      <c r="D382" s="15"/>
      <c r="E382" s="15"/>
      <c r="F382" s="15"/>
      <c r="G382" s="15"/>
      <c r="H382" s="15"/>
      <c r="I382" s="15"/>
      <c r="J382" s="16"/>
      <c r="K382" s="15"/>
    </row>
    <row r="383" spans="3:11" x14ac:dyDescent="0.25">
      <c r="C383" s="17"/>
      <c r="D383" s="15"/>
      <c r="E383" s="15"/>
      <c r="F383" s="15"/>
      <c r="G383" s="15"/>
      <c r="H383" s="15"/>
      <c r="I383" s="15"/>
      <c r="J383" s="16"/>
      <c r="K383" s="15"/>
    </row>
    <row r="384" spans="3:11" x14ac:dyDescent="0.25">
      <c r="C384" s="17"/>
      <c r="D384" s="15"/>
      <c r="E384" s="15"/>
      <c r="F384" s="15"/>
      <c r="G384" s="15"/>
      <c r="H384" s="15"/>
      <c r="I384" s="15"/>
      <c r="J384" s="16"/>
      <c r="K384" s="15"/>
    </row>
    <row r="385" spans="3:11" x14ac:dyDescent="0.25">
      <c r="C385" s="17"/>
      <c r="D385" s="15"/>
      <c r="E385" s="15"/>
      <c r="F385" s="15"/>
      <c r="G385" s="15"/>
      <c r="H385" s="15"/>
      <c r="I385" s="15"/>
      <c r="J385" s="16"/>
      <c r="K385" s="15"/>
    </row>
    <row r="386" spans="3:11" x14ac:dyDescent="0.25">
      <c r="C386" s="17"/>
      <c r="D386" s="15"/>
      <c r="E386" s="15"/>
      <c r="F386" s="15"/>
      <c r="G386" s="15"/>
      <c r="H386" s="15"/>
      <c r="I386" s="15"/>
      <c r="J386" s="16"/>
      <c r="K386" s="15"/>
    </row>
    <row r="387" spans="3:11" x14ac:dyDescent="0.25">
      <c r="C387" s="15"/>
      <c r="D387" s="15"/>
      <c r="E387" s="15"/>
      <c r="F387" s="15"/>
      <c r="G387" s="15"/>
      <c r="H387" s="15"/>
      <c r="I387" s="15"/>
      <c r="J387" s="16"/>
      <c r="K387" s="15"/>
    </row>
    <row r="388" spans="3:11" x14ac:dyDescent="0.25">
      <c r="C388" s="15"/>
      <c r="D388" s="15"/>
      <c r="E388" s="15"/>
      <c r="F388" s="15"/>
      <c r="G388" s="15"/>
      <c r="H388" s="15"/>
      <c r="I388" s="15"/>
      <c r="J388" s="16"/>
      <c r="K388" s="15"/>
    </row>
    <row r="389" spans="3:11" x14ac:dyDescent="0.25">
      <c r="C389" s="15"/>
      <c r="D389" s="15"/>
      <c r="E389" s="15"/>
      <c r="F389" s="15"/>
      <c r="G389" s="15"/>
      <c r="H389" s="15"/>
      <c r="I389" s="15"/>
      <c r="J389" s="16"/>
      <c r="K389" s="15"/>
    </row>
    <row r="390" spans="3:11" x14ac:dyDescent="0.25">
      <c r="C390" s="15"/>
      <c r="D390" s="15"/>
      <c r="E390" s="15"/>
      <c r="F390" s="15"/>
      <c r="G390" s="15"/>
      <c r="H390" s="15"/>
      <c r="I390" s="15"/>
      <c r="J390" s="16"/>
      <c r="K390" s="15"/>
    </row>
    <row r="391" spans="3:11" x14ac:dyDescent="0.25">
      <c r="C391" s="15"/>
      <c r="D391" s="15"/>
      <c r="E391" s="15"/>
      <c r="F391" s="15"/>
      <c r="G391" s="15"/>
      <c r="H391" s="15"/>
      <c r="I391" s="15"/>
      <c r="J391" s="16"/>
      <c r="K391" s="15"/>
    </row>
    <row r="392" spans="3:11" x14ac:dyDescent="0.25">
      <c r="C392" s="15"/>
      <c r="D392" s="15"/>
      <c r="E392" s="15"/>
      <c r="F392" s="15"/>
      <c r="G392" s="15"/>
      <c r="H392" s="15"/>
      <c r="I392" s="15"/>
      <c r="J392" s="16"/>
      <c r="K392" s="15"/>
    </row>
    <row r="393" spans="3:11" x14ac:dyDescent="0.25">
      <c r="C393" s="15"/>
      <c r="D393" s="15"/>
      <c r="E393" s="15"/>
      <c r="F393" s="15"/>
      <c r="G393" s="15"/>
      <c r="H393" s="15"/>
      <c r="I393" s="15"/>
      <c r="J393" s="16"/>
      <c r="K393" s="15"/>
    </row>
    <row r="394" spans="3:11" x14ac:dyDescent="0.25">
      <c r="C394" s="15"/>
      <c r="D394" s="15"/>
      <c r="E394" s="15"/>
      <c r="F394" s="15"/>
      <c r="G394" s="15"/>
      <c r="H394" s="15"/>
      <c r="I394" s="15"/>
      <c r="J394" s="16"/>
      <c r="K394" s="15"/>
    </row>
    <row r="395" spans="3:11" x14ac:dyDescent="0.25">
      <c r="C395" s="15"/>
      <c r="D395" s="15"/>
      <c r="E395" s="15"/>
      <c r="F395" s="15"/>
      <c r="G395" s="15"/>
      <c r="H395" s="15"/>
      <c r="I395" s="15"/>
      <c r="J395" s="16"/>
      <c r="K395" s="15"/>
    </row>
    <row r="396" spans="3:11" x14ac:dyDescent="0.25">
      <c r="C396" s="15"/>
      <c r="D396" s="15"/>
      <c r="E396" s="15"/>
      <c r="F396" s="15"/>
      <c r="G396" s="15"/>
      <c r="H396" s="15"/>
      <c r="I396" s="15"/>
      <c r="J396" s="16"/>
      <c r="K396" s="15"/>
    </row>
    <row r="397" spans="3:11" x14ac:dyDescent="0.25">
      <c r="C397" s="15"/>
      <c r="D397" s="15"/>
      <c r="E397" s="15"/>
      <c r="F397" s="15"/>
      <c r="G397" s="15"/>
      <c r="H397" s="15"/>
      <c r="I397" s="15"/>
      <c r="J397" s="16"/>
      <c r="K397" s="15"/>
    </row>
    <row r="398" spans="3:11" x14ac:dyDescent="0.25">
      <c r="C398" s="15"/>
      <c r="D398" s="15"/>
      <c r="E398" s="15"/>
      <c r="F398" s="15"/>
      <c r="G398" s="15"/>
      <c r="H398" s="15"/>
      <c r="I398" s="15"/>
      <c r="J398" s="16"/>
      <c r="K398" s="15"/>
    </row>
    <row r="399" spans="3:11" x14ac:dyDescent="0.25">
      <c r="C399" s="15"/>
      <c r="D399" s="15"/>
      <c r="E399" s="15"/>
      <c r="F399" s="15"/>
      <c r="G399" s="15"/>
      <c r="H399" s="15"/>
      <c r="I399" s="15"/>
      <c r="J399" s="16"/>
      <c r="K399" s="15"/>
    </row>
    <row r="400" spans="3:11" x14ac:dyDescent="0.25">
      <c r="C400" s="15"/>
      <c r="D400" s="15"/>
      <c r="E400" s="15"/>
      <c r="F400" s="15"/>
      <c r="G400" s="15"/>
      <c r="H400" s="15"/>
      <c r="I400" s="15"/>
      <c r="J400" s="16"/>
      <c r="K400" s="15"/>
    </row>
    <row r="401" spans="3:11" x14ac:dyDescent="0.25">
      <c r="C401" s="15"/>
      <c r="D401" s="15"/>
      <c r="E401" s="15"/>
      <c r="F401" s="15"/>
      <c r="G401" s="15"/>
      <c r="H401" s="15"/>
      <c r="I401" s="15"/>
      <c r="J401" s="16"/>
      <c r="K401" s="15"/>
    </row>
    <row r="402" spans="3:11" x14ac:dyDescent="0.25">
      <c r="C402" s="15"/>
      <c r="D402" s="15"/>
      <c r="E402" s="15"/>
      <c r="F402" s="15"/>
      <c r="G402" s="15"/>
      <c r="H402" s="15"/>
      <c r="I402" s="15"/>
      <c r="J402" s="16"/>
      <c r="K402" s="15"/>
    </row>
    <row r="403" spans="3:11" x14ac:dyDescent="0.25">
      <c r="C403" s="15"/>
      <c r="D403" s="15"/>
      <c r="E403" s="15"/>
      <c r="F403" s="15"/>
      <c r="G403" s="15"/>
      <c r="H403" s="15"/>
      <c r="I403" s="15"/>
      <c r="J403" s="16"/>
      <c r="K403" s="15"/>
    </row>
    <row r="404" spans="3:11" x14ac:dyDescent="0.25">
      <c r="C404" s="15"/>
      <c r="D404" s="15"/>
      <c r="E404" s="15"/>
      <c r="F404" s="15"/>
      <c r="G404" s="15"/>
      <c r="H404" s="15"/>
      <c r="I404" s="15"/>
      <c r="J404" s="16"/>
      <c r="K404" s="15"/>
    </row>
    <row r="405" spans="3:11" x14ac:dyDescent="0.25">
      <c r="C405" s="15"/>
      <c r="D405" s="15"/>
      <c r="E405" s="15"/>
      <c r="F405" s="15"/>
      <c r="G405" s="15"/>
      <c r="H405" s="15"/>
      <c r="I405" s="15"/>
      <c r="J405" s="16"/>
      <c r="K405" s="15"/>
    </row>
    <row r="406" spans="3:11" x14ac:dyDescent="0.25">
      <c r="C406" s="15"/>
      <c r="D406" s="15"/>
      <c r="E406" s="15"/>
      <c r="F406" s="15"/>
      <c r="G406" s="15"/>
      <c r="H406" s="15"/>
      <c r="I406" s="15"/>
      <c r="J406" s="16"/>
      <c r="K406" s="15"/>
    </row>
    <row r="407" spans="3:11" x14ac:dyDescent="0.25">
      <c r="C407" s="15"/>
      <c r="D407" s="15"/>
      <c r="E407" s="15"/>
      <c r="F407" s="15"/>
      <c r="G407" s="15"/>
      <c r="H407" s="15"/>
      <c r="I407" s="15"/>
      <c r="J407" s="16"/>
      <c r="K407" s="15"/>
    </row>
    <row r="408" spans="3:11" x14ac:dyDescent="0.25">
      <c r="C408" s="15"/>
      <c r="D408" s="15"/>
      <c r="E408" s="15"/>
      <c r="F408" s="15"/>
      <c r="G408" s="15"/>
      <c r="H408" s="15"/>
      <c r="I408" s="15"/>
      <c r="J408" s="16"/>
      <c r="K408" s="15"/>
    </row>
    <row r="409" spans="3:11" x14ac:dyDescent="0.25">
      <c r="C409" s="15"/>
      <c r="D409" s="15"/>
      <c r="E409" s="15"/>
      <c r="F409" s="15"/>
      <c r="G409" s="15"/>
      <c r="H409" s="15"/>
      <c r="I409" s="15"/>
      <c r="J409" s="16"/>
      <c r="K409" s="15"/>
    </row>
    <row r="410" spans="3:11" x14ac:dyDescent="0.25">
      <c r="C410" s="15"/>
      <c r="D410" s="15"/>
      <c r="E410" s="15"/>
      <c r="F410" s="15"/>
      <c r="G410" s="15"/>
      <c r="H410" s="15"/>
      <c r="I410" s="15"/>
      <c r="J410" s="16"/>
      <c r="K410" s="15"/>
    </row>
    <row r="411" spans="3:11" x14ac:dyDescent="0.25">
      <c r="C411" s="15"/>
      <c r="D411" s="15"/>
      <c r="E411" s="15"/>
      <c r="F411" s="15"/>
      <c r="G411" s="15"/>
      <c r="H411" s="15"/>
      <c r="I411" s="15"/>
      <c r="J411" s="16"/>
      <c r="K411" s="15"/>
    </row>
    <row r="412" spans="3:11" x14ac:dyDescent="0.25">
      <c r="C412" s="15"/>
      <c r="D412" s="15"/>
      <c r="E412" s="15"/>
      <c r="F412" s="15"/>
      <c r="G412" s="15"/>
      <c r="H412" s="15"/>
      <c r="I412" s="15"/>
      <c r="J412" s="16"/>
      <c r="K412" s="15"/>
    </row>
    <row r="413" spans="3:11" x14ac:dyDescent="0.25">
      <c r="C413" s="15"/>
      <c r="D413" s="15"/>
      <c r="E413" s="15"/>
      <c r="F413" s="15"/>
      <c r="G413" s="15"/>
      <c r="H413" s="15"/>
      <c r="I413" s="15"/>
      <c r="J413" s="16"/>
      <c r="K413" s="15"/>
    </row>
    <row r="414" spans="3:11" x14ac:dyDescent="0.25">
      <c r="C414" s="15"/>
      <c r="D414" s="15"/>
      <c r="E414" s="15"/>
      <c r="F414" s="15"/>
      <c r="G414" s="15"/>
      <c r="H414" s="15"/>
      <c r="I414" s="15"/>
      <c r="J414" s="16"/>
      <c r="K414" s="15"/>
    </row>
    <row r="415" spans="3:11" x14ac:dyDescent="0.25">
      <c r="C415" s="15"/>
      <c r="D415" s="15"/>
      <c r="E415" s="15"/>
      <c r="F415" s="15"/>
      <c r="G415" s="15"/>
      <c r="H415" s="15"/>
      <c r="I415" s="15"/>
      <c r="J415" s="16"/>
      <c r="K415" s="15"/>
    </row>
    <row r="416" spans="3:11" x14ac:dyDescent="0.25">
      <c r="C416" s="15"/>
      <c r="D416" s="15"/>
      <c r="E416" s="15"/>
      <c r="F416" s="15"/>
      <c r="G416" s="15"/>
      <c r="H416" s="15"/>
      <c r="I416" s="15"/>
      <c r="J416" s="16"/>
      <c r="K416" s="15"/>
    </row>
    <row r="417" spans="3:11" x14ac:dyDescent="0.25">
      <c r="C417" s="15"/>
      <c r="D417" s="15"/>
      <c r="E417" s="15"/>
      <c r="F417" s="15"/>
      <c r="G417" s="15"/>
      <c r="H417" s="15"/>
      <c r="I417" s="15"/>
      <c r="J417" s="16"/>
      <c r="K417" s="15"/>
    </row>
    <row r="418" spans="3:11" x14ac:dyDescent="0.25">
      <c r="C418" s="15"/>
      <c r="D418" s="15"/>
      <c r="E418" s="15"/>
      <c r="F418" s="15"/>
      <c r="G418" s="15"/>
      <c r="H418" s="15"/>
      <c r="I418" s="15"/>
      <c r="J418" s="16"/>
      <c r="K418" s="15"/>
    </row>
    <row r="419" spans="3:11" x14ac:dyDescent="0.25">
      <c r="C419" s="15"/>
      <c r="D419" s="15"/>
      <c r="E419" s="15"/>
      <c r="F419" s="15"/>
      <c r="G419" s="15"/>
      <c r="H419" s="15"/>
      <c r="I419" s="15"/>
      <c r="J419" s="16"/>
      <c r="K419" s="15"/>
    </row>
    <row r="420" spans="3:11" x14ac:dyDescent="0.25">
      <c r="C420" s="15"/>
      <c r="D420" s="15"/>
      <c r="E420" s="15"/>
      <c r="F420" s="15"/>
      <c r="G420" s="15"/>
      <c r="H420" s="15"/>
      <c r="I420" s="15"/>
      <c r="J420" s="16"/>
      <c r="K420" s="15"/>
    </row>
    <row r="421" spans="3:11" x14ac:dyDescent="0.25">
      <c r="C421" s="15"/>
      <c r="D421" s="15"/>
      <c r="E421" s="15"/>
      <c r="F421" s="15"/>
      <c r="G421" s="15"/>
      <c r="H421" s="15"/>
      <c r="I421" s="15"/>
      <c r="J421" s="16"/>
      <c r="K421" s="15"/>
    </row>
    <row r="422" spans="3:11" x14ac:dyDescent="0.25">
      <c r="C422" s="15"/>
      <c r="D422" s="15"/>
      <c r="E422" s="15"/>
      <c r="F422" s="15"/>
      <c r="G422" s="15"/>
      <c r="H422" s="15"/>
      <c r="I422" s="15"/>
      <c r="J422" s="16"/>
      <c r="K422" s="15"/>
    </row>
    <row r="423" spans="3:11" x14ac:dyDescent="0.25">
      <c r="C423" s="15"/>
      <c r="D423" s="15"/>
      <c r="E423" s="15"/>
      <c r="F423" s="15"/>
      <c r="G423" s="15"/>
      <c r="H423" s="15"/>
      <c r="I423" s="15"/>
      <c r="J423" s="16"/>
      <c r="K423" s="15"/>
    </row>
    <row r="424" spans="3:11" x14ac:dyDescent="0.25">
      <c r="C424" s="15"/>
      <c r="D424" s="15"/>
      <c r="E424" s="15"/>
      <c r="F424" s="15"/>
      <c r="G424" s="15"/>
      <c r="H424" s="15"/>
      <c r="I424" s="15"/>
      <c r="J424" s="16"/>
      <c r="K424" s="15"/>
    </row>
    <row r="425" spans="3:11" x14ac:dyDescent="0.25">
      <c r="C425" s="15"/>
      <c r="D425" s="15"/>
      <c r="E425" s="15"/>
      <c r="F425" s="15"/>
      <c r="G425" s="15"/>
      <c r="H425" s="15"/>
      <c r="I425" s="15"/>
      <c r="J425" s="16"/>
      <c r="K425" s="15"/>
    </row>
    <row r="426" spans="3:11" x14ac:dyDescent="0.25">
      <c r="C426" s="15"/>
      <c r="D426" s="15"/>
      <c r="E426" s="15"/>
      <c r="F426" s="15"/>
      <c r="G426" s="15"/>
      <c r="H426" s="15"/>
      <c r="I426" s="15"/>
      <c r="J426" s="16"/>
      <c r="K426" s="15"/>
    </row>
    <row r="427" spans="3:11" x14ac:dyDescent="0.25">
      <c r="C427" s="15"/>
      <c r="D427" s="15"/>
      <c r="E427" s="15"/>
      <c r="F427" s="15"/>
      <c r="G427" s="15"/>
      <c r="H427" s="15"/>
      <c r="I427" s="15"/>
      <c r="J427" s="16"/>
      <c r="K427" s="15"/>
    </row>
    <row r="428" spans="3:11" x14ac:dyDescent="0.25">
      <c r="C428" s="15"/>
      <c r="D428" s="15"/>
      <c r="E428" s="15"/>
      <c r="F428" s="15"/>
      <c r="G428" s="15"/>
      <c r="H428" s="15"/>
      <c r="I428" s="15"/>
      <c r="J428" s="16"/>
      <c r="K428" s="15"/>
    </row>
    <row r="429" spans="3:11" x14ac:dyDescent="0.25">
      <c r="C429" s="15"/>
      <c r="D429" s="15"/>
      <c r="E429" s="15"/>
      <c r="F429" s="15"/>
      <c r="G429" s="15"/>
      <c r="H429" s="15"/>
      <c r="I429" s="15"/>
      <c r="J429" s="16"/>
      <c r="K429" s="15"/>
    </row>
    <row r="430" spans="3:11" x14ac:dyDescent="0.25">
      <c r="C430" s="15"/>
      <c r="D430" s="15"/>
      <c r="E430" s="15"/>
      <c r="F430" s="15"/>
      <c r="G430" s="15"/>
      <c r="H430" s="15"/>
      <c r="I430" s="15"/>
      <c r="J430" s="16"/>
      <c r="K430" s="15"/>
    </row>
    <row r="431" spans="3:11" x14ac:dyDescent="0.25">
      <c r="C431" s="15"/>
      <c r="D431" s="15"/>
      <c r="E431" s="15"/>
      <c r="F431" s="15"/>
      <c r="G431" s="15"/>
      <c r="H431" s="15"/>
      <c r="I431" s="15"/>
      <c r="J431" s="16"/>
      <c r="K431" s="15"/>
    </row>
    <row r="432" spans="3:11" x14ac:dyDescent="0.25">
      <c r="C432" s="15"/>
      <c r="D432" s="15"/>
      <c r="E432" s="15"/>
      <c r="F432" s="15"/>
      <c r="G432" s="15"/>
      <c r="H432" s="15"/>
      <c r="I432" s="15"/>
      <c r="J432" s="16"/>
      <c r="K432" s="15"/>
    </row>
    <row r="433" spans="3:11" x14ac:dyDescent="0.25">
      <c r="C433" s="15"/>
      <c r="D433" s="15"/>
      <c r="E433" s="15"/>
      <c r="F433" s="15"/>
      <c r="G433" s="15"/>
      <c r="H433" s="15"/>
      <c r="I433" s="15"/>
      <c r="J433" s="16"/>
      <c r="K433" s="15"/>
    </row>
    <row r="434" spans="3:11" x14ac:dyDescent="0.25">
      <c r="C434" s="15"/>
      <c r="D434" s="15"/>
      <c r="E434" s="15"/>
      <c r="F434" s="15"/>
      <c r="G434" s="15"/>
      <c r="H434" s="15"/>
      <c r="I434" s="15"/>
      <c r="J434" s="16"/>
      <c r="K434" s="15"/>
    </row>
    <row r="435" spans="3:11" x14ac:dyDescent="0.25">
      <c r="C435" s="17"/>
      <c r="D435" s="15"/>
      <c r="E435" s="15"/>
      <c r="F435" s="15"/>
      <c r="G435" s="15"/>
      <c r="H435" s="15"/>
      <c r="I435" s="15"/>
      <c r="J435" s="16"/>
      <c r="K435" s="15"/>
    </row>
    <row r="436" spans="3:11" x14ac:dyDescent="0.25">
      <c r="C436" s="17"/>
      <c r="D436" s="15"/>
      <c r="E436" s="15"/>
      <c r="F436" s="15"/>
      <c r="G436" s="15"/>
      <c r="H436" s="15"/>
      <c r="I436" s="15"/>
      <c r="J436" s="16"/>
      <c r="K436" s="15"/>
    </row>
    <row r="437" spans="3:11" x14ac:dyDescent="0.25">
      <c r="C437" s="17"/>
      <c r="D437" s="15"/>
      <c r="E437" s="15"/>
      <c r="F437" s="15"/>
      <c r="G437" s="15"/>
      <c r="H437" s="15"/>
      <c r="I437" s="15"/>
      <c r="J437" s="16"/>
      <c r="K437" s="15"/>
    </row>
    <row r="438" spans="3:11" x14ac:dyDescent="0.25">
      <c r="C438" s="17"/>
      <c r="D438" s="15"/>
      <c r="E438" s="15"/>
      <c r="F438" s="15"/>
      <c r="G438" s="15"/>
      <c r="H438" s="15"/>
      <c r="I438" s="15"/>
      <c r="J438" s="16"/>
      <c r="K438" s="15"/>
    </row>
    <row r="439" spans="3:11" x14ac:dyDescent="0.25">
      <c r="C439" s="17"/>
      <c r="D439" s="15"/>
      <c r="E439" s="15"/>
      <c r="F439" s="15"/>
      <c r="G439" s="15"/>
      <c r="H439" s="15"/>
      <c r="I439" s="15"/>
      <c r="J439" s="16"/>
      <c r="K439" s="15"/>
    </row>
    <row r="440" spans="3:11" x14ac:dyDescent="0.25">
      <c r="C440" s="17"/>
      <c r="D440" s="15"/>
      <c r="E440" s="15"/>
      <c r="F440" s="15"/>
      <c r="G440" s="15"/>
      <c r="H440" s="15"/>
      <c r="I440" s="15"/>
      <c r="J440" s="16"/>
      <c r="K440" s="15"/>
    </row>
    <row r="441" spans="3:11" x14ac:dyDescent="0.25">
      <c r="C441" s="17"/>
      <c r="D441" s="15"/>
      <c r="E441" s="15"/>
      <c r="F441" s="15"/>
      <c r="G441" s="15"/>
      <c r="H441" s="15"/>
      <c r="I441" s="15"/>
      <c r="J441" s="16"/>
      <c r="K441" s="15"/>
    </row>
    <row r="442" spans="3:11" x14ac:dyDescent="0.25">
      <c r="C442" s="17"/>
      <c r="D442" s="15"/>
      <c r="E442" s="15"/>
      <c r="F442" s="15"/>
      <c r="G442" s="15"/>
      <c r="H442" s="15"/>
      <c r="I442" s="15"/>
      <c r="J442" s="16"/>
      <c r="K442" s="15"/>
    </row>
    <row r="443" spans="3:11" x14ac:dyDescent="0.25">
      <c r="C443" s="17"/>
      <c r="D443" s="15"/>
      <c r="E443" s="15"/>
      <c r="F443" s="15"/>
      <c r="G443" s="15"/>
      <c r="H443" s="15"/>
      <c r="I443" s="15"/>
      <c r="J443" s="16"/>
      <c r="K443" s="15"/>
    </row>
    <row r="444" spans="3:11" x14ac:dyDescent="0.25">
      <c r="C444" s="17"/>
      <c r="D444" s="15"/>
      <c r="E444" s="15"/>
      <c r="F444" s="15"/>
      <c r="G444" s="15"/>
      <c r="H444" s="15"/>
      <c r="I444" s="15"/>
      <c r="J444" s="16"/>
      <c r="K444" s="15"/>
    </row>
    <row r="445" spans="3:11" x14ac:dyDescent="0.25">
      <c r="C445" s="17"/>
      <c r="D445" s="15"/>
      <c r="E445" s="15"/>
      <c r="F445" s="15"/>
      <c r="G445" s="15"/>
      <c r="H445" s="15"/>
      <c r="I445" s="15"/>
      <c r="J445" s="16"/>
      <c r="K445" s="15"/>
    </row>
    <row r="446" spans="3:11" x14ac:dyDescent="0.25">
      <c r="C446" s="17"/>
      <c r="D446" s="15"/>
      <c r="E446" s="15"/>
      <c r="F446" s="15"/>
      <c r="G446" s="15"/>
      <c r="H446" s="15"/>
      <c r="I446" s="15"/>
      <c r="J446" s="16"/>
      <c r="K446" s="15"/>
    </row>
    <row r="447" spans="3:11" x14ac:dyDescent="0.25">
      <c r="C447" s="15"/>
      <c r="D447" s="15"/>
      <c r="E447" s="15"/>
      <c r="F447" s="15"/>
      <c r="G447" s="15"/>
      <c r="H447" s="15"/>
      <c r="I447" s="15"/>
      <c r="J447" s="16"/>
      <c r="K447" s="15"/>
    </row>
    <row r="448" spans="3:11" x14ac:dyDescent="0.25">
      <c r="C448" s="15"/>
      <c r="D448" s="15"/>
      <c r="E448" s="15"/>
      <c r="F448" s="15"/>
      <c r="G448" s="15"/>
      <c r="H448" s="15"/>
      <c r="I448" s="15"/>
      <c r="J448" s="16"/>
      <c r="K448" s="15"/>
    </row>
    <row r="449" spans="3:11" x14ac:dyDescent="0.25">
      <c r="C449" s="15"/>
      <c r="D449" s="15"/>
      <c r="E449" s="15"/>
      <c r="F449" s="15"/>
      <c r="G449" s="15"/>
      <c r="H449" s="15"/>
      <c r="I449" s="15"/>
      <c r="J449" s="16"/>
      <c r="K449" s="15"/>
    </row>
    <row r="450" spans="3:11" x14ac:dyDescent="0.25">
      <c r="C450" s="15"/>
      <c r="D450" s="15"/>
      <c r="E450" s="15"/>
      <c r="F450" s="15"/>
      <c r="G450" s="15"/>
      <c r="H450" s="15"/>
      <c r="I450" s="15"/>
      <c r="J450" s="16"/>
      <c r="K450" s="15"/>
    </row>
    <row r="451" spans="3:11" x14ac:dyDescent="0.25">
      <c r="C451" s="15"/>
      <c r="D451" s="15"/>
      <c r="E451" s="15"/>
      <c r="F451" s="15"/>
      <c r="G451" s="15"/>
      <c r="H451" s="15"/>
      <c r="I451" s="15"/>
      <c r="J451" s="16"/>
      <c r="K451" s="15"/>
    </row>
    <row r="452" spans="3:11" x14ac:dyDescent="0.25">
      <c r="C452" s="15"/>
      <c r="D452" s="15"/>
      <c r="E452" s="15"/>
      <c r="F452" s="15"/>
      <c r="G452" s="15"/>
      <c r="H452" s="15"/>
      <c r="I452" s="15"/>
      <c r="J452" s="16"/>
      <c r="K452" s="15"/>
    </row>
    <row r="453" spans="3:11" x14ac:dyDescent="0.25">
      <c r="C453" s="15"/>
      <c r="D453" s="15"/>
      <c r="E453" s="15"/>
      <c r="F453" s="15"/>
      <c r="G453" s="15"/>
      <c r="H453" s="15"/>
      <c r="I453" s="15"/>
      <c r="J453" s="16"/>
      <c r="K453" s="15"/>
    </row>
    <row r="454" spans="3:11" x14ac:dyDescent="0.25">
      <c r="C454" s="15"/>
      <c r="D454" s="15"/>
      <c r="E454" s="15"/>
      <c r="F454" s="15"/>
      <c r="G454" s="15"/>
      <c r="H454" s="15"/>
      <c r="I454" s="15"/>
      <c r="J454" s="16"/>
      <c r="K454" s="15"/>
    </row>
    <row r="455" spans="3:11" x14ac:dyDescent="0.25">
      <c r="C455" s="15"/>
      <c r="D455" s="15"/>
      <c r="E455" s="15"/>
      <c r="F455" s="15"/>
      <c r="G455" s="15"/>
      <c r="H455" s="15"/>
      <c r="I455" s="15"/>
      <c r="J455" s="16"/>
      <c r="K455" s="15"/>
    </row>
    <row r="456" spans="3:11" x14ac:dyDescent="0.25">
      <c r="C456" s="15"/>
      <c r="D456" s="15"/>
      <c r="E456" s="15"/>
      <c r="F456" s="15"/>
      <c r="G456" s="15"/>
      <c r="H456" s="15"/>
      <c r="I456" s="15"/>
      <c r="J456" s="16"/>
      <c r="K456" s="15"/>
    </row>
    <row r="457" spans="3:11" x14ac:dyDescent="0.25">
      <c r="C457" s="15"/>
      <c r="D457" s="15"/>
      <c r="E457" s="15"/>
      <c r="F457" s="15"/>
      <c r="G457" s="15"/>
      <c r="H457" s="15"/>
      <c r="I457" s="15"/>
      <c r="J457" s="16"/>
      <c r="K457" s="15"/>
    </row>
    <row r="458" spans="3:11" x14ac:dyDescent="0.25">
      <c r="C458" s="15"/>
      <c r="D458" s="15"/>
      <c r="E458" s="15"/>
      <c r="F458" s="15"/>
      <c r="G458" s="15"/>
      <c r="H458" s="15"/>
      <c r="I458" s="15"/>
      <c r="J458" s="16"/>
      <c r="K458" s="15"/>
    </row>
    <row r="459" spans="3:11" x14ac:dyDescent="0.25">
      <c r="C459" s="15"/>
      <c r="D459" s="15"/>
      <c r="E459" s="15"/>
      <c r="F459" s="15"/>
      <c r="G459" s="15"/>
      <c r="H459" s="15"/>
      <c r="I459" s="15"/>
      <c r="J459" s="16"/>
      <c r="K459" s="15"/>
    </row>
    <row r="460" spans="3:11" x14ac:dyDescent="0.25">
      <c r="C460" s="15"/>
      <c r="D460" s="15"/>
      <c r="E460" s="15"/>
      <c r="F460" s="15"/>
      <c r="G460" s="15"/>
      <c r="H460" s="15"/>
      <c r="I460" s="15"/>
      <c r="J460" s="16"/>
      <c r="K460" s="15"/>
    </row>
    <row r="461" spans="3:11" x14ac:dyDescent="0.25">
      <c r="C461" s="15"/>
      <c r="D461" s="15"/>
      <c r="E461" s="15"/>
      <c r="F461" s="15"/>
      <c r="G461" s="15"/>
      <c r="H461" s="15"/>
      <c r="I461" s="15"/>
      <c r="J461" s="16"/>
      <c r="K461" s="15"/>
    </row>
    <row r="462" spans="3:11" x14ac:dyDescent="0.25">
      <c r="C462" s="15"/>
      <c r="D462" s="15"/>
      <c r="E462" s="15"/>
      <c r="F462" s="15"/>
      <c r="G462" s="15"/>
      <c r="H462" s="15"/>
      <c r="I462" s="15"/>
      <c r="J462" s="16"/>
      <c r="K462" s="15"/>
    </row>
    <row r="463" spans="3:11" x14ac:dyDescent="0.25">
      <c r="C463" s="15"/>
      <c r="D463" s="15"/>
      <c r="E463" s="15"/>
      <c r="F463" s="15"/>
      <c r="G463" s="15"/>
      <c r="H463" s="15"/>
      <c r="I463" s="15"/>
      <c r="J463" s="16"/>
      <c r="K463" s="15"/>
    </row>
    <row r="464" spans="3:11" x14ac:dyDescent="0.25">
      <c r="C464" s="15"/>
      <c r="D464" s="15"/>
      <c r="E464" s="15"/>
      <c r="F464" s="15"/>
      <c r="G464" s="15"/>
      <c r="H464" s="15"/>
      <c r="I464" s="15"/>
      <c r="J464" s="16"/>
      <c r="K464" s="15"/>
    </row>
    <row r="465" spans="3:11" x14ac:dyDescent="0.25">
      <c r="C465" s="15"/>
      <c r="D465" s="15"/>
      <c r="E465" s="15"/>
      <c r="F465" s="15"/>
      <c r="G465" s="15"/>
      <c r="H465" s="15"/>
      <c r="I465" s="15"/>
      <c r="J465" s="16"/>
      <c r="K465" s="15"/>
    </row>
    <row r="466" spans="3:11" x14ac:dyDescent="0.25">
      <c r="C466" s="15"/>
      <c r="D466" s="15"/>
      <c r="E466" s="15"/>
      <c r="F466" s="15"/>
      <c r="G466" s="15"/>
      <c r="H466" s="15"/>
      <c r="I466" s="15"/>
      <c r="J466" s="16"/>
      <c r="K466" s="15"/>
    </row>
    <row r="467" spans="3:11" x14ac:dyDescent="0.25">
      <c r="C467" s="15"/>
      <c r="D467" s="15"/>
      <c r="E467" s="15"/>
      <c r="F467" s="15"/>
      <c r="G467" s="15"/>
      <c r="H467" s="15"/>
      <c r="I467" s="15"/>
      <c r="J467" s="16"/>
      <c r="K467" s="15"/>
    </row>
    <row r="468" spans="3:11" x14ac:dyDescent="0.25">
      <c r="C468" s="15"/>
      <c r="D468" s="15"/>
      <c r="E468" s="15"/>
      <c r="F468" s="15"/>
      <c r="G468" s="15"/>
      <c r="H468" s="15"/>
      <c r="I468" s="15"/>
      <c r="J468" s="16"/>
      <c r="K468" s="15"/>
    </row>
    <row r="469" spans="3:11" x14ac:dyDescent="0.25">
      <c r="C469" s="15"/>
      <c r="D469" s="15"/>
      <c r="E469" s="15"/>
      <c r="F469" s="15"/>
      <c r="G469" s="15"/>
      <c r="H469" s="15"/>
      <c r="I469" s="15"/>
      <c r="J469" s="16"/>
      <c r="K469" s="15"/>
    </row>
    <row r="470" spans="3:11" x14ac:dyDescent="0.25">
      <c r="C470" s="15"/>
      <c r="D470" s="15"/>
      <c r="E470" s="15"/>
      <c r="F470" s="15"/>
      <c r="G470" s="15"/>
      <c r="H470" s="15"/>
      <c r="I470" s="15"/>
      <c r="J470" s="16"/>
      <c r="K470" s="15"/>
    </row>
    <row r="471" spans="3:11" x14ac:dyDescent="0.25">
      <c r="C471" s="15"/>
      <c r="D471" s="15"/>
      <c r="E471" s="15"/>
      <c r="F471" s="15"/>
      <c r="G471" s="15"/>
      <c r="H471" s="15"/>
      <c r="I471" s="15"/>
      <c r="J471" s="16"/>
      <c r="K471" s="15"/>
    </row>
    <row r="472" spans="3:11" x14ac:dyDescent="0.25">
      <c r="C472" s="15"/>
      <c r="D472" s="15"/>
      <c r="E472" s="15"/>
      <c r="F472" s="15"/>
      <c r="G472" s="15"/>
      <c r="H472" s="15"/>
      <c r="I472" s="15"/>
      <c r="J472" s="16"/>
      <c r="K472" s="15"/>
    </row>
    <row r="473" spans="3:11" x14ac:dyDescent="0.25">
      <c r="C473" s="15"/>
      <c r="D473" s="15"/>
      <c r="E473" s="15"/>
      <c r="F473" s="15"/>
      <c r="G473" s="15"/>
      <c r="H473" s="15"/>
      <c r="I473" s="15"/>
      <c r="J473" s="16"/>
      <c r="K473" s="15"/>
    </row>
    <row r="474" spans="3:11" x14ac:dyDescent="0.25">
      <c r="C474" s="15"/>
      <c r="D474" s="15"/>
      <c r="E474" s="15"/>
      <c r="F474" s="15"/>
      <c r="G474" s="15"/>
      <c r="H474" s="15"/>
      <c r="I474" s="15"/>
      <c r="J474" s="16"/>
      <c r="K474" s="15"/>
    </row>
    <row r="475" spans="3:11" x14ac:dyDescent="0.25">
      <c r="C475" s="15"/>
      <c r="D475" s="15"/>
      <c r="E475" s="15"/>
      <c r="F475" s="15"/>
      <c r="G475" s="15"/>
      <c r="H475" s="15"/>
      <c r="I475" s="15"/>
      <c r="J475" s="16"/>
      <c r="K475" s="15"/>
    </row>
    <row r="476" spans="3:11" x14ac:dyDescent="0.25">
      <c r="C476" s="15"/>
      <c r="D476" s="15"/>
      <c r="E476" s="15"/>
      <c r="F476" s="15"/>
      <c r="G476" s="15"/>
      <c r="H476" s="15"/>
      <c r="I476" s="15"/>
      <c r="J476" s="16"/>
      <c r="K476" s="15"/>
    </row>
    <row r="477" spans="3:11" x14ac:dyDescent="0.25">
      <c r="C477" s="15"/>
      <c r="D477" s="15"/>
      <c r="E477" s="15"/>
      <c r="F477" s="15"/>
      <c r="G477" s="15"/>
      <c r="H477" s="15"/>
      <c r="I477" s="15"/>
      <c r="J477" s="16"/>
      <c r="K477" s="15"/>
    </row>
    <row r="478" spans="3:11" x14ac:dyDescent="0.25">
      <c r="C478" s="15"/>
      <c r="D478" s="15"/>
      <c r="E478" s="15"/>
      <c r="F478" s="15"/>
      <c r="G478" s="15"/>
      <c r="H478" s="15"/>
      <c r="I478" s="15"/>
      <c r="J478" s="16"/>
      <c r="K478" s="15"/>
    </row>
    <row r="479" spans="3:11" x14ac:dyDescent="0.25">
      <c r="C479" s="15"/>
      <c r="D479" s="15"/>
      <c r="E479" s="15"/>
      <c r="F479" s="15"/>
      <c r="G479" s="15"/>
      <c r="H479" s="15"/>
      <c r="I479" s="15"/>
      <c r="J479" s="16"/>
      <c r="K479" s="15"/>
    </row>
    <row r="480" spans="3:11" x14ac:dyDescent="0.25">
      <c r="C480" s="15"/>
      <c r="D480" s="15"/>
      <c r="E480" s="15"/>
      <c r="F480" s="15"/>
      <c r="G480" s="15"/>
      <c r="H480" s="15"/>
      <c r="I480" s="15"/>
      <c r="J480" s="16"/>
      <c r="K480" s="15"/>
    </row>
    <row r="481" spans="3:11" x14ac:dyDescent="0.25">
      <c r="C481" s="15"/>
      <c r="D481" s="15"/>
      <c r="E481" s="15"/>
      <c r="F481" s="15"/>
      <c r="G481" s="15"/>
      <c r="H481" s="15"/>
      <c r="I481" s="15"/>
      <c r="J481" s="16"/>
      <c r="K481" s="15"/>
    </row>
    <row r="482" spans="3:11" x14ac:dyDescent="0.25">
      <c r="C482" s="15"/>
      <c r="D482" s="15"/>
      <c r="E482" s="15"/>
      <c r="F482" s="15"/>
      <c r="G482" s="15"/>
      <c r="H482" s="15"/>
      <c r="I482" s="15"/>
      <c r="J482" s="16"/>
      <c r="K482" s="15"/>
    </row>
    <row r="483" spans="3:11" x14ac:dyDescent="0.25">
      <c r="C483" s="15"/>
      <c r="D483" s="15"/>
      <c r="E483" s="15"/>
      <c r="F483" s="15"/>
      <c r="G483" s="15"/>
      <c r="H483" s="15"/>
      <c r="I483" s="15"/>
      <c r="J483" s="16"/>
      <c r="K483" s="15"/>
    </row>
    <row r="484" spans="3:11" x14ac:dyDescent="0.25">
      <c r="C484" s="15"/>
      <c r="D484" s="15"/>
      <c r="E484" s="15"/>
      <c r="F484" s="15"/>
      <c r="G484" s="15"/>
      <c r="H484" s="15"/>
      <c r="I484" s="15"/>
      <c r="J484" s="16"/>
      <c r="K484" s="15"/>
    </row>
    <row r="485" spans="3:11" x14ac:dyDescent="0.25">
      <c r="C485" s="15"/>
      <c r="D485" s="15"/>
      <c r="E485" s="15"/>
      <c r="F485" s="15"/>
      <c r="G485" s="15"/>
      <c r="H485" s="15"/>
      <c r="I485" s="15"/>
      <c r="J485" s="16"/>
      <c r="K485" s="15"/>
    </row>
    <row r="486" spans="3:11" x14ac:dyDescent="0.25">
      <c r="C486" s="15"/>
      <c r="D486" s="15"/>
      <c r="E486" s="15"/>
      <c r="F486" s="15"/>
      <c r="G486" s="15"/>
      <c r="H486" s="15"/>
      <c r="I486" s="15"/>
      <c r="J486" s="16"/>
      <c r="K486" s="15"/>
    </row>
    <row r="487" spans="3:11" x14ac:dyDescent="0.25">
      <c r="C487" s="15"/>
      <c r="D487" s="15"/>
      <c r="E487" s="15"/>
      <c r="F487" s="15"/>
      <c r="G487" s="15"/>
      <c r="H487" s="15"/>
      <c r="I487" s="15"/>
      <c r="J487" s="16"/>
      <c r="K487" s="15"/>
    </row>
    <row r="488" spans="3:11" x14ac:dyDescent="0.25">
      <c r="C488" s="15"/>
      <c r="D488" s="15"/>
      <c r="E488" s="15"/>
      <c r="F488" s="15"/>
      <c r="G488" s="15"/>
      <c r="H488" s="15"/>
      <c r="I488" s="15"/>
      <c r="J488" s="16"/>
      <c r="K488" s="15"/>
    </row>
    <row r="489" spans="3:11" x14ac:dyDescent="0.25">
      <c r="C489" s="15"/>
      <c r="D489" s="15"/>
      <c r="E489" s="15"/>
      <c r="F489" s="15"/>
      <c r="G489" s="15"/>
      <c r="H489" s="15"/>
      <c r="I489" s="15"/>
      <c r="J489" s="16"/>
      <c r="K489" s="15"/>
    </row>
    <row r="490" spans="3:11" x14ac:dyDescent="0.25">
      <c r="C490" s="15"/>
      <c r="D490" s="15"/>
      <c r="E490" s="15"/>
      <c r="F490" s="15"/>
      <c r="G490" s="15"/>
      <c r="H490" s="15"/>
      <c r="I490" s="15"/>
      <c r="J490" s="16"/>
      <c r="K490" s="15"/>
    </row>
    <row r="491" spans="3:11" x14ac:dyDescent="0.25">
      <c r="C491" s="15"/>
      <c r="D491" s="15"/>
      <c r="E491" s="15"/>
      <c r="F491" s="15"/>
      <c r="G491" s="15"/>
      <c r="H491" s="15"/>
      <c r="I491" s="15"/>
      <c r="J491" s="16"/>
      <c r="K491" s="15"/>
    </row>
    <row r="492" spans="3:11" x14ac:dyDescent="0.25">
      <c r="C492" s="15"/>
      <c r="D492" s="15"/>
      <c r="E492" s="15"/>
      <c r="F492" s="15"/>
      <c r="G492" s="15"/>
      <c r="H492" s="15"/>
      <c r="I492" s="15"/>
      <c r="J492" s="16"/>
      <c r="K492" s="15"/>
    </row>
    <row r="493" spans="3:11" x14ac:dyDescent="0.25">
      <c r="C493" s="15"/>
      <c r="D493" s="15"/>
      <c r="E493" s="15"/>
      <c r="F493" s="15"/>
      <c r="G493" s="15"/>
      <c r="H493" s="15"/>
      <c r="I493" s="15"/>
      <c r="J493" s="16"/>
      <c r="K493" s="15"/>
    </row>
    <row r="494" spans="3:11" x14ac:dyDescent="0.25">
      <c r="C494" s="15"/>
      <c r="D494" s="15"/>
      <c r="E494" s="15"/>
      <c r="F494" s="15"/>
      <c r="G494" s="15"/>
      <c r="H494" s="15"/>
      <c r="I494" s="15"/>
      <c r="J494" s="16"/>
      <c r="K494" s="15"/>
    </row>
    <row r="495" spans="3:11" x14ac:dyDescent="0.25">
      <c r="C495" s="17"/>
      <c r="D495" s="15"/>
      <c r="E495" s="15"/>
      <c r="F495" s="15"/>
      <c r="G495" s="15"/>
      <c r="H495" s="15"/>
      <c r="I495" s="15"/>
      <c r="J495" s="16"/>
      <c r="K495" s="15"/>
    </row>
    <row r="496" spans="3:11" x14ac:dyDescent="0.25">
      <c r="C496" s="17"/>
      <c r="D496" s="15"/>
      <c r="E496" s="15"/>
      <c r="F496" s="15"/>
      <c r="G496" s="15"/>
      <c r="H496" s="15"/>
      <c r="I496" s="15"/>
      <c r="J496" s="16"/>
      <c r="K496" s="15"/>
    </row>
    <row r="497" spans="3:11" x14ac:dyDescent="0.25">
      <c r="C497" s="17"/>
      <c r="D497" s="15"/>
      <c r="E497" s="15"/>
      <c r="F497" s="15"/>
      <c r="G497" s="15"/>
      <c r="H497" s="15"/>
      <c r="I497" s="15"/>
      <c r="J497" s="16"/>
      <c r="K497" s="15"/>
    </row>
    <row r="498" spans="3:11" x14ac:dyDescent="0.25">
      <c r="C498" s="17"/>
      <c r="D498" s="15"/>
      <c r="E498" s="15"/>
      <c r="F498" s="15"/>
      <c r="G498" s="15"/>
      <c r="H498" s="15"/>
      <c r="I498" s="15"/>
      <c r="J498" s="16"/>
      <c r="K498" s="15"/>
    </row>
    <row r="499" spans="3:11" x14ac:dyDescent="0.25">
      <c r="C499" s="17"/>
      <c r="D499" s="15"/>
      <c r="E499" s="15"/>
      <c r="F499" s="15"/>
      <c r="G499" s="15"/>
      <c r="H499" s="15"/>
      <c r="I499" s="15"/>
      <c r="J499" s="16"/>
      <c r="K499" s="15"/>
    </row>
    <row r="500" spans="3:11" x14ac:dyDescent="0.25">
      <c r="C500" s="17"/>
      <c r="D500" s="15"/>
      <c r="E500" s="15"/>
      <c r="F500" s="15"/>
      <c r="G500" s="15"/>
      <c r="H500" s="15"/>
      <c r="I500" s="15"/>
      <c r="J500" s="16"/>
      <c r="K500" s="15"/>
    </row>
    <row r="501" spans="3:11" x14ac:dyDescent="0.25">
      <c r="C501" s="17"/>
      <c r="D501" s="15"/>
      <c r="E501" s="15"/>
      <c r="F501" s="15"/>
      <c r="G501" s="15"/>
      <c r="H501" s="15"/>
      <c r="I501" s="15"/>
      <c r="J501" s="16"/>
      <c r="K501" s="15"/>
    </row>
    <row r="502" spans="3:11" x14ac:dyDescent="0.25">
      <c r="C502" s="17"/>
      <c r="D502" s="15"/>
      <c r="E502" s="15"/>
      <c r="F502" s="15"/>
      <c r="G502" s="15"/>
      <c r="H502" s="15"/>
      <c r="I502" s="15"/>
      <c r="J502" s="16"/>
      <c r="K502" s="15"/>
    </row>
    <row r="503" spans="3:11" x14ac:dyDescent="0.25">
      <c r="C503" s="17"/>
      <c r="D503" s="15"/>
      <c r="E503" s="15"/>
      <c r="F503" s="15"/>
      <c r="G503" s="15"/>
      <c r="H503" s="15"/>
      <c r="I503" s="15"/>
      <c r="J503" s="16"/>
      <c r="K503" s="15"/>
    </row>
    <row r="504" spans="3:11" x14ac:dyDescent="0.25">
      <c r="C504" s="17"/>
      <c r="D504" s="15"/>
      <c r="E504" s="15"/>
      <c r="F504" s="15"/>
      <c r="G504" s="15"/>
      <c r="H504" s="15"/>
      <c r="I504" s="15"/>
      <c r="J504" s="16"/>
      <c r="K504" s="15"/>
    </row>
    <row r="505" spans="3:11" x14ac:dyDescent="0.25">
      <c r="C505" s="17"/>
      <c r="D505" s="15"/>
      <c r="E505" s="15"/>
      <c r="F505" s="15"/>
      <c r="G505" s="15"/>
      <c r="H505" s="15"/>
      <c r="I505" s="15"/>
      <c r="J505" s="16"/>
      <c r="K505" s="15"/>
    </row>
    <row r="506" spans="3:11" x14ac:dyDescent="0.25">
      <c r="C506" s="17"/>
      <c r="D506" s="15"/>
      <c r="E506" s="15"/>
      <c r="F506" s="15"/>
      <c r="G506" s="15"/>
      <c r="H506" s="15"/>
      <c r="I506" s="15"/>
      <c r="J506" s="16"/>
      <c r="K506" s="15"/>
    </row>
    <row r="507" spans="3:11" x14ac:dyDescent="0.25">
      <c r="C507" s="17"/>
      <c r="D507" s="17"/>
      <c r="E507" s="17"/>
      <c r="F507" s="17"/>
      <c r="G507" s="17"/>
      <c r="H507" s="17"/>
      <c r="I507" s="17"/>
      <c r="J507" s="16"/>
      <c r="K507" s="15"/>
    </row>
    <row r="508" spans="3:11" x14ac:dyDescent="0.25">
      <c r="C508" s="17"/>
      <c r="D508" s="17"/>
      <c r="E508" s="17"/>
      <c r="F508" s="17"/>
      <c r="G508" s="17"/>
      <c r="H508" s="17"/>
      <c r="I508" s="17"/>
      <c r="J508" s="18"/>
      <c r="K508" s="17"/>
    </row>
  </sheetData>
  <mergeCells count="1">
    <mergeCell ref="C3:F4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TCD Quality</vt:lpstr>
      <vt:lpstr>TCD process</vt:lpstr>
      <vt:lpstr>inventory</vt:lpstr>
      <vt:lpstr>parchment to GB</vt:lpstr>
      <vt:lpstr>Steps</vt:lpstr>
      <vt:lpstr>daily operations</vt:lpstr>
      <vt:lpstr>code</vt:lpstr>
      <vt:lpstr>daily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Bablot</dc:creator>
  <cp:lastModifiedBy>Paul Bablot</cp:lastModifiedBy>
  <dcterms:created xsi:type="dcterms:W3CDTF">2016-03-24T03:02:58Z</dcterms:created>
  <dcterms:modified xsi:type="dcterms:W3CDTF">2016-03-30T10:58:46Z</dcterms:modified>
</cp:coreProperties>
</file>