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17715" windowHeight="7485"/>
  </bookViews>
  <sheets>
    <sheet name="Page" sheetId="1" r:id="rId1"/>
  </sheets>
  <definedNames>
    <definedName name="a">Page!$M$6</definedName>
    <definedName name="a_1">Page!$X$6</definedName>
    <definedName name="b">Page!$M$7</definedName>
    <definedName name="b_1">Page!$X$7</definedName>
    <definedName name="x">OFFSET(Page!$B$4,,,COUNT(Page!$B$4:$B$18),1)</definedName>
    <definedName name="y">OFFSET(Page!$C$4,,,COUNT(Page!$B$4:$B$18),1)</definedName>
  </definedNames>
  <calcPr calcId="144525"/>
</workbook>
</file>

<file path=xl/calcChain.xml><?xml version="1.0" encoding="utf-8"?>
<calcChain xmlns="http://schemas.openxmlformats.org/spreadsheetml/2006/main">
  <c r="AD503" i="1" l="1"/>
  <c r="AD502" i="1"/>
  <c r="AD501" i="1"/>
  <c r="AD500" i="1"/>
  <c r="AD499" i="1"/>
  <c r="AD498" i="1"/>
  <c r="AD497" i="1"/>
  <c r="AD496" i="1"/>
  <c r="AD495" i="1"/>
  <c r="AD494" i="1"/>
  <c r="AD493" i="1"/>
  <c r="AD492" i="1"/>
  <c r="AD491" i="1"/>
  <c r="AD490" i="1"/>
  <c r="AD489" i="1"/>
  <c r="AD488" i="1"/>
  <c r="AD487" i="1"/>
  <c r="AD486" i="1"/>
  <c r="AD485" i="1"/>
  <c r="AD484" i="1"/>
  <c r="AD483" i="1"/>
  <c r="AD482" i="1"/>
  <c r="AD481" i="1"/>
  <c r="AD480" i="1"/>
  <c r="AD479" i="1"/>
  <c r="AD478" i="1"/>
  <c r="AD477" i="1"/>
  <c r="AD476" i="1"/>
  <c r="AD475" i="1"/>
  <c r="AD474" i="1"/>
  <c r="AD473" i="1"/>
  <c r="AD472" i="1"/>
  <c r="AD471" i="1"/>
  <c r="AD470" i="1"/>
  <c r="AD469" i="1"/>
  <c r="AD468" i="1"/>
  <c r="AD467" i="1"/>
  <c r="AD466" i="1"/>
  <c r="AD465" i="1"/>
  <c r="AD464" i="1"/>
  <c r="AD463" i="1"/>
  <c r="AD462" i="1"/>
  <c r="AD461" i="1"/>
  <c r="AD460" i="1"/>
  <c r="AD459" i="1"/>
  <c r="AD458" i="1"/>
  <c r="AD457" i="1"/>
  <c r="AD456" i="1"/>
  <c r="AD455" i="1"/>
  <c r="AD454" i="1"/>
  <c r="AD453" i="1"/>
  <c r="AD452" i="1"/>
  <c r="AD451" i="1"/>
  <c r="AD450" i="1"/>
  <c r="AD449" i="1"/>
  <c r="AD448" i="1"/>
  <c r="AD447" i="1"/>
  <c r="AD446" i="1"/>
  <c r="AD445" i="1"/>
  <c r="AD444" i="1"/>
  <c r="AD443" i="1"/>
  <c r="AD442" i="1"/>
  <c r="AD441" i="1"/>
  <c r="AD440" i="1"/>
  <c r="AD439" i="1"/>
  <c r="AD438" i="1"/>
  <c r="AD437" i="1"/>
  <c r="AD436" i="1"/>
  <c r="AD435" i="1"/>
  <c r="AD434" i="1"/>
  <c r="AD433" i="1"/>
  <c r="AD432" i="1"/>
  <c r="AD431" i="1"/>
  <c r="AD430" i="1"/>
  <c r="AD429" i="1"/>
  <c r="AD428" i="1"/>
  <c r="AD427" i="1"/>
  <c r="AD426" i="1"/>
  <c r="AD425" i="1"/>
  <c r="AD424" i="1"/>
  <c r="AD423" i="1"/>
  <c r="AD422" i="1"/>
  <c r="AD421" i="1"/>
  <c r="AD420" i="1"/>
  <c r="AD419" i="1"/>
  <c r="AD418" i="1"/>
  <c r="AD417" i="1"/>
  <c r="AD416" i="1"/>
  <c r="AD415" i="1"/>
  <c r="AD414" i="1"/>
  <c r="AD413" i="1"/>
  <c r="AD412" i="1"/>
  <c r="AD411" i="1"/>
  <c r="AD410" i="1"/>
  <c r="AD409" i="1"/>
  <c r="AD408" i="1"/>
  <c r="AD407" i="1"/>
  <c r="AD406" i="1"/>
  <c r="AD405" i="1"/>
  <c r="AD404" i="1"/>
  <c r="AD403" i="1"/>
  <c r="AD402" i="1"/>
  <c r="AD401" i="1"/>
  <c r="AD400" i="1"/>
  <c r="AD399" i="1"/>
  <c r="AD398" i="1"/>
  <c r="AD397" i="1"/>
  <c r="AD396" i="1"/>
  <c r="AD395" i="1"/>
  <c r="AD394" i="1"/>
  <c r="AD393" i="1"/>
  <c r="AD392" i="1"/>
  <c r="AD391" i="1"/>
  <c r="AD390" i="1"/>
  <c r="AD389" i="1"/>
  <c r="AD388" i="1"/>
  <c r="AD387" i="1"/>
  <c r="AD386" i="1"/>
  <c r="AD385" i="1"/>
  <c r="AD384" i="1"/>
  <c r="AD383" i="1"/>
  <c r="AD382" i="1"/>
  <c r="AD381" i="1"/>
  <c r="AD380" i="1"/>
  <c r="AD379" i="1"/>
  <c r="AD378" i="1"/>
  <c r="AD377" i="1"/>
  <c r="AD376" i="1"/>
  <c r="AD375" i="1"/>
  <c r="AD374" i="1"/>
  <c r="AD373" i="1"/>
  <c r="AD372" i="1"/>
  <c r="AD371" i="1"/>
  <c r="AD370" i="1"/>
  <c r="AD369" i="1"/>
  <c r="AD368" i="1"/>
  <c r="AD367" i="1"/>
  <c r="AD366" i="1"/>
  <c r="AD365" i="1"/>
  <c r="AD364" i="1"/>
  <c r="AD363" i="1"/>
  <c r="AD362" i="1"/>
  <c r="AD361" i="1"/>
  <c r="AD360" i="1"/>
  <c r="AD359" i="1"/>
  <c r="AD358" i="1"/>
  <c r="AD357" i="1"/>
  <c r="AD356" i="1"/>
  <c r="AD355" i="1"/>
  <c r="AD354" i="1"/>
  <c r="AD353" i="1"/>
  <c r="AD352" i="1"/>
  <c r="AD351" i="1"/>
  <c r="AD350" i="1"/>
  <c r="AD349" i="1"/>
  <c r="AD348" i="1"/>
  <c r="AD347" i="1"/>
  <c r="AD346" i="1"/>
  <c r="AD345" i="1"/>
  <c r="AD344" i="1"/>
  <c r="AD343" i="1"/>
  <c r="AD342" i="1"/>
  <c r="AD341" i="1"/>
  <c r="AD340" i="1"/>
  <c r="AD339" i="1"/>
  <c r="AD338" i="1"/>
  <c r="AD337" i="1"/>
  <c r="AD336" i="1"/>
  <c r="AD335" i="1"/>
  <c r="AD334" i="1"/>
  <c r="AD333" i="1"/>
  <c r="AD332" i="1"/>
  <c r="AD331" i="1"/>
  <c r="AD330" i="1"/>
  <c r="AD329" i="1"/>
  <c r="AD328" i="1"/>
  <c r="AD327" i="1"/>
  <c r="AD326" i="1"/>
  <c r="AD325" i="1"/>
  <c r="AD324" i="1"/>
  <c r="AD323" i="1"/>
  <c r="AD322" i="1"/>
  <c r="AD321" i="1"/>
  <c r="AD320" i="1"/>
  <c r="AD319" i="1"/>
  <c r="AD318" i="1"/>
  <c r="AD317" i="1"/>
  <c r="AD316" i="1"/>
  <c r="AD315" i="1"/>
  <c r="AD314" i="1"/>
  <c r="AD313" i="1"/>
  <c r="AD312" i="1"/>
  <c r="AD311" i="1"/>
  <c r="AD310" i="1"/>
  <c r="AD309" i="1"/>
  <c r="AD308" i="1"/>
  <c r="AD307" i="1"/>
  <c r="AD306" i="1"/>
  <c r="AD305" i="1"/>
  <c r="AD304" i="1"/>
  <c r="AD303" i="1"/>
  <c r="AD302" i="1"/>
  <c r="AD301" i="1"/>
  <c r="AD300" i="1"/>
  <c r="AD299" i="1"/>
  <c r="AD298" i="1"/>
  <c r="AD297" i="1"/>
  <c r="AD296" i="1"/>
  <c r="AD295" i="1"/>
  <c r="AD294" i="1"/>
  <c r="AD293" i="1"/>
  <c r="AD292" i="1"/>
  <c r="AD291" i="1"/>
  <c r="AD290" i="1"/>
  <c r="AD289" i="1"/>
  <c r="AD288" i="1"/>
  <c r="AD287" i="1"/>
  <c r="AD286" i="1"/>
  <c r="AD285" i="1"/>
  <c r="AD284" i="1"/>
  <c r="AD283" i="1"/>
  <c r="AD282" i="1"/>
  <c r="AD281" i="1"/>
  <c r="AD280" i="1"/>
  <c r="AD279" i="1"/>
  <c r="AD278" i="1"/>
  <c r="AD277" i="1"/>
  <c r="AD276" i="1"/>
  <c r="AD275" i="1"/>
  <c r="AD274" i="1"/>
  <c r="AD273" i="1"/>
  <c r="AD272" i="1"/>
  <c r="AD271" i="1"/>
  <c r="AD270" i="1"/>
  <c r="AD269" i="1"/>
  <c r="AD268" i="1"/>
  <c r="AD267" i="1"/>
  <c r="AD266" i="1"/>
  <c r="AD265" i="1"/>
  <c r="AD264" i="1"/>
  <c r="AD263" i="1"/>
  <c r="AD262" i="1"/>
  <c r="AD261" i="1"/>
  <c r="AD260" i="1"/>
  <c r="AD259" i="1"/>
  <c r="AD258" i="1"/>
  <c r="AD257" i="1"/>
  <c r="AD256" i="1"/>
  <c r="AD255" i="1"/>
  <c r="AD254" i="1"/>
  <c r="AD253" i="1"/>
  <c r="AD252" i="1"/>
  <c r="AD251" i="1"/>
  <c r="AD250" i="1"/>
  <c r="AD249" i="1"/>
  <c r="AD248" i="1"/>
  <c r="AD247" i="1"/>
  <c r="AD246" i="1"/>
  <c r="AD245" i="1"/>
  <c r="AD244" i="1"/>
  <c r="AD243" i="1"/>
  <c r="AD242" i="1"/>
  <c r="AD241" i="1"/>
  <c r="AD240" i="1"/>
  <c r="AD239" i="1"/>
  <c r="AD238" i="1"/>
  <c r="AD237" i="1"/>
  <c r="AD236" i="1"/>
  <c r="AD235" i="1"/>
  <c r="AD234" i="1"/>
  <c r="AD233" i="1"/>
  <c r="AD232" i="1"/>
  <c r="AD231" i="1"/>
  <c r="AD230" i="1"/>
  <c r="AD229" i="1"/>
  <c r="AD228" i="1"/>
  <c r="AD227" i="1"/>
  <c r="AD226" i="1"/>
  <c r="AD225" i="1"/>
  <c r="AD224" i="1"/>
  <c r="AD223" i="1"/>
  <c r="AD222" i="1"/>
  <c r="AD221" i="1"/>
  <c r="AD220" i="1"/>
  <c r="AD219" i="1"/>
  <c r="AD218" i="1"/>
  <c r="AD217" i="1"/>
  <c r="AD216" i="1"/>
  <c r="AD215" i="1"/>
  <c r="AD214" i="1"/>
  <c r="AD213" i="1"/>
  <c r="AD212" i="1"/>
  <c r="AD211" i="1"/>
  <c r="AD210" i="1"/>
  <c r="AD209" i="1"/>
  <c r="AD208" i="1"/>
  <c r="AD207" i="1"/>
  <c r="AD206" i="1"/>
  <c r="AD205" i="1"/>
  <c r="AD204" i="1"/>
  <c r="AD203" i="1"/>
  <c r="AD202" i="1"/>
  <c r="AD201" i="1"/>
  <c r="AD200" i="1"/>
  <c r="AD199" i="1"/>
  <c r="AD198" i="1"/>
  <c r="AD197" i="1"/>
  <c r="AD196" i="1"/>
  <c r="AD195" i="1"/>
  <c r="AD194" i="1"/>
  <c r="AD193" i="1"/>
  <c r="AD192" i="1"/>
  <c r="AD191" i="1"/>
  <c r="AD190" i="1"/>
  <c r="AD189" i="1"/>
  <c r="AD188" i="1"/>
  <c r="AD187" i="1"/>
  <c r="AD186" i="1"/>
  <c r="AD185" i="1"/>
  <c r="AD184" i="1"/>
  <c r="AD183" i="1"/>
  <c r="AD182" i="1"/>
  <c r="AD181" i="1"/>
  <c r="AD180" i="1"/>
  <c r="AD179" i="1"/>
  <c r="AD178" i="1"/>
  <c r="AD177" i="1"/>
  <c r="AD176" i="1"/>
  <c r="AD175" i="1"/>
  <c r="AD174" i="1"/>
  <c r="AD173" i="1"/>
  <c r="AD172" i="1"/>
  <c r="AD171" i="1"/>
  <c r="AD170" i="1"/>
  <c r="AD169" i="1"/>
  <c r="AD168" i="1"/>
  <c r="AD167" i="1"/>
  <c r="AD166" i="1"/>
  <c r="AD165" i="1"/>
  <c r="AD164" i="1"/>
  <c r="AD163" i="1"/>
  <c r="AD162" i="1"/>
  <c r="AD161" i="1"/>
  <c r="AD160" i="1"/>
  <c r="AD159" i="1"/>
  <c r="AD158" i="1"/>
  <c r="AD157" i="1"/>
  <c r="AD156" i="1"/>
  <c r="AD155" i="1"/>
  <c r="AD154" i="1"/>
  <c r="AD153" i="1"/>
  <c r="AD152" i="1"/>
  <c r="AD151" i="1"/>
  <c r="AD150" i="1"/>
  <c r="AD149" i="1"/>
  <c r="AD148" i="1"/>
  <c r="AD147" i="1"/>
  <c r="AD146" i="1"/>
  <c r="AD145" i="1"/>
  <c r="AD144" i="1"/>
  <c r="AD143" i="1"/>
  <c r="AD142" i="1"/>
  <c r="AD141" i="1"/>
  <c r="AD140" i="1"/>
  <c r="AD139" i="1"/>
  <c r="AD138" i="1"/>
  <c r="AD137" i="1"/>
  <c r="AD136" i="1"/>
  <c r="AD135" i="1"/>
  <c r="AD134" i="1"/>
  <c r="AD133" i="1"/>
  <c r="AD132" i="1"/>
  <c r="AD131" i="1"/>
  <c r="AD130" i="1"/>
  <c r="AD129" i="1"/>
  <c r="AD128" i="1"/>
  <c r="AD127" i="1"/>
  <c r="AD126" i="1"/>
  <c r="AD125" i="1"/>
  <c r="AD124" i="1"/>
  <c r="AD123" i="1"/>
  <c r="AD122" i="1"/>
  <c r="AD121" i="1"/>
  <c r="AD120" i="1"/>
  <c r="AD119" i="1"/>
  <c r="AD118" i="1"/>
  <c r="AD117" i="1"/>
  <c r="AD116" i="1"/>
  <c r="AD115" i="1"/>
  <c r="AD114" i="1"/>
  <c r="AD113" i="1"/>
  <c r="AD112" i="1"/>
  <c r="AD111" i="1"/>
  <c r="AD110" i="1"/>
  <c r="AD109" i="1"/>
  <c r="AD108" i="1"/>
  <c r="AD107" i="1"/>
  <c r="AD106" i="1"/>
  <c r="AD105" i="1"/>
  <c r="AD104" i="1"/>
  <c r="AD103" i="1"/>
  <c r="AD102" i="1"/>
  <c r="AD101" i="1"/>
  <c r="AD100" i="1"/>
  <c r="AD99" i="1"/>
  <c r="AD98" i="1"/>
  <c r="AD97" i="1"/>
  <c r="AD96" i="1"/>
  <c r="AD95" i="1"/>
  <c r="AD94" i="1"/>
  <c r="AD93" i="1"/>
  <c r="AD92" i="1"/>
  <c r="AD91" i="1"/>
  <c r="AD90" i="1"/>
  <c r="AD89" i="1"/>
  <c r="AD88" i="1"/>
  <c r="AD87" i="1"/>
  <c r="AD86" i="1"/>
  <c r="AD85" i="1"/>
  <c r="AD84" i="1"/>
  <c r="AD83" i="1"/>
  <c r="AD82" i="1"/>
  <c r="AD81" i="1"/>
  <c r="AD80" i="1"/>
  <c r="AD79" i="1"/>
  <c r="AD78" i="1"/>
  <c r="AD77" i="1"/>
  <c r="AD76" i="1"/>
  <c r="AD75" i="1"/>
  <c r="AD74" i="1"/>
  <c r="AD73" i="1"/>
  <c r="AD72" i="1"/>
  <c r="AD71" i="1"/>
  <c r="AD70" i="1"/>
  <c r="AD69" i="1"/>
  <c r="AD68" i="1"/>
  <c r="AD67" i="1"/>
  <c r="AD66" i="1"/>
  <c r="AD65" i="1"/>
  <c r="AD64" i="1"/>
  <c r="AD63" i="1"/>
  <c r="AD62" i="1"/>
  <c r="AD61" i="1"/>
  <c r="AD60" i="1"/>
  <c r="AD59" i="1"/>
  <c r="AD58" i="1"/>
  <c r="AD57" i="1"/>
  <c r="AD56" i="1"/>
  <c r="AD55" i="1"/>
  <c r="AD54" i="1"/>
  <c r="AD53" i="1"/>
  <c r="AD52" i="1"/>
  <c r="AD51" i="1"/>
  <c r="AD50" i="1"/>
  <c r="AD49" i="1"/>
  <c r="AD48" i="1"/>
  <c r="AD47" i="1"/>
  <c r="AD46" i="1"/>
  <c r="AD45" i="1"/>
  <c r="AD44" i="1"/>
  <c r="AD43" i="1"/>
  <c r="AD42" i="1"/>
  <c r="AD41" i="1"/>
  <c r="AD40" i="1"/>
  <c r="AD39" i="1"/>
  <c r="AD38" i="1"/>
  <c r="AD37" i="1"/>
  <c r="AD36" i="1"/>
  <c r="AD35" i="1"/>
  <c r="AD34" i="1"/>
  <c r="AD33" i="1"/>
  <c r="AD32" i="1"/>
  <c r="AD31" i="1"/>
  <c r="AD30" i="1"/>
  <c r="AD29" i="1"/>
  <c r="AD28" i="1"/>
  <c r="AD27" i="1"/>
  <c r="AD26" i="1"/>
  <c r="AD25" i="1"/>
  <c r="AD24" i="1"/>
  <c r="AD23" i="1"/>
  <c r="AD22" i="1"/>
  <c r="AD21" i="1"/>
  <c r="AD20" i="1"/>
  <c r="AD19" i="1"/>
  <c r="AD18" i="1"/>
  <c r="AD17" i="1"/>
  <c r="AD16" i="1"/>
  <c r="AD15" i="1"/>
  <c r="AD14" i="1"/>
  <c r="AD13" i="1"/>
  <c r="AD12" i="1"/>
  <c r="AD11" i="1"/>
  <c r="AD10" i="1"/>
  <c r="AD9" i="1"/>
  <c r="AD8" i="1"/>
  <c r="AD7" i="1"/>
  <c r="AD6" i="1"/>
  <c r="AD5" i="1"/>
  <c r="AD4" i="1"/>
  <c r="AD3" i="1"/>
  <c r="N12" i="1"/>
  <c r="Y9" i="1"/>
  <c r="X7" i="1"/>
  <c r="X6" i="1"/>
  <c r="AB46" i="1" s="1"/>
  <c r="Y12" i="1"/>
  <c r="M7" i="1"/>
  <c r="AC343" i="1" s="1"/>
  <c r="M6" i="1"/>
  <c r="AC7" i="1" l="1"/>
  <c r="AB10" i="1"/>
  <c r="AC15" i="1"/>
  <c r="AB18" i="1"/>
  <c r="AC23" i="1"/>
  <c r="AB26" i="1"/>
  <c r="AC31" i="1"/>
  <c r="AB34" i="1"/>
  <c r="AC39" i="1"/>
  <c r="AB42" i="1"/>
  <c r="AC47" i="1"/>
  <c r="AB50" i="1"/>
  <c r="AC53" i="1"/>
  <c r="AB6" i="1"/>
  <c r="AC11" i="1"/>
  <c r="AB14" i="1"/>
  <c r="AC19" i="1"/>
  <c r="AB22" i="1"/>
  <c r="AC27" i="1"/>
  <c r="AB30" i="1"/>
  <c r="AC35" i="1"/>
  <c r="AB38" i="1"/>
  <c r="AC43" i="1"/>
  <c r="AB501" i="1"/>
  <c r="AB497" i="1"/>
  <c r="AB493" i="1"/>
  <c r="AB489" i="1"/>
  <c r="AB485" i="1"/>
  <c r="AB481" i="1"/>
  <c r="AB477" i="1"/>
  <c r="AB473" i="1"/>
  <c r="AB469" i="1"/>
  <c r="AB465" i="1"/>
  <c r="AB461" i="1"/>
  <c r="AB457" i="1"/>
  <c r="AB453" i="1"/>
  <c r="AB449" i="1"/>
  <c r="AB445" i="1"/>
  <c r="AB441" i="1"/>
  <c r="AB437" i="1"/>
  <c r="AB433" i="1"/>
  <c r="AB429" i="1"/>
  <c r="AB425" i="1"/>
  <c r="AB421" i="1"/>
  <c r="AB417" i="1"/>
  <c r="AB413" i="1"/>
  <c r="AB409" i="1"/>
  <c r="AB405" i="1"/>
  <c r="AB401" i="1"/>
  <c r="AB397" i="1"/>
  <c r="AB393" i="1"/>
  <c r="AB389" i="1"/>
  <c r="AB385" i="1"/>
  <c r="AB381" i="1"/>
  <c r="AB377" i="1"/>
  <c r="AB373" i="1"/>
  <c r="AB369" i="1"/>
  <c r="AB365" i="1"/>
  <c r="AB361" i="1"/>
  <c r="AB357" i="1"/>
  <c r="AB502" i="1"/>
  <c r="AB498" i="1"/>
  <c r="AB494" i="1"/>
  <c r="AB490" i="1"/>
  <c r="AB486" i="1"/>
  <c r="AB482" i="1"/>
  <c r="AB478" i="1"/>
  <c r="AB474" i="1"/>
  <c r="AB470" i="1"/>
  <c r="AB466" i="1"/>
  <c r="AB462" i="1"/>
  <c r="AB458" i="1"/>
  <c r="AB454" i="1"/>
  <c r="AB450" i="1"/>
  <c r="AB446" i="1"/>
  <c r="AB442" i="1"/>
  <c r="AB438" i="1"/>
  <c r="AB434" i="1"/>
  <c r="AB430" i="1"/>
  <c r="AB426" i="1"/>
  <c r="AB422" i="1"/>
  <c r="AB418" i="1"/>
  <c r="AB414" i="1"/>
  <c r="AB410" i="1"/>
  <c r="AB406" i="1"/>
  <c r="AB402" i="1"/>
  <c r="AB398" i="1"/>
  <c r="AB394" i="1"/>
  <c r="AB390" i="1"/>
  <c r="AB386" i="1"/>
  <c r="AB382" i="1"/>
  <c r="AB378" i="1"/>
  <c r="AB374" i="1"/>
  <c r="AB370" i="1"/>
  <c r="AB366" i="1"/>
  <c r="AB362" i="1"/>
  <c r="AB358" i="1"/>
  <c r="AB354" i="1"/>
  <c r="AB503" i="1"/>
  <c r="AB499" i="1"/>
  <c r="AB495" i="1"/>
  <c r="AB491" i="1"/>
  <c r="AB487" i="1"/>
  <c r="AB483" i="1"/>
  <c r="AB479" i="1"/>
  <c r="AB475" i="1"/>
  <c r="AB471" i="1"/>
  <c r="AB467" i="1"/>
  <c r="AB463" i="1"/>
  <c r="AB459" i="1"/>
  <c r="AB455" i="1"/>
  <c r="AB451" i="1"/>
  <c r="AB447" i="1"/>
  <c r="AB443" i="1"/>
  <c r="AB439" i="1"/>
  <c r="AB435" i="1"/>
  <c r="AB431" i="1"/>
  <c r="AB427" i="1"/>
  <c r="AB423" i="1"/>
  <c r="AB419" i="1"/>
  <c r="AB415" i="1"/>
  <c r="AB411" i="1"/>
  <c r="AB407" i="1"/>
  <c r="AB403" i="1"/>
  <c r="AB399" i="1"/>
  <c r="AB395" i="1"/>
  <c r="AB391" i="1"/>
  <c r="AB387" i="1"/>
  <c r="AB383" i="1"/>
  <c r="AB379" i="1"/>
  <c r="AB375" i="1"/>
  <c r="AB371" i="1"/>
  <c r="AB367" i="1"/>
  <c r="AB363" i="1"/>
  <c r="AB359" i="1"/>
  <c r="AB355" i="1"/>
  <c r="AB351" i="1"/>
  <c r="AB347" i="1"/>
  <c r="AB343" i="1"/>
  <c r="AB339" i="1"/>
  <c r="AB335" i="1"/>
  <c r="AB500" i="1"/>
  <c r="AB496" i="1"/>
  <c r="AB492" i="1"/>
  <c r="AB488" i="1"/>
  <c r="AB484" i="1"/>
  <c r="AB480" i="1"/>
  <c r="AB476" i="1"/>
  <c r="AB472" i="1"/>
  <c r="AB468" i="1"/>
  <c r="AB464" i="1"/>
  <c r="AB460" i="1"/>
  <c r="AB456" i="1"/>
  <c r="AB452" i="1"/>
  <c r="AB448" i="1"/>
  <c r="AB444" i="1"/>
  <c r="AB440" i="1"/>
  <c r="AB436" i="1"/>
  <c r="AB432" i="1"/>
  <c r="AB428" i="1"/>
  <c r="AB424" i="1"/>
  <c r="AB420" i="1"/>
  <c r="AB416" i="1"/>
  <c r="AB412" i="1"/>
  <c r="AB408" i="1"/>
  <c r="AB404" i="1"/>
  <c r="AB400" i="1"/>
  <c r="AB396" i="1"/>
  <c r="AB392" i="1"/>
  <c r="AB388" i="1"/>
  <c r="AB384" i="1"/>
  <c r="AB380" i="1"/>
  <c r="AB376" i="1"/>
  <c r="AB372" i="1"/>
  <c r="AB368" i="1"/>
  <c r="AB364" i="1"/>
  <c r="AB360" i="1"/>
  <c r="AB356" i="1"/>
  <c r="AB352" i="1"/>
  <c r="AB348" i="1"/>
  <c r="AB344" i="1"/>
  <c r="AB340" i="1"/>
  <c r="AB336" i="1"/>
  <c r="AB353" i="1"/>
  <c r="AB349" i="1"/>
  <c r="AB345" i="1"/>
  <c r="AB341" i="1"/>
  <c r="AB337" i="1"/>
  <c r="AB333" i="1"/>
  <c r="AB329" i="1"/>
  <c r="AB325" i="1"/>
  <c r="AB321" i="1"/>
  <c r="AB317" i="1"/>
  <c r="AB313" i="1"/>
  <c r="AB309" i="1"/>
  <c r="AB305" i="1"/>
  <c r="AB301" i="1"/>
  <c r="AB297" i="1"/>
  <c r="AB293" i="1"/>
  <c r="AB289" i="1"/>
  <c r="AB285" i="1"/>
  <c r="AB281" i="1"/>
  <c r="AB277" i="1"/>
  <c r="AB273" i="1"/>
  <c r="AB269" i="1"/>
  <c r="AB265" i="1"/>
  <c r="AB261" i="1"/>
  <c r="AB257" i="1"/>
  <c r="AB253" i="1"/>
  <c r="AB249" i="1"/>
  <c r="AB245" i="1"/>
  <c r="AB241" i="1"/>
  <c r="AB237" i="1"/>
  <c r="AB233" i="1"/>
  <c r="AB229" i="1"/>
  <c r="AB225" i="1"/>
  <c r="AB221" i="1"/>
  <c r="AB217" i="1"/>
  <c r="AB213" i="1"/>
  <c r="AB209" i="1"/>
  <c r="AB205" i="1"/>
  <c r="AB201" i="1"/>
  <c r="AB197" i="1"/>
  <c r="AB193" i="1"/>
  <c r="AB189" i="1"/>
  <c r="AB185" i="1"/>
  <c r="AB181" i="1"/>
  <c r="AB177" i="1"/>
  <c r="AB330" i="1"/>
  <c r="AB326" i="1"/>
  <c r="AB322" i="1"/>
  <c r="AB318" i="1"/>
  <c r="AB314" i="1"/>
  <c r="AB310" i="1"/>
  <c r="AB306" i="1"/>
  <c r="AB302" i="1"/>
  <c r="AB298" i="1"/>
  <c r="AB294" i="1"/>
  <c r="AB290" i="1"/>
  <c r="AB286" i="1"/>
  <c r="AB282" i="1"/>
  <c r="AB278" i="1"/>
  <c r="AB274" i="1"/>
  <c r="AB270" i="1"/>
  <c r="AB266" i="1"/>
  <c r="AB262" i="1"/>
  <c r="AB258" i="1"/>
  <c r="AB254" i="1"/>
  <c r="AB250" i="1"/>
  <c r="AB246" i="1"/>
  <c r="AB242" i="1"/>
  <c r="AB238" i="1"/>
  <c r="AB234" i="1"/>
  <c r="AB230" i="1"/>
  <c r="AB226" i="1"/>
  <c r="AB222" i="1"/>
  <c r="AB218" i="1"/>
  <c r="AB214" i="1"/>
  <c r="AB210" i="1"/>
  <c r="AB206" i="1"/>
  <c r="AB202" i="1"/>
  <c r="AB198" i="1"/>
  <c r="AB194" i="1"/>
  <c r="AB350" i="1"/>
  <c r="AB346" i="1"/>
  <c r="AB342" i="1"/>
  <c r="AB338" i="1"/>
  <c r="AB334" i="1"/>
  <c r="AB331" i="1"/>
  <c r="AB327" i="1"/>
  <c r="AB323" i="1"/>
  <c r="AB319" i="1"/>
  <c r="AB315" i="1"/>
  <c r="AB311" i="1"/>
  <c r="AB307" i="1"/>
  <c r="AB303" i="1"/>
  <c r="AB299" i="1"/>
  <c r="AB295" i="1"/>
  <c r="AB291" i="1"/>
  <c r="AB287" i="1"/>
  <c r="AB283" i="1"/>
  <c r="AB279" i="1"/>
  <c r="AB275" i="1"/>
  <c r="AB271" i="1"/>
  <c r="AB267" i="1"/>
  <c r="AB263" i="1"/>
  <c r="AB259" i="1"/>
  <c r="AB255" i="1"/>
  <c r="AB251" i="1"/>
  <c r="AB247" i="1"/>
  <c r="AB243" i="1"/>
  <c r="AB239" i="1"/>
  <c r="AB235" i="1"/>
  <c r="AB231" i="1"/>
  <c r="AB227" i="1"/>
  <c r="AB223" i="1"/>
  <c r="AB219" i="1"/>
  <c r="AB215" i="1"/>
  <c r="AB211" i="1"/>
  <c r="AB207" i="1"/>
  <c r="AB203" i="1"/>
  <c r="AB199" i="1"/>
  <c r="AB195" i="1"/>
  <c r="AB192" i="1"/>
  <c r="AB184" i="1"/>
  <c r="AB176" i="1"/>
  <c r="AB173" i="1"/>
  <c r="AB169" i="1"/>
  <c r="AB165" i="1"/>
  <c r="AB161" i="1"/>
  <c r="AB157" i="1"/>
  <c r="AB153" i="1"/>
  <c r="AB149" i="1"/>
  <c r="AB145" i="1"/>
  <c r="AB141" i="1"/>
  <c r="AB137" i="1"/>
  <c r="AB133" i="1"/>
  <c r="AB129" i="1"/>
  <c r="AB125" i="1"/>
  <c r="AB121" i="1"/>
  <c r="AB117" i="1"/>
  <c r="AB113" i="1"/>
  <c r="AB109" i="1"/>
  <c r="AB105" i="1"/>
  <c r="AB101" i="1"/>
  <c r="AB97" i="1"/>
  <c r="AB93" i="1"/>
  <c r="AB89" i="1"/>
  <c r="AB85" i="1"/>
  <c r="AB81" i="1"/>
  <c r="AB77" i="1"/>
  <c r="AB73" i="1"/>
  <c r="AB69" i="1"/>
  <c r="AB65" i="1"/>
  <c r="AB61" i="1"/>
  <c r="AB57" i="1"/>
  <c r="AB332" i="1"/>
  <c r="AB324" i="1"/>
  <c r="AB316" i="1"/>
  <c r="AB308" i="1"/>
  <c r="AB300" i="1"/>
  <c r="AB292" i="1"/>
  <c r="AB284" i="1"/>
  <c r="AB276" i="1"/>
  <c r="AB268" i="1"/>
  <c r="AB260" i="1"/>
  <c r="AB252" i="1"/>
  <c r="AB244" i="1"/>
  <c r="AB236" i="1"/>
  <c r="AB228" i="1"/>
  <c r="AB220" i="1"/>
  <c r="AB212" i="1"/>
  <c r="AB204" i="1"/>
  <c r="AB196" i="1"/>
  <c r="AB190" i="1"/>
  <c r="AB187" i="1"/>
  <c r="AB182" i="1"/>
  <c r="AB179" i="1"/>
  <c r="AB174" i="1"/>
  <c r="AB170" i="1"/>
  <c r="AB166" i="1"/>
  <c r="AB162" i="1"/>
  <c r="AB158" i="1"/>
  <c r="AB154" i="1"/>
  <c r="AB150" i="1"/>
  <c r="AB146" i="1"/>
  <c r="AB142" i="1"/>
  <c r="AB138" i="1"/>
  <c r="AB134" i="1"/>
  <c r="AB130" i="1"/>
  <c r="AB126" i="1"/>
  <c r="AB122" i="1"/>
  <c r="AB118" i="1"/>
  <c r="AB114" i="1"/>
  <c r="AB110" i="1"/>
  <c r="AB106" i="1"/>
  <c r="AB102" i="1"/>
  <c r="AB98" i="1"/>
  <c r="AB188" i="1"/>
  <c r="AB180" i="1"/>
  <c r="AB171" i="1"/>
  <c r="AB167" i="1"/>
  <c r="AB163" i="1"/>
  <c r="AB159" i="1"/>
  <c r="AB155" i="1"/>
  <c r="AB151" i="1"/>
  <c r="AB147" i="1"/>
  <c r="AB143" i="1"/>
  <c r="AB139" i="1"/>
  <c r="AB135" i="1"/>
  <c r="AB131" i="1"/>
  <c r="AB127" i="1"/>
  <c r="AB123" i="1"/>
  <c r="AB119" i="1"/>
  <c r="AB115" i="1"/>
  <c r="AB111" i="1"/>
  <c r="AB107" i="1"/>
  <c r="AB103" i="1"/>
  <c r="AB99" i="1"/>
  <c r="AB95" i="1"/>
  <c r="AB91" i="1"/>
  <c r="AB87" i="1"/>
  <c r="AB83" i="1"/>
  <c r="AB79" i="1"/>
  <c r="AB75" i="1"/>
  <c r="AB71" i="1"/>
  <c r="AB67" i="1"/>
  <c r="AB63" i="1"/>
  <c r="AB59" i="1"/>
  <c r="AB55" i="1"/>
  <c r="AB51" i="1"/>
  <c r="AB5" i="1"/>
  <c r="AC6" i="1"/>
  <c r="AB17" i="1"/>
  <c r="AC18" i="1"/>
  <c r="AB21" i="1"/>
  <c r="AC22" i="1"/>
  <c r="AB25" i="1"/>
  <c r="AC26" i="1"/>
  <c r="AB29" i="1"/>
  <c r="AC30" i="1"/>
  <c r="AB33" i="1"/>
  <c r="AC34" i="1"/>
  <c r="AB37" i="1"/>
  <c r="AC38" i="1"/>
  <c r="AB41" i="1"/>
  <c r="AC42" i="1"/>
  <c r="AB45" i="1"/>
  <c r="AC46" i="1"/>
  <c r="AB49" i="1"/>
  <c r="AC50" i="1"/>
  <c r="AB52" i="1"/>
  <c r="AC55" i="1"/>
  <c r="AC57" i="1"/>
  <c r="AC59" i="1"/>
  <c r="AC61" i="1"/>
  <c r="AC63" i="1"/>
  <c r="AC65" i="1"/>
  <c r="AC67" i="1"/>
  <c r="AC69" i="1"/>
  <c r="AC71" i="1"/>
  <c r="AC73" i="1"/>
  <c r="AC75" i="1"/>
  <c r="AC77" i="1"/>
  <c r="AC79" i="1"/>
  <c r="AC81" i="1"/>
  <c r="AC83" i="1"/>
  <c r="AC85" i="1"/>
  <c r="AC87" i="1"/>
  <c r="AC89" i="1"/>
  <c r="AC91" i="1"/>
  <c r="AC93" i="1"/>
  <c r="AC95" i="1"/>
  <c r="AC97" i="1"/>
  <c r="AB100" i="1"/>
  <c r="AC105" i="1"/>
  <c r="AB108" i="1"/>
  <c r="AC113" i="1"/>
  <c r="AB116" i="1"/>
  <c r="AC121" i="1"/>
  <c r="AB124" i="1"/>
  <c r="AC129" i="1"/>
  <c r="AB132" i="1"/>
  <c r="AC137" i="1"/>
  <c r="AB140" i="1"/>
  <c r="AC145" i="1"/>
  <c r="AB148" i="1"/>
  <c r="AC153" i="1"/>
  <c r="AB156" i="1"/>
  <c r="AC161" i="1"/>
  <c r="AB164" i="1"/>
  <c r="AC169" i="1"/>
  <c r="AB172" i="1"/>
  <c r="AC176" i="1"/>
  <c r="AC184" i="1"/>
  <c r="AC192" i="1"/>
  <c r="AC205" i="1"/>
  <c r="AB208" i="1"/>
  <c r="AC221" i="1"/>
  <c r="AB224" i="1"/>
  <c r="AC237" i="1"/>
  <c r="AB240" i="1"/>
  <c r="AC253" i="1"/>
  <c r="AB256" i="1"/>
  <c r="AC269" i="1"/>
  <c r="AB272" i="1"/>
  <c r="AC285" i="1"/>
  <c r="AB288" i="1"/>
  <c r="AC301" i="1"/>
  <c r="AB304" i="1"/>
  <c r="AC317" i="1"/>
  <c r="AB320" i="1"/>
  <c r="AB9" i="1"/>
  <c r="AC10" i="1"/>
  <c r="AB13" i="1"/>
  <c r="AC14" i="1"/>
  <c r="AB4" i="1"/>
  <c r="AC5" i="1"/>
  <c r="AB8" i="1"/>
  <c r="AC9" i="1"/>
  <c r="AB12" i="1"/>
  <c r="AC13" i="1"/>
  <c r="AB16" i="1"/>
  <c r="AC17" i="1"/>
  <c r="AB20" i="1"/>
  <c r="AC21" i="1"/>
  <c r="AB24" i="1"/>
  <c r="AC25" i="1"/>
  <c r="AB28" i="1"/>
  <c r="AC29" i="1"/>
  <c r="AB32" i="1"/>
  <c r="AC33" i="1"/>
  <c r="AB36" i="1"/>
  <c r="AC37" i="1"/>
  <c r="AB40" i="1"/>
  <c r="AC41" i="1"/>
  <c r="AB44" i="1"/>
  <c r="AC45" i="1"/>
  <c r="AB48" i="1"/>
  <c r="AC49" i="1"/>
  <c r="AB54" i="1"/>
  <c r="AB175" i="1"/>
  <c r="AB183" i="1"/>
  <c r="AB191" i="1"/>
  <c r="AC197" i="1"/>
  <c r="AB200" i="1"/>
  <c r="AC213" i="1"/>
  <c r="AB216" i="1"/>
  <c r="AC229" i="1"/>
  <c r="AB232" i="1"/>
  <c r="AC245" i="1"/>
  <c r="AB248" i="1"/>
  <c r="AC261" i="1"/>
  <c r="AB264" i="1"/>
  <c r="AC277" i="1"/>
  <c r="AB280" i="1"/>
  <c r="AC293" i="1"/>
  <c r="AB296" i="1"/>
  <c r="AC309" i="1"/>
  <c r="AB312" i="1"/>
  <c r="AC325" i="1"/>
  <c r="AB328" i="1"/>
  <c r="AC502" i="1"/>
  <c r="AC498" i="1"/>
  <c r="AC494" i="1"/>
  <c r="AC490" i="1"/>
  <c r="AC486" i="1"/>
  <c r="AC482" i="1"/>
  <c r="AC478" i="1"/>
  <c r="AC474" i="1"/>
  <c r="AC470" i="1"/>
  <c r="AC466" i="1"/>
  <c r="AC462" i="1"/>
  <c r="AC458" i="1"/>
  <c r="AC454" i="1"/>
  <c r="AC450" i="1"/>
  <c r="AC446" i="1"/>
  <c r="AC442" i="1"/>
  <c r="AC438" i="1"/>
  <c r="AC434" i="1"/>
  <c r="AC430" i="1"/>
  <c r="AC426" i="1"/>
  <c r="AC422" i="1"/>
  <c r="AC418" i="1"/>
  <c r="AC414" i="1"/>
  <c r="AC410" i="1"/>
  <c r="AC406" i="1"/>
  <c r="AC402" i="1"/>
  <c r="AC398" i="1"/>
  <c r="AC394" i="1"/>
  <c r="AC390" i="1"/>
  <c r="AC386" i="1"/>
  <c r="AC382" i="1"/>
  <c r="AC378" i="1"/>
  <c r="AC374" i="1"/>
  <c r="AC370" i="1"/>
  <c r="AC366" i="1"/>
  <c r="AC362" i="1"/>
  <c r="AC358" i="1"/>
  <c r="AC503" i="1"/>
  <c r="AC499" i="1"/>
  <c r="AC495" i="1"/>
  <c r="AC491" i="1"/>
  <c r="AC487" i="1"/>
  <c r="AC483" i="1"/>
  <c r="AC479" i="1"/>
  <c r="AC475" i="1"/>
  <c r="AC471" i="1"/>
  <c r="AC467" i="1"/>
  <c r="AC463" i="1"/>
  <c r="AC459" i="1"/>
  <c r="AC455" i="1"/>
  <c r="AC451" i="1"/>
  <c r="AC447" i="1"/>
  <c r="AC443" i="1"/>
  <c r="AC439" i="1"/>
  <c r="AC435" i="1"/>
  <c r="AC431" i="1"/>
  <c r="AC427" i="1"/>
  <c r="AC423" i="1"/>
  <c r="AC419" i="1"/>
  <c r="AC415" i="1"/>
  <c r="AC411" i="1"/>
  <c r="AC407" i="1"/>
  <c r="AC403" i="1"/>
  <c r="AC399" i="1"/>
  <c r="AC395" i="1"/>
  <c r="AC391" i="1"/>
  <c r="AC387" i="1"/>
  <c r="AC383" i="1"/>
  <c r="AC379" i="1"/>
  <c r="AC375" i="1"/>
  <c r="AC371" i="1"/>
  <c r="AC367" i="1"/>
  <c r="AC363" i="1"/>
  <c r="AC359" i="1"/>
  <c r="AC355" i="1"/>
  <c r="AC500" i="1"/>
  <c r="AC496" i="1"/>
  <c r="AC492" i="1"/>
  <c r="AC488" i="1"/>
  <c r="AC484" i="1"/>
  <c r="AC480" i="1"/>
  <c r="AC476" i="1"/>
  <c r="AC472" i="1"/>
  <c r="AC468" i="1"/>
  <c r="AC464" i="1"/>
  <c r="AC460" i="1"/>
  <c r="AC456" i="1"/>
  <c r="AC452" i="1"/>
  <c r="AC448" i="1"/>
  <c r="AC444" i="1"/>
  <c r="AC440" i="1"/>
  <c r="AC436" i="1"/>
  <c r="AC432" i="1"/>
  <c r="AC428" i="1"/>
  <c r="AC424" i="1"/>
  <c r="AC420" i="1"/>
  <c r="AC416" i="1"/>
  <c r="AC412" i="1"/>
  <c r="AC408" i="1"/>
  <c r="AC404" i="1"/>
  <c r="AC400" i="1"/>
  <c r="AC396" i="1"/>
  <c r="AC392" i="1"/>
  <c r="AC388" i="1"/>
  <c r="AC384" i="1"/>
  <c r="AC380" i="1"/>
  <c r="AC376" i="1"/>
  <c r="AC372" i="1"/>
  <c r="AC368" i="1"/>
  <c r="AC364" i="1"/>
  <c r="AC360" i="1"/>
  <c r="AC356" i="1"/>
  <c r="AC352" i="1"/>
  <c r="AC348" i="1"/>
  <c r="AC344" i="1"/>
  <c r="AC340" i="1"/>
  <c r="AC336" i="1"/>
  <c r="AC501" i="1"/>
  <c r="AC497" i="1"/>
  <c r="AC493" i="1"/>
  <c r="AC489" i="1"/>
  <c r="AC485" i="1"/>
  <c r="AC481" i="1"/>
  <c r="AC477" i="1"/>
  <c r="AC473" i="1"/>
  <c r="AC469" i="1"/>
  <c r="AC465" i="1"/>
  <c r="AC461" i="1"/>
  <c r="AC457" i="1"/>
  <c r="AC453" i="1"/>
  <c r="AC449" i="1"/>
  <c r="AC445" i="1"/>
  <c r="AC441" i="1"/>
  <c r="AC437" i="1"/>
  <c r="AC433" i="1"/>
  <c r="AC429" i="1"/>
  <c r="AC425" i="1"/>
  <c r="AC421" i="1"/>
  <c r="AC417" i="1"/>
  <c r="AC413" i="1"/>
  <c r="AC409" i="1"/>
  <c r="AC405" i="1"/>
  <c r="AC401" i="1"/>
  <c r="AC397" i="1"/>
  <c r="AC393" i="1"/>
  <c r="AC389" i="1"/>
  <c r="AC385" i="1"/>
  <c r="AC381" i="1"/>
  <c r="AC377" i="1"/>
  <c r="AC373" i="1"/>
  <c r="AC369" i="1"/>
  <c r="AC365" i="1"/>
  <c r="AC361" i="1"/>
  <c r="AC357" i="1"/>
  <c r="AC353" i="1"/>
  <c r="AC349" i="1"/>
  <c r="AC345" i="1"/>
  <c r="AC341" i="1"/>
  <c r="AC337" i="1"/>
  <c r="AC333" i="1"/>
  <c r="AC330" i="1"/>
  <c r="AC326" i="1"/>
  <c r="AC322" i="1"/>
  <c r="AC318" i="1"/>
  <c r="AC314" i="1"/>
  <c r="AC310" i="1"/>
  <c r="AC306" i="1"/>
  <c r="AC302" i="1"/>
  <c r="AC298" i="1"/>
  <c r="AC294" i="1"/>
  <c r="AC290" i="1"/>
  <c r="AC286" i="1"/>
  <c r="AC282" i="1"/>
  <c r="AC278" i="1"/>
  <c r="AC274" i="1"/>
  <c r="AC270" i="1"/>
  <c r="AC266" i="1"/>
  <c r="AC262" i="1"/>
  <c r="AC258" i="1"/>
  <c r="AC254" i="1"/>
  <c r="AC250" i="1"/>
  <c r="AC246" i="1"/>
  <c r="AC242" i="1"/>
  <c r="AC238" i="1"/>
  <c r="AC234" i="1"/>
  <c r="AC230" i="1"/>
  <c r="AC226" i="1"/>
  <c r="AC222" i="1"/>
  <c r="AC218" i="1"/>
  <c r="AC214" i="1"/>
  <c r="AC210" i="1"/>
  <c r="AC206" i="1"/>
  <c r="AC202" i="1"/>
  <c r="AC198" i="1"/>
  <c r="AC194" i="1"/>
  <c r="AC190" i="1"/>
  <c r="AC186" i="1"/>
  <c r="AC182" i="1"/>
  <c r="AC178" i="1"/>
  <c r="AC174" i="1"/>
  <c r="AC350" i="1"/>
  <c r="AC346" i="1"/>
  <c r="AC342" i="1"/>
  <c r="AC338" i="1"/>
  <c r="AC334" i="1"/>
  <c r="AC331" i="1"/>
  <c r="AC327" i="1"/>
  <c r="AC323" i="1"/>
  <c r="AC319" i="1"/>
  <c r="AC315" i="1"/>
  <c r="AC311" i="1"/>
  <c r="AC307" i="1"/>
  <c r="AC303" i="1"/>
  <c r="AC299" i="1"/>
  <c r="AC295" i="1"/>
  <c r="AC291" i="1"/>
  <c r="AC287" i="1"/>
  <c r="AC283" i="1"/>
  <c r="AC279" i="1"/>
  <c r="AC275" i="1"/>
  <c r="AC271" i="1"/>
  <c r="AC267" i="1"/>
  <c r="AC263" i="1"/>
  <c r="AC259" i="1"/>
  <c r="AC255" i="1"/>
  <c r="AC251" i="1"/>
  <c r="AC247" i="1"/>
  <c r="AC243" i="1"/>
  <c r="AC239" i="1"/>
  <c r="AC235" i="1"/>
  <c r="AC231" i="1"/>
  <c r="AC227" i="1"/>
  <c r="AC223" i="1"/>
  <c r="AC219" i="1"/>
  <c r="AC215" i="1"/>
  <c r="AC211" i="1"/>
  <c r="AC207" i="1"/>
  <c r="AC203" i="1"/>
  <c r="AC199" i="1"/>
  <c r="AC195" i="1"/>
  <c r="AC354" i="1"/>
  <c r="AC332" i="1"/>
  <c r="AC328" i="1"/>
  <c r="AC324" i="1"/>
  <c r="AC320" i="1"/>
  <c r="AC316" i="1"/>
  <c r="AC312" i="1"/>
  <c r="AC308" i="1"/>
  <c r="AC304" i="1"/>
  <c r="AC300" i="1"/>
  <c r="AC296" i="1"/>
  <c r="AC292" i="1"/>
  <c r="AC288" i="1"/>
  <c r="AC284" i="1"/>
  <c r="AC280" i="1"/>
  <c r="AC276" i="1"/>
  <c r="AC272" i="1"/>
  <c r="AC268" i="1"/>
  <c r="AC264" i="1"/>
  <c r="AC260" i="1"/>
  <c r="AC256" i="1"/>
  <c r="AC252" i="1"/>
  <c r="AC248" i="1"/>
  <c r="AC244" i="1"/>
  <c r="AC240" i="1"/>
  <c r="AC236" i="1"/>
  <c r="AC232" i="1"/>
  <c r="AC228" i="1"/>
  <c r="AC224" i="1"/>
  <c r="AC220" i="1"/>
  <c r="AC216" i="1"/>
  <c r="AC212" i="1"/>
  <c r="AC208" i="1"/>
  <c r="AC204" i="1"/>
  <c r="AC200" i="1"/>
  <c r="AC196" i="1"/>
  <c r="AC339" i="1"/>
  <c r="AC187" i="1"/>
  <c r="AC179" i="1"/>
  <c r="AC170" i="1"/>
  <c r="AC166" i="1"/>
  <c r="AC162" i="1"/>
  <c r="AC158" i="1"/>
  <c r="AC154" i="1"/>
  <c r="AC150" i="1"/>
  <c r="AC146" i="1"/>
  <c r="AC142" i="1"/>
  <c r="AC138" i="1"/>
  <c r="AC134" i="1"/>
  <c r="AC130" i="1"/>
  <c r="AC126" i="1"/>
  <c r="AC122" i="1"/>
  <c r="AC118" i="1"/>
  <c r="AC114" i="1"/>
  <c r="AC110" i="1"/>
  <c r="AC106" i="1"/>
  <c r="AC102" i="1"/>
  <c r="AC98" i="1"/>
  <c r="AC94" i="1"/>
  <c r="AC90" i="1"/>
  <c r="AC86" i="1"/>
  <c r="AC82" i="1"/>
  <c r="AC78" i="1"/>
  <c r="AC74" i="1"/>
  <c r="AC70" i="1"/>
  <c r="AC66" i="1"/>
  <c r="AC62" i="1"/>
  <c r="AC58" i="1"/>
  <c r="AC351" i="1"/>
  <c r="AC335" i="1"/>
  <c r="AC329" i="1"/>
  <c r="AC321" i="1"/>
  <c r="AC313" i="1"/>
  <c r="AC305" i="1"/>
  <c r="AC297" i="1"/>
  <c r="AC289" i="1"/>
  <c r="AC281" i="1"/>
  <c r="AC273" i="1"/>
  <c r="AC265" i="1"/>
  <c r="AC257" i="1"/>
  <c r="AC249" i="1"/>
  <c r="AC241" i="1"/>
  <c r="AC233" i="1"/>
  <c r="AC225" i="1"/>
  <c r="AC217" i="1"/>
  <c r="AC209" i="1"/>
  <c r="AC201" i="1"/>
  <c r="AC193" i="1"/>
  <c r="AC188" i="1"/>
  <c r="AC185" i="1"/>
  <c r="AC180" i="1"/>
  <c r="AC177" i="1"/>
  <c r="AC171" i="1"/>
  <c r="AC167" i="1"/>
  <c r="AC163" i="1"/>
  <c r="AC159" i="1"/>
  <c r="AC155" i="1"/>
  <c r="AC151" i="1"/>
  <c r="AC147" i="1"/>
  <c r="AC143" i="1"/>
  <c r="AC139" i="1"/>
  <c r="AC135" i="1"/>
  <c r="AC131" i="1"/>
  <c r="AC127" i="1"/>
  <c r="AC123" i="1"/>
  <c r="AC119" i="1"/>
  <c r="AC115" i="1"/>
  <c r="AC111" i="1"/>
  <c r="AC107" i="1"/>
  <c r="AC103" i="1"/>
  <c r="AC99" i="1"/>
  <c r="AC347" i="1"/>
  <c r="AC191" i="1"/>
  <c r="AC183" i="1"/>
  <c r="AC175" i="1"/>
  <c r="AC172" i="1"/>
  <c r="AC168" i="1"/>
  <c r="AC164" i="1"/>
  <c r="AC160" i="1"/>
  <c r="AC156" i="1"/>
  <c r="AC152" i="1"/>
  <c r="AC148" i="1"/>
  <c r="AC144" i="1"/>
  <c r="AC140" i="1"/>
  <c r="AC136" i="1"/>
  <c r="AC132" i="1"/>
  <c r="AC128" i="1"/>
  <c r="AC124" i="1"/>
  <c r="AC120" i="1"/>
  <c r="AC116" i="1"/>
  <c r="AC112" i="1"/>
  <c r="AC108" i="1"/>
  <c r="AC104" i="1"/>
  <c r="AC100" i="1"/>
  <c r="AC96" i="1"/>
  <c r="AC92" i="1"/>
  <c r="AC88" i="1"/>
  <c r="AC84" i="1"/>
  <c r="AC80" i="1"/>
  <c r="AC76" i="1"/>
  <c r="AC72" i="1"/>
  <c r="AC68" i="1"/>
  <c r="AC64" i="1"/>
  <c r="AC60" i="1"/>
  <c r="AC56" i="1"/>
  <c r="AC52" i="1"/>
  <c r="AC4" i="1"/>
  <c r="AB7" i="1"/>
  <c r="AC8" i="1"/>
  <c r="AB11" i="1"/>
  <c r="AC12" i="1"/>
  <c r="AB15" i="1"/>
  <c r="AC16" i="1"/>
  <c r="AB19" i="1"/>
  <c r="AC20" i="1"/>
  <c r="AB23" i="1"/>
  <c r="AC24" i="1"/>
  <c r="AB27" i="1"/>
  <c r="AC28" i="1"/>
  <c r="AB31" i="1"/>
  <c r="AC32" i="1"/>
  <c r="AB35" i="1"/>
  <c r="AC36" i="1"/>
  <c r="AB39" i="1"/>
  <c r="AC40" i="1"/>
  <c r="AB43" i="1"/>
  <c r="AC44" i="1"/>
  <c r="AB47" i="1"/>
  <c r="AC48" i="1"/>
  <c r="AC51" i="1"/>
  <c r="AB53" i="1"/>
  <c r="AC54" i="1"/>
  <c r="AB56" i="1"/>
  <c r="AB58" i="1"/>
  <c r="AB60" i="1"/>
  <c r="AB62" i="1"/>
  <c r="AB64" i="1"/>
  <c r="AB66" i="1"/>
  <c r="AB68" i="1"/>
  <c r="AB70" i="1"/>
  <c r="AB72" i="1"/>
  <c r="AB74" i="1"/>
  <c r="AB76" i="1"/>
  <c r="AB78" i="1"/>
  <c r="AB80" i="1"/>
  <c r="AB82" i="1"/>
  <c r="AB84" i="1"/>
  <c r="AB86" i="1"/>
  <c r="AB88" i="1"/>
  <c r="AB90" i="1"/>
  <c r="AB92" i="1"/>
  <c r="AB94" i="1"/>
  <c r="AB96" i="1"/>
  <c r="AC101" i="1"/>
  <c r="AB104" i="1"/>
  <c r="AC109" i="1"/>
  <c r="AB112" i="1"/>
  <c r="AC117" i="1"/>
  <c r="AB120" i="1"/>
  <c r="AC125" i="1"/>
  <c r="AB128" i="1"/>
  <c r="AC133" i="1"/>
  <c r="AB136" i="1"/>
  <c r="AC141" i="1"/>
  <c r="AB144" i="1"/>
  <c r="AC149" i="1"/>
  <c r="AB152" i="1"/>
  <c r="AC157" i="1"/>
  <c r="AB160" i="1"/>
  <c r="AC165" i="1"/>
  <c r="AB168" i="1"/>
  <c r="AC173" i="1"/>
  <c r="AB178" i="1"/>
  <c r="AC181" i="1"/>
  <c r="AB186" i="1"/>
  <c r="AC189" i="1"/>
  <c r="AC3" i="1"/>
  <c r="AB3" i="1"/>
  <c r="Y13" i="1"/>
  <c r="N13" i="1"/>
</calcChain>
</file>

<file path=xl/sharedStrings.xml><?xml version="1.0" encoding="utf-8"?>
<sst xmlns="http://schemas.openxmlformats.org/spreadsheetml/2006/main" count="28" uniqueCount="21">
  <si>
    <t>a</t>
  </si>
  <si>
    <t>b</t>
  </si>
  <si>
    <t>Regression en puissance</t>
  </si>
  <si>
    <t>Courbe de</t>
  </si>
  <si>
    <t>Ecrivez un chiffre d' exemplaire</t>
  </si>
  <si>
    <t>PRIX  Unitaire  calculé</t>
  </si>
  <si>
    <t xml:space="preserve">  par la fonction PREVISION</t>
  </si>
  <si>
    <t xml:space="preserve">  par la courbe de Regression</t>
  </si>
  <si>
    <t>Regression en logarithmique</t>
  </si>
  <si>
    <t>y  = b lnx + a</t>
  </si>
  <si>
    <r>
      <t>y  =a x</t>
    </r>
    <r>
      <rPr>
        <vertAlign val="superscript"/>
        <sz val="9"/>
        <color theme="1"/>
        <rFont val="Franklin Gothic Medium Cond"/>
        <family val="2"/>
        <charset val="162"/>
      </rPr>
      <t>b</t>
    </r>
  </si>
  <si>
    <t>Nombre
exemp.</t>
  </si>
  <si>
    <t>Rrix
Unitaire</t>
  </si>
  <si>
    <t>Courbe de REGRESSION en LOGARITHMIQUE</t>
  </si>
  <si>
    <t>Courbe de REGRESSION en PUISSANCE</t>
  </si>
  <si>
    <t>EXEMPLAIRE</t>
  </si>
  <si>
    <t>Nombre</t>
  </si>
  <si>
    <t>PRIX Unitaire calculé par</t>
  </si>
  <si>
    <t>Reg. en PUISSANCE</t>
  </si>
  <si>
    <t>Reg. en LOGARIT.</t>
  </si>
  <si>
    <t>Fonc. PREVISION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</si>
</sst>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40C]"/>
  </numFmts>
  <fonts count="5" x14ac:knownFonts="1">
    <font>
      <sz val="9"/>
      <color theme="1"/>
      <name val="Franklin Gothic Medium Cond"/>
      <family val="2"/>
      <charset val="162"/>
    </font>
    <font>
      <vertAlign val="superscript"/>
      <sz val="9"/>
      <color theme="1"/>
      <name val="Franklin Gothic Medium Cond"/>
      <family val="2"/>
      <charset val="162"/>
    </font>
    <font>
      <b/>
      <sz val="9"/>
      <color theme="1"/>
      <name val="Franklin Gothic Medium Cond"/>
      <family val="2"/>
      <charset val="162"/>
    </font>
    <font>
      <sz val="20"/>
      <color theme="1"/>
      <name val="Franklin Gothic Medium Cond"/>
      <family val="2"/>
      <charset val="162"/>
    </font>
    <font>
      <sz val="16"/>
      <color theme="1"/>
      <name val="Franklin Gothic Medium Cond"/>
      <family val="2"/>
      <charset val="16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3" fontId="3" fillId="3" borderId="0" xfId="0" applyNumberFormat="1" applyFont="1" applyFill="1" applyAlignment="1">
      <alignment vertical="center"/>
    </xf>
    <xf numFmtId="0" fontId="0" fillId="0" borderId="0" xfId="0" applyAlignment="1">
      <alignment horizontal="right" vertical="center" indent="1"/>
    </xf>
    <xf numFmtId="0" fontId="2" fillId="4" borderId="0" xfId="0" applyFont="1" applyFill="1" applyAlignment="1">
      <alignment vertical="center"/>
    </xf>
    <xf numFmtId="0" fontId="0" fillId="5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vertical="center"/>
    </xf>
    <xf numFmtId="0" fontId="4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circle"/>
            <c:size val="7"/>
            <c:spPr>
              <a:solidFill>
                <a:srgbClr val="C00000"/>
              </a:solidFill>
            </c:spPr>
          </c:marker>
          <c:trendline>
            <c:spPr>
              <a:ln w="25400">
                <a:solidFill>
                  <a:schemeClr val="tx1"/>
                </a:solidFill>
                <a:prstDash val="dash"/>
              </a:ln>
            </c:spPr>
            <c:trendlineType val="log"/>
            <c:dispRSqr val="0"/>
            <c:dispEq val="1"/>
            <c:trendlineLbl>
              <c:layout>
                <c:manualLayout>
                  <c:x val="-1.7383639545056867E-2"/>
                  <c:y val="-0.37231663750364535"/>
                </c:manualLayout>
              </c:layout>
              <c:numFmt formatCode="General" sourceLinked="0"/>
              <c:spPr>
                <a:solidFill>
                  <a:schemeClr val="accent6">
                    <a:lumMod val="60000"/>
                    <a:lumOff val="40000"/>
                  </a:schemeClr>
                </a:solidFill>
              </c:spPr>
              <c:txPr>
                <a:bodyPr/>
                <a:lstStyle/>
                <a:p>
                  <a:pPr>
                    <a:defRPr b="1"/>
                  </a:pPr>
                  <a:endParaRPr lang="tr-TR"/>
                </a:p>
              </c:txPr>
            </c:trendlineLbl>
          </c:trendline>
          <c:xVal>
            <c:numRef>
              <c:f>[0]!x</c:f>
              <c:numCache>
                <c:formatCode>General</c:formatCode>
                <c:ptCount val="5"/>
                <c:pt idx="0">
                  <c:v>1</c:v>
                </c:pt>
                <c:pt idx="1">
                  <c:v>10</c:v>
                </c:pt>
                <c:pt idx="2">
                  <c:v>100</c:v>
                </c:pt>
                <c:pt idx="3">
                  <c:v>1000</c:v>
                </c:pt>
                <c:pt idx="4">
                  <c:v>5000</c:v>
                </c:pt>
              </c:numCache>
            </c:numRef>
          </c:xVal>
          <c:yVal>
            <c:numRef>
              <c:f>[0]!y</c:f>
              <c:numCache>
                <c:formatCode>General</c:formatCode>
                <c:ptCount val="5"/>
                <c:pt idx="0">
                  <c:v>1.5</c:v>
                </c:pt>
                <c:pt idx="1">
                  <c:v>0.8</c:v>
                </c:pt>
                <c:pt idx="2">
                  <c:v>0.6</c:v>
                </c:pt>
                <c:pt idx="3">
                  <c:v>0.2</c:v>
                </c:pt>
                <c:pt idx="4">
                  <c:v>0.2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0137024"/>
        <c:axId val="80137600"/>
      </c:scatterChart>
      <c:valAx>
        <c:axId val="801370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0137600"/>
        <c:crosses val="autoZero"/>
        <c:crossBetween val="midCat"/>
      </c:valAx>
      <c:valAx>
        <c:axId val="80137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0137024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plotVisOnly val="1"/>
    <c:dispBlanksAs val="gap"/>
    <c:showDLblsOverMax val="0"/>
  </c:chart>
  <c:spPr>
    <a:solidFill>
      <a:schemeClr val="accent6">
        <a:lumMod val="40000"/>
        <a:lumOff val="60000"/>
      </a:schemeClr>
    </a:solidFill>
    <a:ln w="25400">
      <a:solidFill>
        <a:srgbClr val="C00000"/>
      </a:solidFill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circle"/>
            <c:size val="7"/>
            <c:spPr>
              <a:solidFill>
                <a:srgbClr val="C00000"/>
              </a:solidFill>
            </c:spPr>
          </c:marker>
          <c:trendline>
            <c:spPr>
              <a:ln w="25400">
                <a:solidFill>
                  <a:schemeClr val="tx1"/>
                </a:solidFill>
                <a:prstDash val="dash"/>
              </a:ln>
            </c:spPr>
            <c:trendlineType val="power"/>
            <c:dispRSqr val="0"/>
            <c:dispEq val="1"/>
            <c:trendlineLbl>
              <c:layout>
                <c:manualLayout>
                  <c:x val="-1.7383639545056867E-2"/>
                  <c:y val="-0.37231663750364535"/>
                </c:manualLayout>
              </c:layout>
              <c:numFmt formatCode="General" sourceLinked="0"/>
              <c:spPr>
                <a:solidFill>
                  <a:schemeClr val="accent6">
                    <a:lumMod val="60000"/>
                    <a:lumOff val="40000"/>
                  </a:schemeClr>
                </a:solidFill>
              </c:spPr>
              <c:txPr>
                <a:bodyPr/>
                <a:lstStyle/>
                <a:p>
                  <a:pPr>
                    <a:defRPr b="1"/>
                  </a:pPr>
                  <a:endParaRPr lang="tr-TR"/>
                </a:p>
              </c:txPr>
            </c:trendlineLbl>
          </c:trendline>
          <c:xVal>
            <c:numRef>
              <c:f>[0]!x</c:f>
              <c:numCache>
                <c:formatCode>General</c:formatCode>
                <c:ptCount val="5"/>
                <c:pt idx="0">
                  <c:v>1</c:v>
                </c:pt>
                <c:pt idx="1">
                  <c:v>10</c:v>
                </c:pt>
                <c:pt idx="2">
                  <c:v>100</c:v>
                </c:pt>
                <c:pt idx="3">
                  <c:v>1000</c:v>
                </c:pt>
                <c:pt idx="4">
                  <c:v>5000</c:v>
                </c:pt>
              </c:numCache>
            </c:numRef>
          </c:xVal>
          <c:yVal>
            <c:numRef>
              <c:f>[0]!y</c:f>
              <c:numCache>
                <c:formatCode>General</c:formatCode>
                <c:ptCount val="5"/>
                <c:pt idx="0">
                  <c:v>1.5</c:v>
                </c:pt>
                <c:pt idx="1">
                  <c:v>0.8</c:v>
                </c:pt>
                <c:pt idx="2">
                  <c:v>0.6</c:v>
                </c:pt>
                <c:pt idx="3">
                  <c:v>0.2</c:v>
                </c:pt>
                <c:pt idx="4">
                  <c:v>0.2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8686016"/>
        <c:axId val="98687744"/>
      </c:scatterChart>
      <c:valAx>
        <c:axId val="986860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8687744"/>
        <c:crosses val="autoZero"/>
        <c:crossBetween val="midCat"/>
      </c:valAx>
      <c:valAx>
        <c:axId val="986877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8686016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plotVisOnly val="1"/>
    <c:dispBlanksAs val="gap"/>
    <c:showDLblsOverMax val="0"/>
  </c:chart>
  <c:spPr>
    <a:solidFill>
      <a:schemeClr val="accent6">
        <a:lumMod val="40000"/>
        <a:lumOff val="60000"/>
      </a:schemeClr>
    </a:solidFill>
    <a:ln w="25400">
      <a:solidFill>
        <a:srgbClr val="C00000"/>
      </a:solidFill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76200</xdr:colOff>
      <xdr:row>3</xdr:row>
      <xdr:rowOff>1</xdr:rowOff>
    </xdr:from>
    <xdr:to>
      <xdr:col>10</xdr:col>
      <xdr:colOff>0</xdr:colOff>
      <xdr:row>14</xdr:row>
      <xdr:rowOff>228601</xdr:rowOff>
    </xdr:to>
    <xdr:graphicFrame macro="">
      <xdr:nvGraphicFramePr>
        <xdr:cNvPr id="2" name="1 Grafik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57150</xdr:colOff>
      <xdr:row>3</xdr:row>
      <xdr:rowOff>9525</xdr:rowOff>
    </xdr:from>
    <xdr:to>
      <xdr:col>20</xdr:col>
      <xdr:colOff>514350</xdr:colOff>
      <xdr:row>14</xdr:row>
      <xdr:rowOff>238125</xdr:rowOff>
    </xdr:to>
    <xdr:graphicFrame macro="">
      <xdr:nvGraphicFramePr>
        <xdr:cNvPr id="3" name="1 Grafik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D503"/>
  <sheetViews>
    <sheetView showGridLines="0" tabSelected="1" workbookViewId="0">
      <selection activeCell="AF9" sqref="AF9"/>
    </sheetView>
  </sheetViews>
  <sheetFormatPr defaultRowHeight="12.75" x14ac:dyDescent="0.25"/>
  <cols>
    <col min="1" max="1" width="1.6640625" style="1" customWidth="1"/>
    <col min="2" max="3" width="7.5" style="2" customWidth="1"/>
    <col min="4" max="10" width="9.33203125" style="1"/>
    <col min="11" max="11" width="6.6640625" style="1" customWidth="1"/>
    <col min="12" max="13" width="9.33203125" style="1"/>
    <col min="14" max="14" width="15" style="1" customWidth="1"/>
    <col min="15" max="21" width="9.33203125" style="1"/>
    <col min="22" max="22" width="7" style="1" customWidth="1"/>
    <col min="23" max="24" width="9.33203125" style="1"/>
    <col min="25" max="25" width="14.1640625" style="1" customWidth="1"/>
    <col min="26" max="26" width="9.33203125" style="1"/>
    <col min="27" max="27" width="13.5" style="2" customWidth="1"/>
    <col min="28" max="30" width="18.1640625" style="13" customWidth="1"/>
    <col min="31" max="16384" width="9.33203125" style="1"/>
  </cols>
  <sheetData>
    <row r="1" spans="2:30" x14ac:dyDescent="0.25">
      <c r="AA1" s="2" t="s">
        <v>16</v>
      </c>
      <c r="AB1" s="14" t="s">
        <v>17</v>
      </c>
      <c r="AC1" s="14"/>
      <c r="AD1" s="14"/>
    </row>
    <row r="2" spans="2:30" x14ac:dyDescent="0.25">
      <c r="B2" s="9" t="s">
        <v>11</v>
      </c>
      <c r="C2" s="9" t="s">
        <v>12</v>
      </c>
      <c r="D2" s="12" t="s">
        <v>13</v>
      </c>
      <c r="E2" s="12"/>
      <c r="F2" s="12"/>
      <c r="G2" s="12"/>
      <c r="H2" s="12"/>
      <c r="I2" s="12"/>
      <c r="J2" s="12"/>
      <c r="L2" s="6" t="s">
        <v>3</v>
      </c>
      <c r="M2" s="6"/>
      <c r="O2" s="12" t="s">
        <v>14</v>
      </c>
      <c r="P2" s="12"/>
      <c r="Q2" s="12"/>
      <c r="R2" s="12"/>
      <c r="S2" s="12"/>
      <c r="T2" s="12"/>
      <c r="U2" s="12"/>
      <c r="W2" s="6" t="s">
        <v>3</v>
      </c>
      <c r="X2" s="6"/>
      <c r="AA2" s="2" t="s">
        <v>15</v>
      </c>
      <c r="AB2" s="13" t="s">
        <v>18</v>
      </c>
      <c r="AC2" s="13" t="s">
        <v>19</v>
      </c>
      <c r="AD2" s="13" t="s">
        <v>20</v>
      </c>
    </row>
    <row r="3" spans="2:30" x14ac:dyDescent="0.25">
      <c r="B3" s="8"/>
      <c r="C3" s="8"/>
      <c r="D3" s="12"/>
      <c r="E3" s="12"/>
      <c r="F3" s="12"/>
      <c r="G3" s="12"/>
      <c r="H3" s="12"/>
      <c r="I3" s="12"/>
      <c r="J3" s="12"/>
      <c r="L3" s="6" t="s">
        <v>8</v>
      </c>
      <c r="M3" s="6"/>
      <c r="O3" s="12"/>
      <c r="P3" s="12"/>
      <c r="Q3" s="12"/>
      <c r="R3" s="12"/>
      <c r="S3" s="12"/>
      <c r="T3" s="12"/>
      <c r="U3" s="12"/>
      <c r="W3" s="6" t="s">
        <v>2</v>
      </c>
      <c r="X3" s="6"/>
      <c r="AA3" s="2">
        <v>1</v>
      </c>
      <c r="AB3" s="13">
        <f ca="1">a_1*AA3^b_1</f>
        <v>1.5157927837125029</v>
      </c>
      <c r="AC3" s="13">
        <f ca="1">b*LN(AA3)+a</f>
        <v>1.3296525556660446</v>
      </c>
      <c r="AD3" s="13">
        <f ca="1">FORECAST(AA3,y,x)</f>
        <v>0.84203228557007592</v>
      </c>
    </row>
    <row r="4" spans="2:30" ht="21" customHeight="1" x14ac:dyDescent="0.25">
      <c r="B4" s="7">
        <v>1</v>
      </c>
      <c r="C4" s="7">
        <v>1.5</v>
      </c>
      <c r="M4" s="1" t="s">
        <v>9</v>
      </c>
      <c r="X4" s="1" t="s">
        <v>10</v>
      </c>
      <c r="AA4" s="2">
        <v>10</v>
      </c>
      <c r="AB4" s="13">
        <f ca="1">a_1*AA4^b_1</f>
        <v>0.84854376439211721</v>
      </c>
      <c r="AC4" s="13">
        <f ca="1">b*LN(AA4)+a</f>
        <v>0.98443416888545343</v>
      </c>
      <c r="AD4" s="13">
        <f ca="1">FORECAST(AA4,y,x)</f>
        <v>0.84069074399610721</v>
      </c>
    </row>
    <row r="5" spans="2:30" ht="21" customHeight="1" x14ac:dyDescent="0.25">
      <c r="B5" s="7">
        <v>10</v>
      </c>
      <c r="C5" s="7">
        <v>0.8</v>
      </c>
      <c r="AA5" s="2">
        <v>20</v>
      </c>
      <c r="AB5" s="13">
        <f ca="1">a_1*AA5^b_1</f>
        <v>0.71256591802882241</v>
      </c>
      <c r="AC5" s="13">
        <f ca="1">b*LN(AA5)+a</f>
        <v>0.88051307940976564</v>
      </c>
      <c r="AD5" s="13">
        <f ca="1">FORECAST(AA5,y,x)</f>
        <v>0.83920014224725303</v>
      </c>
    </row>
    <row r="6" spans="2:30" ht="21" customHeight="1" x14ac:dyDescent="0.25">
      <c r="B6" s="7">
        <v>100</v>
      </c>
      <c r="C6" s="7">
        <v>0.6</v>
      </c>
      <c r="L6" s="10" t="s">
        <v>0</v>
      </c>
      <c r="M6" s="11">
        <f ca="1">(INDEX(LINEST(y,LN(x)),1,2))</f>
        <v>1.3296525556660446</v>
      </c>
      <c r="W6" s="10" t="s">
        <v>0</v>
      </c>
      <c r="X6" s="11">
        <f ca="1">EXP(INDEX(LINEST(LN(y),LN(x)),1,2))</f>
        <v>1.5157927837125029</v>
      </c>
      <c r="AA6" s="2">
        <v>30</v>
      </c>
      <c r="AB6" s="13">
        <f ca="1">a_1*AA6^b_1</f>
        <v>0.64336304087064766</v>
      </c>
      <c r="AC6" s="13">
        <f ca="1">b*LN(AA6)+a</f>
        <v>0.81972313903240013</v>
      </c>
      <c r="AD6" s="13">
        <f ca="1">FORECAST(AA6,y,x)</f>
        <v>0.83770954049839874</v>
      </c>
    </row>
    <row r="7" spans="2:30" ht="21" customHeight="1" x14ac:dyDescent="0.25">
      <c r="B7" s="7">
        <v>1000</v>
      </c>
      <c r="C7" s="7">
        <v>0.2</v>
      </c>
      <c r="L7" s="10" t="s">
        <v>1</v>
      </c>
      <c r="M7" s="11">
        <f ca="1">INDEX(LINEST(y,LN(x)),1)</f>
        <v>-0.14992644043035319</v>
      </c>
      <c r="W7" s="10" t="s">
        <v>1</v>
      </c>
      <c r="X7" s="11">
        <f ca="1">INDEX(LINEST(LN(y),LN(x)),1)</f>
        <v>-0.2519655888220792</v>
      </c>
      <c r="AA7" s="2">
        <v>40</v>
      </c>
      <c r="AB7" s="13">
        <f ca="1">a_1*AA7^b_1</f>
        <v>0.59837831452335577</v>
      </c>
      <c r="AC7" s="13">
        <f ca="1">b*LN(AA7)+a</f>
        <v>0.77659198993407774</v>
      </c>
      <c r="AD7" s="13">
        <f ca="1">FORECAST(AA7,y,x)</f>
        <v>0.83621893874954456</v>
      </c>
    </row>
    <row r="8" spans="2:30" ht="21" customHeight="1" x14ac:dyDescent="0.25">
      <c r="B8" s="7">
        <v>5000</v>
      </c>
      <c r="C8" s="7">
        <v>0.2</v>
      </c>
      <c r="AA8" s="2">
        <v>50</v>
      </c>
      <c r="AB8" s="13">
        <f ca="1">a_1*AA8^b_1</f>
        <v>0.56566311091985544</v>
      </c>
      <c r="AC8" s="13">
        <f ca="1">b*LN(AA8)+a</f>
        <v>0.74313687158055042</v>
      </c>
      <c r="AD8" s="13">
        <f ca="1">FORECAST(AA8,y,x)</f>
        <v>0.83472833700069038</v>
      </c>
    </row>
    <row r="9" spans="2:30" ht="21" customHeight="1" x14ac:dyDescent="0.25">
      <c r="B9" s="7"/>
      <c r="C9" s="7"/>
      <c r="M9" s="4" t="s">
        <v>4</v>
      </c>
      <c r="N9" s="3">
        <v>1500</v>
      </c>
      <c r="X9" s="4" t="s">
        <v>4</v>
      </c>
      <c r="Y9" s="3">
        <f>N9</f>
        <v>1500</v>
      </c>
      <c r="AA9" s="2">
        <v>60</v>
      </c>
      <c r="AB9" s="13">
        <f ca="1">a_1*AA9^b_1</f>
        <v>0.54026509307062764</v>
      </c>
      <c r="AC9" s="13">
        <f ca="1">b*LN(AA9)+a</f>
        <v>0.71580204955671234</v>
      </c>
      <c r="AD9" s="13">
        <f ca="1">FORECAST(AA9,y,x)</f>
        <v>0.8332377352518362</v>
      </c>
    </row>
    <row r="10" spans="2:30" ht="21" customHeight="1" x14ac:dyDescent="0.25">
      <c r="B10" s="7"/>
      <c r="C10" s="7"/>
      <c r="M10" s="4"/>
      <c r="X10" s="4"/>
      <c r="AA10" s="2">
        <v>70</v>
      </c>
      <c r="AB10" s="13">
        <f ca="1">a_1*AA10^b_1</f>
        <v>0.51968313256274035</v>
      </c>
      <c r="AC10" s="13">
        <f ca="1">b*LN(AA10)+a</f>
        <v>0.69269078684029228</v>
      </c>
      <c r="AD10" s="13">
        <f ca="1">FORECAST(AA10,y,x)</f>
        <v>0.83174713350298191</v>
      </c>
    </row>
    <row r="11" spans="2:30" ht="21" customHeight="1" x14ac:dyDescent="0.25">
      <c r="B11" s="7"/>
      <c r="C11" s="7"/>
      <c r="M11" s="4" t="s">
        <v>5</v>
      </c>
      <c r="X11" s="4" t="s">
        <v>5</v>
      </c>
      <c r="AA11" s="2">
        <v>80</v>
      </c>
      <c r="AB11" s="13">
        <f ca="1">a_1*AA11^b_1</f>
        <v>0.5024891006326927</v>
      </c>
      <c r="AC11" s="13">
        <f ca="1">b*LN(AA11)+a</f>
        <v>0.67267090045838984</v>
      </c>
      <c r="AD11" s="13">
        <f ca="1">FORECAST(AA11,y,x)</f>
        <v>0.83025653175412772</v>
      </c>
    </row>
    <row r="12" spans="2:30" ht="21" customHeight="1" x14ac:dyDescent="0.25">
      <c r="B12" s="7"/>
      <c r="C12" s="7"/>
      <c r="M12" s="4" t="s">
        <v>6</v>
      </c>
      <c r="N12" s="5">
        <f ca="1">FORECAST(N9,y,x)</f>
        <v>0.61859108341683022</v>
      </c>
      <c r="X12" s="4" t="s">
        <v>6</v>
      </c>
      <c r="Y12" s="5">
        <f ca="1">FORECAST(Y9,y,x)</f>
        <v>0.61859108341683022</v>
      </c>
      <c r="AA12" s="2">
        <v>90</v>
      </c>
      <c r="AB12" s="13">
        <f ca="1">a_1*AA12^b_1</f>
        <v>0.48779570333045724</v>
      </c>
      <c r="AC12" s="13">
        <f ca="1">b*LN(AA12)+a</f>
        <v>0.65501210917934682</v>
      </c>
      <c r="AD12" s="13">
        <f ca="1">FORECAST(AA12,y,x)</f>
        <v>0.82876593000527354</v>
      </c>
    </row>
    <row r="13" spans="2:30" ht="21" customHeight="1" x14ac:dyDescent="0.25">
      <c r="B13" s="7"/>
      <c r="C13" s="7"/>
      <c r="M13" s="4" t="s">
        <v>7</v>
      </c>
      <c r="N13" s="5">
        <f ca="1">b*LN(N9)+a</f>
        <v>0.23320745494690609</v>
      </c>
      <c r="X13" s="4" t="s">
        <v>7</v>
      </c>
      <c r="Y13" s="5">
        <f ca="1">a_1*Y9^b_1</f>
        <v>0.24009003279354169</v>
      </c>
      <c r="AA13" s="2">
        <v>100</v>
      </c>
      <c r="AB13" s="13">
        <f ca="1">a_1*AA13^b_1</f>
        <v>0.47501645859880981</v>
      </c>
      <c r="AC13" s="13">
        <f ca="1">b*LN(AA13)+a</f>
        <v>0.63921578210486241</v>
      </c>
      <c r="AD13" s="13">
        <f ca="1">FORECAST(AA13,y,x)</f>
        <v>0.82727532825641936</v>
      </c>
    </row>
    <row r="14" spans="2:30" ht="21" customHeight="1" x14ac:dyDescent="0.25">
      <c r="B14" s="7"/>
      <c r="C14" s="7"/>
      <c r="AA14" s="2">
        <v>110</v>
      </c>
      <c r="AB14" s="13">
        <f ca="1">a_1*AA14^b_1</f>
        <v>0.46374487726923491</v>
      </c>
      <c r="AC14" s="13">
        <f ca="1">b*LN(AA14)+a</f>
        <v>0.624926266110023</v>
      </c>
      <c r="AD14" s="13">
        <f ca="1">FORECAST(AA14,y,x)</f>
        <v>0.82578472650756507</v>
      </c>
    </row>
    <row r="15" spans="2:30" ht="21" customHeight="1" x14ac:dyDescent="0.25">
      <c r="B15" s="7"/>
      <c r="C15" s="7"/>
      <c r="AA15" s="2">
        <v>120</v>
      </c>
      <c r="AB15" s="13">
        <f ca="1">a_1*AA15^b_1</f>
        <v>0.45368843444225693</v>
      </c>
      <c r="AC15" s="13">
        <f ca="1">b*LN(AA15)+a</f>
        <v>0.61188096008102444</v>
      </c>
      <c r="AD15" s="13">
        <f ca="1">FORECAST(AA15,y,x)</f>
        <v>0.82429412475871089</v>
      </c>
    </row>
    <row r="16" spans="2:30" ht="21" customHeight="1" x14ac:dyDescent="0.25">
      <c r="B16" s="7"/>
      <c r="C16" s="7"/>
      <c r="AA16" s="2">
        <v>130</v>
      </c>
      <c r="AB16" s="13">
        <f ca="1">a_1*AA16^b_1</f>
        <v>0.44463009385993718</v>
      </c>
      <c r="AC16" s="13">
        <f ca="1">b*LN(AA16)+a</f>
        <v>0.59988044183712375</v>
      </c>
      <c r="AD16" s="13">
        <f ca="1">FORECAST(AA16,y,x)</f>
        <v>0.82280352300985671</v>
      </c>
    </row>
    <row r="17" spans="2:30" ht="21" customHeight="1" x14ac:dyDescent="0.25">
      <c r="B17" s="7"/>
      <c r="C17" s="7"/>
      <c r="AA17" s="2">
        <v>140</v>
      </c>
      <c r="AB17" s="13">
        <f ca="1">a_1*AA17^b_1</f>
        <v>0.43640470177038693</v>
      </c>
      <c r="AC17" s="13">
        <f ca="1">b*LN(AA17)+a</f>
        <v>0.58876969736460449</v>
      </c>
      <c r="AD17" s="13">
        <f ca="1">FORECAST(AA17,y,x)</f>
        <v>0.82131292126100253</v>
      </c>
    </row>
    <row r="18" spans="2:30" ht="21" customHeight="1" x14ac:dyDescent="0.25">
      <c r="B18" s="7"/>
      <c r="C18" s="7"/>
      <c r="AA18" s="2">
        <v>150</v>
      </c>
      <c r="AB18" s="13">
        <f ca="1">a_1*AA18^b_1</f>
        <v>0.4288838766147316</v>
      </c>
      <c r="AC18" s="13">
        <f ca="1">b*LN(AA18)+a</f>
        <v>0.57842584172749711</v>
      </c>
      <c r="AD18" s="13">
        <f ca="1">FORECAST(AA18,y,x)</f>
        <v>0.81982231951214823</v>
      </c>
    </row>
    <row r="19" spans="2:30" x14ac:dyDescent="0.25">
      <c r="AA19" s="2">
        <v>160</v>
      </c>
      <c r="AB19" s="13">
        <f ca="1">a_1*AA19^b_1</f>
        <v>0.42196598727976964</v>
      </c>
      <c r="AC19" s="13">
        <f ca="1">b*LN(AA19)+a</f>
        <v>0.56874981098270194</v>
      </c>
      <c r="AD19" s="13">
        <f ca="1">FORECAST(AA19,y,x)</f>
        <v>0.81833171776329405</v>
      </c>
    </row>
    <row r="20" spans="2:30" x14ac:dyDescent="0.25">
      <c r="AA20" s="2">
        <v>170</v>
      </c>
      <c r="AB20" s="13">
        <f ca="1">a_1*AA20^b_1</f>
        <v>0.4155693024933505</v>
      </c>
      <c r="AC20" s="13">
        <f ca="1">b*LN(AA20)+a</f>
        <v>0.55966057723132745</v>
      </c>
      <c r="AD20" s="13">
        <f ca="1">FORECAST(AA20,y,x)</f>
        <v>0.81684111601443987</v>
      </c>
    </row>
    <row r="21" spans="2:30" x14ac:dyDescent="0.25">
      <c r="AA21" s="2">
        <v>180</v>
      </c>
      <c r="AB21" s="13">
        <f ca="1">a_1*AA21^b_1</f>
        <v>0.40962718452499369</v>
      </c>
      <c r="AC21" s="13">
        <f ca="1">b*LN(AA21)+a</f>
        <v>0.55109101970365892</v>
      </c>
      <c r="AD21" s="13">
        <f ca="1">FORECAST(AA21,y,x)</f>
        <v>0.81535051426558569</v>
      </c>
    </row>
    <row r="22" spans="2:30" x14ac:dyDescent="0.25">
      <c r="AA22" s="2">
        <v>190</v>
      </c>
      <c r="AB22" s="13">
        <f ca="1">a_1*AA22^b_1</f>
        <v>0.40408463991124077</v>
      </c>
      <c r="AC22" s="13">
        <f ca="1">b*LN(AA22)+a</f>
        <v>0.54298491367464619</v>
      </c>
      <c r="AD22" s="13">
        <f ca="1">FORECAST(AA22,y,x)</f>
        <v>0.8138599125167314</v>
      </c>
    </row>
    <row r="23" spans="2:30" x14ac:dyDescent="0.25">
      <c r="AA23" s="2">
        <v>200</v>
      </c>
      <c r="AB23" s="13">
        <f ca="1">a_1*AA23^b_1</f>
        <v>0.39889579430560429</v>
      </c>
      <c r="AC23" s="13">
        <f ca="1">b*LN(AA23)+a</f>
        <v>0.53529469262917462</v>
      </c>
      <c r="AD23" s="13">
        <f ca="1">FORECAST(AA23,y,x)</f>
        <v>0.81236931076787722</v>
      </c>
    </row>
    <row r="24" spans="2:30" x14ac:dyDescent="0.25">
      <c r="AA24" s="2">
        <v>210</v>
      </c>
      <c r="AB24" s="13">
        <f ca="1">a_1*AA24^b_1</f>
        <v>0.39402201098521744</v>
      </c>
      <c r="AC24" s="13">
        <f ca="1">b*LN(AA24)+a</f>
        <v>0.52797975698723909</v>
      </c>
      <c r="AD24" s="13">
        <f ca="1">FORECAST(AA24,y,x)</f>
        <v>0.81087870901902304</v>
      </c>
    </row>
    <row r="25" spans="2:30" x14ac:dyDescent="0.25">
      <c r="AA25" s="2">
        <v>220</v>
      </c>
      <c r="AB25" s="13">
        <f ca="1">a_1*AA25^b_1</f>
        <v>0.38943046672347426</v>
      </c>
      <c r="AC25" s="13">
        <f ca="1">b*LN(AA25)+a</f>
        <v>0.5210051766343351</v>
      </c>
      <c r="AD25" s="13">
        <f ca="1">FORECAST(AA25,y,x)</f>
        <v>0.80938810727016886</v>
      </c>
    </row>
    <row r="26" spans="2:30" x14ac:dyDescent="0.25">
      <c r="AA26" s="2">
        <v>230</v>
      </c>
      <c r="AB26" s="13">
        <f ca="1">a_1*AA26^b_1</f>
        <v>0.38509305851936632</v>
      </c>
      <c r="AC26" s="13">
        <f ca="1">b*LN(AA26)+a</f>
        <v>0.51434068210123485</v>
      </c>
      <c r="AD26" s="13">
        <f ca="1">FORECAST(AA26,y,x)</f>
        <v>0.80789750552131456</v>
      </c>
    </row>
    <row r="27" spans="2:30" x14ac:dyDescent="0.25">
      <c r="AA27" s="2">
        <v>240</v>
      </c>
      <c r="AB27" s="13">
        <f ca="1">a_1*AA27^b_1</f>
        <v>0.38098555354890934</v>
      </c>
      <c r="AC27" s="13">
        <f ca="1">b*LN(AA27)+a</f>
        <v>0.50795987060533643</v>
      </c>
      <c r="AD27" s="13">
        <f ca="1">FORECAST(AA27,y,x)</f>
        <v>0.80640690377246038</v>
      </c>
    </row>
    <row r="28" spans="2:30" x14ac:dyDescent="0.25">
      <c r="AA28" s="2">
        <v>250</v>
      </c>
      <c r="AB28" s="13">
        <f ca="1">a_1*AA28^b_1</f>
        <v>0.37708692053703713</v>
      </c>
      <c r="AC28" s="13">
        <f ca="1">b*LN(AA28)+a</f>
        <v>0.50183957427564729</v>
      </c>
      <c r="AD28" s="13">
        <f ca="1">FORECAST(AA28,y,x)</f>
        <v>0.8049163020236062</v>
      </c>
    </row>
    <row r="29" spans="2:30" x14ac:dyDescent="0.25">
      <c r="AA29" s="2">
        <v>260</v>
      </c>
      <c r="AB29" s="13">
        <f ca="1">a_1*AA29^b_1</f>
        <v>0.37337879825387454</v>
      </c>
      <c r="AC29" s="13">
        <f ca="1">b*LN(AA29)+a</f>
        <v>0.49595935236143585</v>
      </c>
      <c r="AD29" s="13">
        <f ca="1">FORECAST(AA29,y,x)</f>
        <v>0.80342570027475202</v>
      </c>
    </row>
    <row r="30" spans="2:30" x14ac:dyDescent="0.25">
      <c r="AA30" s="2">
        <v>270</v>
      </c>
      <c r="AB30" s="13">
        <f ca="1">a_1*AA30^b_1</f>
        <v>0.36984506891420244</v>
      </c>
      <c r="AC30" s="13">
        <f ca="1">b*LN(AA30)+a</f>
        <v>0.49030107932629352</v>
      </c>
      <c r="AD30" s="13">
        <f ca="1">FORECAST(AA30,y,x)</f>
        <v>0.80193509852589773</v>
      </c>
    </row>
    <row r="31" spans="2:30" x14ac:dyDescent="0.25">
      <c r="AA31" s="2">
        <v>280</v>
      </c>
      <c r="AB31" s="13">
        <f ca="1">a_1*AA31^b_1</f>
        <v>0.36647151272378026</v>
      </c>
      <c r="AC31" s="13">
        <f ca="1">b*LN(AA31)+a</f>
        <v>0.48484860788891659</v>
      </c>
      <c r="AD31" s="13">
        <f ca="1">FORECAST(AA31,y,x)</f>
        <v>0.80044449677704355</v>
      </c>
    </row>
    <row r="32" spans="2:30" x14ac:dyDescent="0.25">
      <c r="AA32" s="2">
        <v>290</v>
      </c>
      <c r="AB32" s="13">
        <f ca="1">a_1*AA32^b_1</f>
        <v>0.36324552583886544</v>
      </c>
      <c r="AC32" s="13">
        <f ca="1">b*LN(AA32)+a</f>
        <v>0.47958749121960975</v>
      </c>
      <c r="AD32" s="13">
        <f ca="1">FORECAST(AA32,y,x)</f>
        <v>0.79895389502818936</v>
      </c>
    </row>
    <row r="33" spans="27:30" x14ac:dyDescent="0.25">
      <c r="AA33" s="2">
        <v>300</v>
      </c>
      <c r="AB33" s="13">
        <f ca="1">a_1*AA33^b_1</f>
        <v>0.36015588834910472</v>
      </c>
      <c r="AC33" s="13">
        <f ca="1">b*LN(AA33)+a</f>
        <v>0.4745047522518091</v>
      </c>
      <c r="AD33" s="13">
        <f ca="1">FORECAST(AA33,y,x)</f>
        <v>0.79746329327933518</v>
      </c>
    </row>
    <row r="34" spans="27:30" x14ac:dyDescent="0.25">
      <c r="AA34" s="2">
        <v>310</v>
      </c>
      <c r="AB34" s="13">
        <f ca="1">a_1*AA34^b_1</f>
        <v>0.35719257206655414</v>
      </c>
      <c r="AC34" s="13">
        <f ca="1">b*LN(AA34)+a</f>
        <v>0.4695886908336161</v>
      </c>
      <c r="AD34" s="13">
        <f ca="1">FORECAST(AA34,y,x)</f>
        <v>0.795972691530481</v>
      </c>
    </row>
    <row r="35" spans="27:30" x14ac:dyDescent="0.25">
      <c r="AA35" s="2">
        <v>320</v>
      </c>
      <c r="AB35" s="13">
        <f ca="1">a_1*AA35^b_1</f>
        <v>0.35434658024780691</v>
      </c>
      <c r="AC35" s="13">
        <f ca="1">b*LN(AA35)+a</f>
        <v>0.46482872150701404</v>
      </c>
      <c r="AD35" s="13">
        <f ca="1">FORECAST(AA35,y,x)</f>
        <v>0.79448208978162671</v>
      </c>
    </row>
    <row r="36" spans="27:30" x14ac:dyDescent="0.25">
      <c r="AA36" s="2">
        <v>330</v>
      </c>
      <c r="AB36" s="13">
        <f ca="1">a_1*AA36^b_1</f>
        <v>0.35160981312714956</v>
      </c>
      <c r="AC36" s="13">
        <f ca="1">b*LN(AA36)+a</f>
        <v>0.46021523625696981</v>
      </c>
      <c r="AD36" s="13">
        <f ca="1">FORECAST(AA36,y,x)</f>
        <v>0.79299148803277253</v>
      </c>
    </row>
    <row r="37" spans="27:30" x14ac:dyDescent="0.25">
      <c r="AA37" s="2">
        <v>340</v>
      </c>
      <c r="AB37" s="13">
        <f ca="1">a_1*AA37^b_1</f>
        <v>0.34897495445966487</v>
      </c>
      <c r="AC37" s="13">
        <f ca="1">b*LN(AA37)+a</f>
        <v>0.45573948775563955</v>
      </c>
      <c r="AD37" s="13">
        <f ca="1">FORECAST(AA37,y,x)</f>
        <v>0.79150088628391835</v>
      </c>
    </row>
    <row r="38" spans="27:30" x14ac:dyDescent="0.25">
      <c r="AA38" s="2">
        <v>350</v>
      </c>
      <c r="AB38" s="13">
        <f ca="1">a_1*AA38^b_1</f>
        <v>0.34643537527920842</v>
      </c>
      <c r="AC38" s="13">
        <f ca="1">b*LN(AA38)+a</f>
        <v>0.45139348953538927</v>
      </c>
      <c r="AD38" s="13">
        <f ca="1">FORECAST(AA38,y,x)</f>
        <v>0.79001028453506417</v>
      </c>
    </row>
    <row r="39" spans="27:30" x14ac:dyDescent="0.25">
      <c r="AA39" s="2">
        <v>360</v>
      </c>
      <c r="AB39" s="13">
        <f ca="1">a_1*AA39^b_1</f>
        <v>0.34398505184905404</v>
      </c>
      <c r="AC39" s="13">
        <f ca="1">b*LN(AA39)+a</f>
        <v>0.44716993022797102</v>
      </c>
      <c r="AD39" s="13">
        <f ca="1">FORECAST(AA39,y,x)</f>
        <v>0.78851968278620987</v>
      </c>
    </row>
    <row r="40" spans="27:30" x14ac:dyDescent="0.25">
      <c r="AA40" s="2">
        <v>370</v>
      </c>
      <c r="AB40" s="13">
        <f ca="1">a_1*AA40^b_1</f>
        <v>0.34161849538166089</v>
      </c>
      <c r="AC40" s="13">
        <f ca="1">b*LN(AA40)+a</f>
        <v>0.443062099556504</v>
      </c>
      <c r="AD40" s="13">
        <f ca="1">FORECAST(AA40,y,x)</f>
        <v>0.78702908103735569</v>
      </c>
    </row>
    <row r="41" spans="27:30" x14ac:dyDescent="0.25">
      <c r="AA41" s="2">
        <v>380</v>
      </c>
      <c r="AB41" s="13">
        <f ca="1">a_1*AA41^b_1</f>
        <v>0.33933069157130946</v>
      </c>
      <c r="AC41" s="13">
        <f ca="1">b*LN(AA41)+a</f>
        <v>0.43906382419895829</v>
      </c>
      <c r="AD41" s="13">
        <f ca="1">FORECAST(AA41,y,x)</f>
        <v>0.78553847928850151</v>
      </c>
    </row>
    <row r="42" spans="27:30" x14ac:dyDescent="0.25">
      <c r="AA42" s="2">
        <v>390</v>
      </c>
      <c r="AB42" s="13">
        <f ca="1">a_1*AA42^b_1</f>
        <v>0.33711704835078049</v>
      </c>
      <c r="AC42" s="13">
        <f ca="1">b*LN(AA42)+a</f>
        <v>0.43516941198407033</v>
      </c>
      <c r="AD42" s="13">
        <f ca="1">FORECAST(AA42,y,x)</f>
        <v>0.78404787753964733</v>
      </c>
    </row>
    <row r="43" spans="27:30" x14ac:dyDescent="0.25">
      <c r="AA43" s="2">
        <v>400</v>
      </c>
      <c r="AB43" s="13">
        <f ca="1">a_1*AA43^b_1</f>
        <v>0.33497335057412603</v>
      </c>
      <c r="AC43" s="13">
        <f ca="1">b*LN(AA43)+a</f>
        <v>0.43137360315348672</v>
      </c>
      <c r="AD43" s="13">
        <f ca="1">FORECAST(AA43,y,x)</f>
        <v>0.78255727579079304</v>
      </c>
    </row>
    <row r="44" spans="27:30" x14ac:dyDescent="0.25">
      <c r="AA44" s="2">
        <v>410</v>
      </c>
      <c r="AB44" s="13">
        <f ca="1">a_1*AA44^b_1</f>
        <v>0.33289572055935363</v>
      </c>
      <c r="AC44" s="13">
        <f ca="1">b*LN(AA44)+a</f>
        <v>0.42767152764288652</v>
      </c>
      <c r="AD44" s="13">
        <f ca="1">FORECAST(AA44,y,x)</f>
        <v>0.78106667404193886</v>
      </c>
    </row>
    <row r="45" spans="27:30" x14ac:dyDescent="0.25">
      <c r="AA45" s="2">
        <v>420</v>
      </c>
      <c r="AB45" s="13">
        <f ca="1">a_1*AA45^b_1</f>
        <v>0.33088058361065303</v>
      </c>
      <c r="AC45" s="13">
        <f ca="1">b*LN(AA45)+a</f>
        <v>0.42405866751155119</v>
      </c>
      <c r="AD45" s="13">
        <f ca="1">FORECAST(AA45,y,x)</f>
        <v>0.77957607229308468</v>
      </c>
    </row>
    <row r="46" spans="27:30" x14ac:dyDescent="0.25">
      <c r="AA46" s="2">
        <v>430</v>
      </c>
      <c r="AB46" s="13">
        <f ca="1">a_1*AA46^b_1</f>
        <v>0.3289246377896155</v>
      </c>
      <c r="AC46" s="13">
        <f ca="1">b*LN(AA46)+a</f>
        <v>0.4205308237932851</v>
      </c>
      <c r="AD46" s="13">
        <f ca="1">FORECAST(AA46,y,x)</f>
        <v>0.7780854705442305</v>
      </c>
    </row>
    <row r="47" spans="27:30" x14ac:dyDescent="0.25">
      <c r="AA47" s="2">
        <v>440</v>
      </c>
      <c r="AB47" s="13">
        <f ca="1">a_1*AA47^b_1</f>
        <v>0.32702482732637611</v>
      </c>
      <c r="AC47" s="13">
        <f ca="1">b*LN(AA47)+a</f>
        <v>0.41708408715864731</v>
      </c>
      <c r="AD47" s="13">
        <f ca="1">FORECAST(AA47,y,x)</f>
        <v>0.7765948687953762</v>
      </c>
    </row>
    <row r="48" spans="27:30" x14ac:dyDescent="0.25">
      <c r="AA48" s="2">
        <v>450</v>
      </c>
      <c r="AB48" s="13">
        <f ca="1">a_1*AA48^b_1</f>
        <v>0.32517831916061002</v>
      </c>
      <c r="AC48" s="13">
        <f ca="1">b*LN(AA48)+a</f>
        <v>0.4137148118744437</v>
      </c>
      <c r="AD48" s="13">
        <f ca="1">FORECAST(AA48,y,x)</f>
        <v>0.77510426704652202</v>
      </c>
    </row>
    <row r="49" spans="27:30" x14ac:dyDescent="0.25">
      <c r="AA49" s="2">
        <v>460</v>
      </c>
      <c r="AB49" s="13">
        <f ca="1">a_1*AA49^b_1</f>
        <v>0.32338248218341209</v>
      </c>
      <c r="AC49" s="13">
        <f ca="1">b*LN(AA49)+a</f>
        <v>0.41041959262554695</v>
      </c>
      <c r="AD49" s="13">
        <f ca="1">FORECAST(AA49,y,x)</f>
        <v>0.77361366529766784</v>
      </c>
    </row>
    <row r="50" spans="27:30" x14ac:dyDescent="0.25">
      <c r="AA50" s="2">
        <v>470</v>
      </c>
      <c r="AB50" s="13">
        <f ca="1">a_1*AA50^b_1</f>
        <v>0.32163486881782122</v>
      </c>
      <c r="AC50" s="13">
        <f ca="1">b*LN(AA50)+a</f>
        <v>0.40719524382960315</v>
      </c>
      <c r="AD50" s="13">
        <f ca="1">FORECAST(AA50,y,x)</f>
        <v>0.77212306354881366</v>
      </c>
    </row>
    <row r="51" spans="27:30" x14ac:dyDescent="0.25">
      <c r="AA51" s="2">
        <v>480</v>
      </c>
      <c r="AB51" s="13">
        <f ca="1">a_1*AA51^b_1</f>
        <v>0.3199331986309269</v>
      </c>
      <c r="AC51" s="13">
        <f ca="1">b*LN(AA51)+a</f>
        <v>0.40403878112964853</v>
      </c>
      <c r="AD51" s="13">
        <f ca="1">FORECAST(AA51,y,x)</f>
        <v>0.77063246179995937</v>
      </c>
    </row>
    <row r="52" spans="27:30" x14ac:dyDescent="0.25">
      <c r="AA52" s="2">
        <v>490</v>
      </c>
      <c r="AB52" s="13">
        <f ca="1">a_1*AA52^b_1</f>
        <v>0.31827534371629834</v>
      </c>
      <c r="AC52" s="13">
        <f ca="1">b*LN(AA52)+a</f>
        <v>0.40094740479513136</v>
      </c>
      <c r="AD52" s="13">
        <f ca="1">FORECAST(AA52,y,x)</f>
        <v>0.76914186005110519</v>
      </c>
    </row>
    <row r="53" spans="27:30" x14ac:dyDescent="0.25">
      <c r="AA53" s="2">
        <v>500</v>
      </c>
      <c r="AB53" s="13">
        <f ca="1">a_1*AA53^b_1</f>
        <v>0.31665931562366412</v>
      </c>
      <c r="AC53" s="13">
        <f ca="1">b*LN(AA53)+a</f>
        <v>0.39791848479995939</v>
      </c>
      <c r="AD53" s="13">
        <f ca="1">FORECAST(AA53,y,x)</f>
        <v>0.76765125830225101</v>
      </c>
    </row>
    <row r="54" spans="27:30" x14ac:dyDescent="0.25">
      <c r="AA54" s="2">
        <v>510</v>
      </c>
      <c r="AB54" s="13">
        <f ca="1">a_1*AA54^b_1</f>
        <v>0.31508325364473067</v>
      </c>
      <c r="AC54" s="13">
        <f ca="1">b*LN(AA54)+a</f>
        <v>0.39494954737827415</v>
      </c>
      <c r="AD54" s="13">
        <f ca="1">FORECAST(AA54,y,x)</f>
        <v>0.76616065655339682</v>
      </c>
    </row>
    <row r="55" spans="27:30" x14ac:dyDescent="0.25">
      <c r="AA55" s="2">
        <v>520</v>
      </c>
      <c r="AB55" s="13">
        <f ca="1">a_1*AA55^b_1</f>
        <v>0.31354541429088167</v>
      </c>
      <c r="AC55" s="13">
        <f ca="1">b*LN(AA55)+a</f>
        <v>0.39203826288574795</v>
      </c>
      <c r="AD55" s="13">
        <f ca="1">FORECAST(AA55,y,x)</f>
        <v>0.76467005480454253</v>
      </c>
    </row>
    <row r="56" spans="27:30" x14ac:dyDescent="0.25">
      <c r="AA56" s="2">
        <v>530</v>
      </c>
      <c r="AB56" s="13">
        <f ca="1">a_1*AA56^b_1</f>
        <v>0.31204416182113615</v>
      </c>
      <c r="AC56" s="13">
        <f ca="1">b*LN(AA56)+a</f>
        <v>0.3891824348171683</v>
      </c>
      <c r="AD56" s="13">
        <f ca="1">FORECAST(AA56,y,x)</f>
        <v>0.76317945305568835</v>
      </c>
    </row>
    <row r="57" spans="27:30" x14ac:dyDescent="0.25">
      <c r="AA57" s="2">
        <v>540</v>
      </c>
      <c r="AB57" s="13">
        <f ca="1">a_1*AA57^b_1</f>
        <v>0.31057795969790286</v>
      </c>
      <c r="AC57" s="13">
        <f ca="1">b*LN(AA57)+a</f>
        <v>0.38637998985060551</v>
      </c>
      <c r="AD57" s="13">
        <f ca="1">FORECAST(AA57,y,x)</f>
        <v>0.76168885130683417</v>
      </c>
    </row>
    <row r="58" spans="27:30" x14ac:dyDescent="0.25">
      <c r="AA58" s="2">
        <v>550</v>
      </c>
      <c r="AB58" s="13">
        <f ca="1">a_1*AA58^b_1</f>
        <v>0.30914536286432576</v>
      </c>
      <c r="AC58" s="13">
        <f ca="1">b*LN(AA58)+a</f>
        <v>0.38362896880511999</v>
      </c>
      <c r="AD58" s="13">
        <f ca="1">FORECAST(AA58,y,x)</f>
        <v>0.76019824955797999</v>
      </c>
    </row>
    <row r="59" spans="27:30" x14ac:dyDescent="0.25">
      <c r="AA59" s="2">
        <v>560</v>
      </c>
      <c r="AB59" s="13">
        <f ca="1">a_1*AA59^b_1</f>
        <v>0.30774501075086524</v>
      </c>
      <c r="AC59" s="13">
        <f ca="1">b*LN(AA59)+a</f>
        <v>0.38092751841322869</v>
      </c>
      <c r="AD59" s="13">
        <f ca="1">FORECAST(AA59,y,x)</f>
        <v>0.7587076478091257</v>
      </c>
    </row>
    <row r="60" spans="27:30" x14ac:dyDescent="0.25">
      <c r="AA60" s="2">
        <v>570</v>
      </c>
      <c r="AB60" s="13">
        <f ca="1">a_1*AA60^b_1</f>
        <v>0.30637562093059156</v>
      </c>
      <c r="AC60" s="13">
        <f ca="1">b*LN(AA60)+a</f>
        <v>0.37827388382159288</v>
      </c>
      <c r="AD60" s="13">
        <f ca="1">FORECAST(AA60,y,x)</f>
        <v>0.75721704606027151</v>
      </c>
    </row>
    <row r="61" spans="27:30" x14ac:dyDescent="0.25">
      <c r="AA61" s="2">
        <v>580</v>
      </c>
      <c r="AB61" s="13">
        <f ca="1">a_1*AA61^b_1</f>
        <v>0.30503598335279697</v>
      </c>
      <c r="AC61" s="13">
        <f ca="1">b*LN(AA61)+a</f>
        <v>0.37566640174392185</v>
      </c>
      <c r="AD61" s="13">
        <f ca="1">FORECAST(AA61,y,x)</f>
        <v>0.75572644431141733</v>
      </c>
    </row>
    <row r="62" spans="27:30" x14ac:dyDescent="0.25">
      <c r="AA62" s="2">
        <v>590</v>
      </c>
      <c r="AB62" s="13">
        <f ca="1">a_1*AA62^b_1</f>
        <v>0.30372495509324782</v>
      </c>
      <c r="AC62" s="13">
        <f ca="1">b*LN(AA62)+a</f>
        <v>0.37310349419918809</v>
      </c>
      <c r="AD62" s="13">
        <f ca="1">FORECAST(AA62,y,x)</f>
        <v>0.75423584256256315</v>
      </c>
    </row>
    <row r="63" spans="27:30" x14ac:dyDescent="0.25">
      <c r="AA63" s="2">
        <v>600</v>
      </c>
      <c r="AB63" s="13">
        <f ca="1">a_1*AA63^b_1</f>
        <v>0.30244145556689694</v>
      </c>
      <c r="AC63" s="13">
        <f ca="1">b*LN(AA63)+a</f>
        <v>0.3705836627761212</v>
      </c>
      <c r="AD63" s="13">
        <f ca="1">FORECAST(AA63,y,x)</f>
        <v>0.75274524081370897</v>
      </c>
    </row>
    <row r="64" spans="27:30" x14ac:dyDescent="0.25">
      <c r="AA64" s="2">
        <v>610</v>
      </c>
      <c r="AB64" s="13">
        <f ca="1">a_1*AA64^b_1</f>
        <v>0.30118446215535988</v>
      </c>
      <c r="AC64" s="13">
        <f ca="1">b*LN(AA64)+a</f>
        <v>0.36810548337177773</v>
      </c>
      <c r="AD64" s="13">
        <f ca="1">FORECAST(AA64,y,x)</f>
        <v>0.75125463906485468</v>
      </c>
    </row>
    <row r="65" spans="27:30" x14ac:dyDescent="0.25">
      <c r="AA65" s="2">
        <v>620</v>
      </c>
      <c r="AB65" s="13">
        <f ca="1">a_1*AA65^b_1</f>
        <v>0.29995300620707149</v>
      </c>
      <c r="AC65" s="13">
        <f ca="1">b*LN(AA65)+a</f>
        <v>0.3656676013579282</v>
      </c>
      <c r="AD65" s="13">
        <f ca="1">FORECAST(AA65,y,x)</f>
        <v>0.7497640373160005</v>
      </c>
    </row>
    <row r="66" spans="27:30" x14ac:dyDescent="0.25">
      <c r="AA66" s="2">
        <v>630</v>
      </c>
      <c r="AB66" s="13">
        <f ca="1">a_1*AA66^b_1</f>
        <v>0.29874616937291376</v>
      </c>
      <c r="AC66" s="13">
        <f ca="1">b*LN(AA66)+a</f>
        <v>0.36326872713418568</v>
      </c>
      <c r="AD66" s="13">
        <f ca="1">FORECAST(AA66,y,x)</f>
        <v>0.74827343556714632</v>
      </c>
    </row>
    <row r="67" spans="27:30" x14ac:dyDescent="0.25">
      <c r="AA67" s="2">
        <v>640</v>
      </c>
      <c r="AB67" s="13">
        <f ca="1">a_1*AA67^b_1</f>
        <v>0.29756308024434752</v>
      </c>
      <c r="AC67" s="13">
        <f ca="1">b*LN(AA67)+a</f>
        <v>0.36090763203132603</v>
      </c>
      <c r="AD67" s="13">
        <f ca="1">FORECAST(AA67,y,x)</f>
        <v>0.74678283381829202</v>
      </c>
    </row>
    <row r="68" spans="27:30" x14ac:dyDescent="0.25">
      <c r="AA68" s="2">
        <v>650</v>
      </c>
      <c r="AB68" s="13">
        <f ca="1">a_1*AA68^b_1</f>
        <v>0.2964029112647803</v>
      </c>
      <c r="AC68" s="13">
        <f ca="1">b*LN(AA68)+a</f>
        <v>0.35858314453222062</v>
      </c>
      <c r="AD68" s="13">
        <f ca="1">FORECAST(AA68,y,x)</f>
        <v>0.74529223206943784</v>
      </c>
    </row>
    <row r="69" spans="27:30" x14ac:dyDescent="0.25">
      <c r="AA69" s="2">
        <v>660</v>
      </c>
      <c r="AB69" s="13">
        <f ca="1">a_1*AA69^b_1</f>
        <v>0.29526487588813582</v>
      </c>
      <c r="AC69" s="13">
        <f ca="1">b*LN(AA69)+a</f>
        <v>0.35629414678128191</v>
      </c>
      <c r="AD69" s="13">
        <f ca="1">FORECAST(AA69,y,x)</f>
        <v>0.74380163032058366</v>
      </c>
    </row>
    <row r="70" spans="27:30" x14ac:dyDescent="0.25">
      <c r="AA70" s="2">
        <v>670</v>
      </c>
      <c r="AB70" s="13">
        <f ca="1">a_1*AA70^b_1</f>
        <v>0.29414822596142814</v>
      </c>
      <c r="AC70" s="13">
        <f ca="1">b*LN(AA70)+a</f>
        <v>0.35403957135638808</v>
      </c>
      <c r="AD70" s="13">
        <f ca="1">FORECAST(AA70,y,x)</f>
        <v>0.74231102857172948</v>
      </c>
    </row>
    <row r="71" spans="27:30" x14ac:dyDescent="0.25">
      <c r="AA71" s="2">
        <v>680</v>
      </c>
      <c r="AB71" s="13">
        <f ca="1">a_1*AA71^b_1</f>
        <v>0.29305224931062812</v>
      </c>
      <c r="AC71" s="13">
        <f ca="1">b*LN(AA71)+a</f>
        <v>0.35181839827995176</v>
      </c>
      <c r="AD71" s="13">
        <f ca="1">FORECAST(AA71,y,x)</f>
        <v>0.7408204268228753</v>
      </c>
    </row>
    <row r="72" spans="27:30" x14ac:dyDescent="0.25">
      <c r="AA72" s="2">
        <v>690</v>
      </c>
      <c r="AB72" s="13">
        <f ca="1">a_1*AA72^b_1</f>
        <v>0.29197626751129946</v>
      </c>
      <c r="AC72" s="13">
        <f ca="1">b*LN(AA72)+a</f>
        <v>0.34962965224818154</v>
      </c>
      <c r="AD72" s="13">
        <f ca="1">FORECAST(AA72,y,x)</f>
        <v>0.73932982507402101</v>
      </c>
    </row>
    <row r="73" spans="27:30" x14ac:dyDescent="0.25">
      <c r="AA73" s="2">
        <v>700</v>
      </c>
      <c r="AB73" s="13">
        <f ca="1">a_1*AA73^b_1</f>
        <v>0.29091963382741237</v>
      </c>
      <c r="AC73" s="13">
        <f ca="1">b*LN(AA73)+a</f>
        <v>0.34747240005970137</v>
      </c>
      <c r="AD73" s="13">
        <f ca="1">FORECAST(AA73,y,x)</f>
        <v>0.73783922332516683</v>
      </c>
    </row>
    <row r="74" spans="27:30" x14ac:dyDescent="0.25">
      <c r="AA74" s="2">
        <v>710</v>
      </c>
      <c r="AB74" s="13">
        <f ca="1">a_1*AA74^b_1</f>
        <v>0.2898817313034468</v>
      </c>
      <c r="AC74" s="13">
        <f ca="1">b*LN(AA74)+a</f>
        <v>0.3453457482265534</v>
      </c>
      <c r="AD74" s="13">
        <f ca="1">FORECAST(AA74,y,x)</f>
        <v>0.73634862157631265</v>
      </c>
    </row>
    <row r="75" spans="27:30" x14ac:dyDescent="0.25">
      <c r="AA75" s="2">
        <v>720</v>
      </c>
      <c r="AB75" s="13">
        <f ca="1">a_1*AA75^b_1</f>
        <v>0.28886197099640171</v>
      </c>
      <c r="AC75" s="13">
        <f ca="1">b*LN(AA75)+a</f>
        <v>0.34324884075228312</v>
      </c>
      <c r="AD75" s="13">
        <f ca="1">FORECAST(AA75,y,x)</f>
        <v>0.73485801982745846</v>
      </c>
    </row>
    <row r="76" spans="27:30" x14ac:dyDescent="0.25">
      <c r="AA76" s="2">
        <v>730</v>
      </c>
      <c r="AB76" s="13">
        <f ca="1">a_1*AA76^b_1</f>
        <v>0.2878597903356675</v>
      </c>
      <c r="AC76" s="13">
        <f ca="1">b*LN(AA76)+a</f>
        <v>0.34118085706327284</v>
      </c>
      <c r="AD76" s="13">
        <f ca="1">FORECAST(AA76,y,x)</f>
        <v>0.73336741807860417</v>
      </c>
    </row>
    <row r="77" spans="27:30" x14ac:dyDescent="0.25">
      <c r="AA77" s="2">
        <v>740</v>
      </c>
      <c r="AB77" s="13">
        <f ca="1">a_1*AA77^b_1</f>
        <v>0.28687465159990233</v>
      </c>
      <c r="AC77" s="13">
        <f ca="1">b*LN(AA77)+a</f>
        <v>0.33914101008081599</v>
      </c>
      <c r="AD77" s="13">
        <f ca="1">FORECAST(AA77,y,x)</f>
        <v>0.73187681632974999</v>
      </c>
    </row>
    <row r="78" spans="27:30" x14ac:dyDescent="0.25">
      <c r="AA78" s="2">
        <v>750</v>
      </c>
      <c r="AB78" s="13">
        <f ca="1">a_1*AA78^b_1</f>
        <v>0.2859060405011094</v>
      </c>
      <c r="AC78" s="13">
        <f ca="1">b*LN(AA78)+a</f>
        <v>0.33712854442259388</v>
      </c>
      <c r="AD78" s="13">
        <f ca="1">FORECAST(AA78,y,x)</f>
        <v>0.73038621458089581</v>
      </c>
    </row>
    <row r="79" spans="27:30" x14ac:dyDescent="0.25">
      <c r="AA79" s="2">
        <v>760</v>
      </c>
      <c r="AB79" s="13">
        <f ca="1">a_1*AA79^b_1</f>
        <v>0.28495346486705214</v>
      </c>
      <c r="AC79" s="13">
        <f ca="1">b*LN(AA79)+a</f>
        <v>0.33514273472327039</v>
      </c>
      <c r="AD79" s="13">
        <f ca="1">FORECAST(AA79,y,x)</f>
        <v>0.72889561283204163</v>
      </c>
    </row>
    <row r="80" spans="27:30" x14ac:dyDescent="0.25">
      <c r="AA80" s="2">
        <v>770</v>
      </c>
      <c r="AB80" s="13">
        <f ca="1">a_1*AA80^b_1</f>
        <v>0.28401645341398313</v>
      </c>
      <c r="AC80" s="13">
        <f ca="1">b*LN(AA80)+a</f>
        <v>0.33318288406486207</v>
      </c>
      <c r="AD80" s="13">
        <f ca="1">FORECAST(AA80,y,x)</f>
        <v>0.72740501108318734</v>
      </c>
    </row>
    <row r="81" spans="27:30" x14ac:dyDescent="0.25">
      <c r="AA81" s="2">
        <v>780</v>
      </c>
      <c r="AB81" s="13">
        <f ca="1">a_1*AA81^b_1</f>
        <v>0.2830945546024124</v>
      </c>
      <c r="AC81" s="13">
        <f ca="1">b*LN(AA81)+a</f>
        <v>0.33124832250838243</v>
      </c>
      <c r="AD81" s="13">
        <f ca="1">FORECAST(AA81,y,x)</f>
        <v>0.72591440933433315</v>
      </c>
    </row>
    <row r="82" spans="27:30" x14ac:dyDescent="0.25">
      <c r="AA82" s="2">
        <v>790</v>
      </c>
      <c r="AB82" s="13">
        <f ca="1">a_1*AA82^b_1</f>
        <v>0.28218733556931247</v>
      </c>
      <c r="AC82" s="13">
        <f ca="1">b*LN(AA82)+a</f>
        <v>0.32933840571902184</v>
      </c>
      <c r="AD82" s="13">
        <f ca="1">FORECAST(AA82,y,x)</f>
        <v>0.72442380758547897</v>
      </c>
    </row>
    <row r="83" spans="27:30" x14ac:dyDescent="0.25">
      <c r="AA83" s="2">
        <v>800</v>
      </c>
      <c r="AB83" s="13">
        <f ca="1">a_1*AA83^b_1</f>
        <v>0.281294381130756</v>
      </c>
      <c r="AC83" s="13">
        <f ca="1">b*LN(AA83)+a</f>
        <v>0.32745251367779882</v>
      </c>
      <c r="AD83" s="13">
        <f ca="1">FORECAST(AA83,y,x)</f>
        <v>0.72293320583662479</v>
      </c>
    </row>
    <row r="84" spans="27:30" x14ac:dyDescent="0.25">
      <c r="AA84" s="2">
        <v>810</v>
      </c>
      <c r="AB84" s="13">
        <f ca="1">a_1*AA84^b_1</f>
        <v>0.28041529284952699</v>
      </c>
      <c r="AC84" s="13">
        <f ca="1">b*LN(AA84)+a</f>
        <v>0.32559004947324022</v>
      </c>
      <c r="AD84" s="13">
        <f ca="1">FORECAST(AA84,y,x)</f>
        <v>0.7214426040877705</v>
      </c>
    </row>
    <row r="85" spans="27:30" x14ac:dyDescent="0.25">
      <c r="AA85" s="2">
        <v>820</v>
      </c>
      <c r="AB85" s="13">
        <f ca="1">a_1*AA85^b_1</f>
        <v>0.27954968816272624</v>
      </c>
      <c r="AC85" s="13">
        <f ca="1">b*LN(AA85)+a</f>
        <v>0.32375043816719873</v>
      </c>
      <c r="AD85" s="13">
        <f ca="1">FORECAST(AA85,y,x)</f>
        <v>0.71995200233891632</v>
      </c>
    </row>
    <row r="86" spans="27:30" x14ac:dyDescent="0.25">
      <c r="AA86" s="2">
        <v>830</v>
      </c>
      <c r="AB86" s="13">
        <f ca="1">a_1*AA86^b_1</f>
        <v>0.27869719956483274</v>
      </c>
      <c r="AC86" s="13">
        <f ca="1">b*LN(AA86)+a</f>
        <v>0.32193312572941113</v>
      </c>
      <c r="AD86" s="13">
        <f ca="1">FORECAST(AA86,y,x)</f>
        <v>0.71846140059006214</v>
      </c>
    </row>
    <row r="87" spans="27:30" x14ac:dyDescent="0.25">
      <c r="AA87" s="2">
        <v>840</v>
      </c>
      <c r="AB87" s="13">
        <f ca="1">a_1*AA87^b_1</f>
        <v>0.27785747384207382</v>
      </c>
      <c r="AC87" s="13">
        <f ca="1">b*LN(AA87)+a</f>
        <v>0.32013757803586329</v>
      </c>
      <c r="AD87" s="13">
        <f ca="1">FORECAST(AA87,y,x)</f>
        <v>0.71697079884120796</v>
      </c>
    </row>
    <row r="88" spans="27:30" x14ac:dyDescent="0.25">
      <c r="AA88" s="2">
        <v>850</v>
      </c>
      <c r="AB88" s="13">
        <f ca="1">a_1*AA88^b_1</f>
        <v>0.27703017135431424</v>
      </c>
      <c r="AC88" s="13">
        <f ca="1">b*LN(AA88)+a</f>
        <v>0.31836327992642421</v>
      </c>
      <c r="AD88" s="13">
        <f ca="1">FORECAST(AA88,y,x)</f>
        <v>0.71548019709235366</v>
      </c>
    </row>
    <row r="89" spans="27:30" x14ac:dyDescent="0.25">
      <c r="AA89" s="2">
        <v>860</v>
      </c>
      <c r="AB89" s="13">
        <f ca="1">a_1*AA89^b_1</f>
        <v>0.27621496536099316</v>
      </c>
      <c r="AC89" s="13">
        <f ca="1">b*LN(AA89)+a</f>
        <v>0.31660973431759731</v>
      </c>
      <c r="AD89" s="13">
        <f ca="1">FORECAST(AA89,y,x)</f>
        <v>0.71398959534349948</v>
      </c>
    </row>
    <row r="90" spans="27:30" x14ac:dyDescent="0.25">
      <c r="AA90" s="2">
        <v>870</v>
      </c>
      <c r="AB90" s="13">
        <f ca="1">a_1*AA90^b_1</f>
        <v>0.27541154138793045</v>
      </c>
      <c r="AC90" s="13">
        <f ca="1">b*LN(AA90)+a</f>
        <v>0.31487646136655645</v>
      </c>
      <c r="AD90" s="13">
        <f ca="1">FORECAST(AA90,y,x)</f>
        <v>0.7124989935946453</v>
      </c>
    </row>
    <row r="91" spans="27:30" x14ac:dyDescent="0.25">
      <c r="AA91" s="2">
        <v>880</v>
      </c>
      <c r="AB91" s="13">
        <f ca="1">a_1*AA91^b_1</f>
        <v>0.27461959663208751</v>
      </c>
      <c r="AC91" s="13">
        <f ca="1">b*LN(AA91)+a</f>
        <v>0.31316299768295952</v>
      </c>
      <c r="AD91" s="13">
        <f ca="1">FORECAST(AA91,y,x)</f>
        <v>0.71100839184579112</v>
      </c>
    </row>
    <row r="92" spans="27:30" x14ac:dyDescent="0.25">
      <c r="AA92" s="2">
        <v>890</v>
      </c>
      <c r="AB92" s="13">
        <f ca="1">a_1*AA92^b_1</f>
        <v>0.27383883940160147</v>
      </c>
      <c r="AC92" s="13">
        <f ca="1">b*LN(AA92)+a</f>
        <v>0.31146889558529112</v>
      </c>
      <c r="AD92" s="13">
        <f ca="1">FORECAST(AA92,y,x)</f>
        <v>0.70951779009693694</v>
      </c>
    </row>
    <row r="93" spans="27:30" x14ac:dyDescent="0.25">
      <c r="AA93" s="2">
        <v>900</v>
      </c>
      <c r="AB93" s="13">
        <f ca="1">a_1*AA93^b_1</f>
        <v>0.27306898858863626</v>
      </c>
      <c r="AC93" s="13">
        <f ca="1">b*LN(AA93)+a</f>
        <v>0.30979372239875569</v>
      </c>
      <c r="AD93" s="13">
        <f ca="1">FORECAST(AA93,y,x)</f>
        <v>0.70802718834808265</v>
      </c>
    </row>
    <row r="94" spans="27:30" x14ac:dyDescent="0.25">
      <c r="AA94" s="2">
        <v>910</v>
      </c>
      <c r="AB94" s="13">
        <f ca="1">a_1*AA94^b_1</f>
        <v>0.27230977317278365</v>
      </c>
      <c r="AC94" s="13">
        <f ca="1">b*LN(AA94)+a</f>
        <v>0.3081370597919626</v>
      </c>
      <c r="AD94" s="13">
        <f ca="1">FORECAST(AA94,y,x)</f>
        <v>0.70653658659922847</v>
      </c>
    </row>
    <row r="95" spans="27:30" x14ac:dyDescent="0.25">
      <c r="AA95" s="2">
        <v>920</v>
      </c>
      <c r="AB95" s="13">
        <f ca="1">a_1*AA95^b_1</f>
        <v>0.27156093175293045</v>
      </c>
      <c r="AC95" s="13">
        <f ca="1">b*LN(AA95)+a</f>
        <v>0.30649850314985905</v>
      </c>
      <c r="AD95" s="13">
        <f ca="1">FORECAST(AA95,y,x)</f>
        <v>0.70504598485037429</v>
      </c>
    </row>
    <row r="96" spans="27:30" x14ac:dyDescent="0.25">
      <c r="AA96" s="2">
        <v>930</v>
      </c>
      <c r="AB96" s="13">
        <f ca="1">a_1*AA96^b_1</f>
        <v>0.27082221210567081</v>
      </c>
      <c r="AC96" s="13">
        <f ca="1">b*LN(AA96)+a</f>
        <v>0.30487766098056279</v>
      </c>
      <c r="AD96" s="13">
        <f ca="1">FORECAST(AA96,y,x)</f>
        <v>0.70355538310151999</v>
      </c>
    </row>
    <row r="97" spans="27:30" x14ac:dyDescent="0.25">
      <c r="AA97" s="2">
        <v>940</v>
      </c>
      <c r="AB97" s="13">
        <f ca="1">a_1*AA97^b_1</f>
        <v>0.27009337076849038</v>
      </c>
      <c r="AC97" s="13">
        <f ca="1">b*LN(AA97)+a</f>
        <v>0.30327415435391525</v>
      </c>
      <c r="AD97" s="13">
        <f ca="1">FORECAST(AA97,y,x)</f>
        <v>0.70206478135266581</v>
      </c>
    </row>
    <row r="98" spans="27:30" x14ac:dyDescent="0.25">
      <c r="AA98" s="2">
        <v>950</v>
      </c>
      <c r="AB98" s="13">
        <f ca="1">a_1*AA98^b_1</f>
        <v>0.2693741726460861</v>
      </c>
      <c r="AC98" s="13">
        <f ca="1">b*LN(AA98)+a</f>
        <v>0.30168761636974306</v>
      </c>
      <c r="AD98" s="13">
        <f ca="1">FORECAST(AA98,y,x)</f>
        <v>0.70057417960381163</v>
      </c>
    </row>
    <row r="99" spans="27:30" x14ac:dyDescent="0.25">
      <c r="AA99" s="2">
        <v>960</v>
      </c>
      <c r="AB99" s="13">
        <f ca="1">a_1*AA99^b_1</f>
        <v>0.26866439063830788</v>
      </c>
      <c r="AC99" s="13">
        <f ca="1">b*LN(AA99)+a</f>
        <v>0.30011769165396052</v>
      </c>
      <c r="AD99" s="13">
        <f ca="1">FORECAST(AA99,y,x)</f>
        <v>0.69908357785495745</v>
      </c>
    </row>
    <row r="100" spans="27:30" x14ac:dyDescent="0.25">
      <c r="AA100" s="2">
        <v>970</v>
      </c>
      <c r="AB100" s="13">
        <f ca="1">a_1*AA100^b_1</f>
        <v>0.26796380528832442</v>
      </c>
      <c r="AC100" s="13">
        <f ca="1">b*LN(AA100)+a</f>
        <v>0.29856403588078329</v>
      </c>
      <c r="AD100" s="13">
        <f ca="1">FORECAST(AA100,y,x)</f>
        <v>0.69759297610610327</v>
      </c>
    </row>
    <row r="101" spans="27:30" x14ac:dyDescent="0.25">
      <c r="AA101" s="2">
        <v>980</v>
      </c>
      <c r="AB101" s="13">
        <f ca="1">a_1*AA101^b_1</f>
        <v>0.26727220444971789</v>
      </c>
      <c r="AC101" s="13">
        <f ca="1">b*LN(AA101)+a</f>
        <v>0.29702631531944346</v>
      </c>
      <c r="AD101" s="13">
        <f ca="1">FORECAST(AA101,y,x)</f>
        <v>0.69610237435724898</v>
      </c>
    </row>
    <row r="102" spans="27:30" x14ac:dyDescent="0.25">
      <c r="AA102" s="2">
        <v>990</v>
      </c>
      <c r="AB102" s="13">
        <f ca="1">a_1*AA102^b_1</f>
        <v>0.26658938297130513</v>
      </c>
      <c r="AC102" s="13">
        <f ca="1">b*LN(AA102)+a</f>
        <v>0.29550420640391639</v>
      </c>
      <c r="AD102" s="13">
        <f ca="1">FORECAST(AA102,y,x)</f>
        <v>0.6946117726083948</v>
      </c>
    </row>
    <row r="103" spans="27:30" x14ac:dyDescent="0.25">
      <c r="AA103" s="2">
        <v>1000</v>
      </c>
      <c r="AB103" s="13">
        <f ca="1">a_1*AA103^b_1</f>
        <v>0.26591514239857755</v>
      </c>
      <c r="AC103" s="13">
        <f ca="1">b*LN(AA103)+a</f>
        <v>0.29399739532427138</v>
      </c>
      <c r="AD103" s="13">
        <f ca="1">FORECAST(AA103,y,x)</f>
        <v>0.69312117085954061</v>
      </c>
    </row>
    <row r="104" spans="27:30" x14ac:dyDescent="0.25">
      <c r="AA104" s="2">
        <v>1010</v>
      </c>
      <c r="AB104" s="13">
        <f ca="1">a_1*AA104^b_1</f>
        <v>0.26524929069072123</v>
      </c>
      <c r="AC104" s="13">
        <f ca="1">b*LN(AA104)+a</f>
        <v>0.29250557763835161</v>
      </c>
      <c r="AD104" s="13">
        <f ca="1">FORECAST(AA104,y,x)</f>
        <v>0.69163056911068632</v>
      </c>
    </row>
    <row r="105" spans="27:30" x14ac:dyDescent="0.25">
      <c r="AA105" s="2">
        <v>1020</v>
      </c>
      <c r="AB105" s="13">
        <f ca="1">a_1*AA105^b_1</f>
        <v>0.26459164195226459</v>
      </c>
      <c r="AC105" s="13">
        <f ca="1">b*LN(AA105)+a</f>
        <v>0.29102845790258636</v>
      </c>
      <c r="AD105" s="13">
        <f ca="1">FORECAST(AA105,y,x)</f>
        <v>0.69013996736183214</v>
      </c>
    </row>
    <row r="106" spans="27:30" x14ac:dyDescent="0.25">
      <c r="AA106" s="2">
        <v>1030</v>
      </c>
      <c r="AB106" s="13">
        <f ca="1">a_1*AA106^b_1</f>
        <v>0.26394201617845797</v>
      </c>
      <c r="AC106" s="13">
        <f ca="1">b*LN(AA106)+a</f>
        <v>0.28956574932081192</v>
      </c>
      <c r="AD106" s="13">
        <f ca="1">FORECAST(AA106,y,x)</f>
        <v>0.68864936561297796</v>
      </c>
    </row>
    <row r="107" spans="27:30" x14ac:dyDescent="0.25">
      <c r="AA107" s="2">
        <v>1040</v>
      </c>
      <c r="AB107" s="13">
        <f ca="1">a_1*AA107^b_1</f>
        <v>0.26330023901355898</v>
      </c>
      <c r="AC107" s="13">
        <f ca="1">b*LN(AA107)+a</f>
        <v>0.28811717341006005</v>
      </c>
      <c r="AD107" s="13">
        <f ca="1">FORECAST(AA107,y,x)</f>
        <v>0.68715876386412378</v>
      </c>
    </row>
    <row r="108" spans="27:30" x14ac:dyDescent="0.25">
      <c r="AA108" s="2">
        <v>1050</v>
      </c>
      <c r="AB108" s="13">
        <f ca="1">a_1*AA108^b_1</f>
        <v>0.26266614152125173</v>
      </c>
      <c r="AC108" s="13">
        <f ca="1">b*LN(AA108)+a</f>
        <v>0.28668245968233586</v>
      </c>
      <c r="AD108" s="13">
        <f ca="1">FORECAST(AA108,y,x)</f>
        <v>0.6856681621152696</v>
      </c>
    </row>
    <row r="109" spans="27:30" x14ac:dyDescent="0.25">
      <c r="AA109" s="2">
        <v>1060</v>
      </c>
      <c r="AB109" s="13">
        <f ca="1">a_1*AA109^b_1</f>
        <v>0.26203955996648171</v>
      </c>
      <c r="AC109" s="13">
        <f ca="1">b*LN(AA109)+a</f>
        <v>0.28526134534148051</v>
      </c>
      <c r="AD109" s="13">
        <f ca="1">FORECAST(AA109,y,x)</f>
        <v>0.6841775603664153</v>
      </c>
    </row>
    <row r="110" spans="27:30" x14ac:dyDescent="0.25">
      <c r="AA110" s="2">
        <v>1070</v>
      </c>
      <c r="AB110" s="13">
        <f ca="1">a_1*AA110^b_1</f>
        <v>0.2614203356080369</v>
      </c>
      <c r="AC110" s="13">
        <f ca="1">b*LN(AA110)+a</f>
        <v>0.28385357499426389</v>
      </c>
      <c r="AD110" s="13">
        <f ca="1">FORECAST(AA110,y,x)</f>
        <v>0.68268695861756112</v>
      </c>
    </row>
    <row r="111" spans="27:30" x14ac:dyDescent="0.25">
      <c r="AA111" s="2">
        <v>1080</v>
      </c>
      <c r="AB111" s="13">
        <f ca="1">a_1*AA111^b_1</f>
        <v>0.26080831450125108</v>
      </c>
      <c r="AC111" s="13">
        <f ca="1">b*LN(AA111)+a</f>
        <v>0.28245890037491761</v>
      </c>
      <c r="AD111" s="13">
        <f ca="1">FORECAST(AA111,y,x)</f>
        <v>0.68119635686870694</v>
      </c>
    </row>
    <row r="112" spans="27:30" x14ac:dyDescent="0.25">
      <c r="AA112" s="2">
        <v>1090</v>
      </c>
      <c r="AB112" s="13">
        <f ca="1">a_1*AA112^b_1</f>
        <v>0.26020334731024658</v>
      </c>
      <c r="AC112" s="13">
        <f ca="1">b*LN(AA112)+a</f>
        <v>0.2810770800823621</v>
      </c>
      <c r="AD112" s="13">
        <f ca="1">FORECAST(AA112,y,x)</f>
        <v>0.67970575511985276</v>
      </c>
    </row>
    <row r="113" spans="27:30" x14ac:dyDescent="0.25">
      <c r="AA113" s="2">
        <v>1100</v>
      </c>
      <c r="AB113" s="13">
        <f ca="1">a_1*AA113^b_1</f>
        <v>0.25960528912917219</v>
      </c>
      <c r="AC113" s="13">
        <f ca="1">b*LN(AA113)+a</f>
        <v>0.27970787932943209</v>
      </c>
      <c r="AD113" s="13">
        <f ca="1">FORECAST(AA113,y,x)</f>
        <v>0.67821515337099858</v>
      </c>
    </row>
    <row r="114" spans="27:30" x14ac:dyDescent="0.25">
      <c r="AA114" s="2">
        <v>1110</v>
      </c>
      <c r="AB114" s="13">
        <f ca="1">a_1*AA114^b_1</f>
        <v>0.25901399931192803</v>
      </c>
      <c r="AC114" s="13">
        <f ca="1">b*LN(AA114)+a</f>
        <v>0.27835106970345058</v>
      </c>
      <c r="AD114" s="13">
        <f ca="1">FORECAST(AA114,y,x)</f>
        <v>0.67672455162214429</v>
      </c>
    </row>
    <row r="115" spans="27:30" x14ac:dyDescent="0.25">
      <c r="AA115" s="2">
        <v>1120</v>
      </c>
      <c r="AB115" s="13">
        <f ca="1">a_1*AA115^b_1</f>
        <v>0.2584293413099028</v>
      </c>
      <c r="AC115" s="13">
        <f ca="1">b*LN(AA115)+a</f>
        <v>0.27700642893754068</v>
      </c>
      <c r="AD115" s="13">
        <f ca="1">FORECAST(AA115,y,x)</f>
        <v>0.67523394987329011</v>
      </c>
    </row>
    <row r="116" spans="27:30" x14ac:dyDescent="0.25">
      <c r="AA116" s="2">
        <v>1130</v>
      </c>
      <c r="AB116" s="13">
        <f ca="1">a_1*AA116^b_1</f>
        <v>0.25785118251727668</v>
      </c>
      <c r="AC116" s="13">
        <f ca="1">b*LN(AA116)+a</f>
        <v>0.2756737406921006</v>
      </c>
      <c r="AD116" s="13">
        <f ca="1">FORECAST(AA116,y,x)</f>
        <v>0.67374334812443593</v>
      </c>
    </row>
    <row r="117" spans="27:30" x14ac:dyDescent="0.25">
      <c r="AA117" s="2">
        <v>1140</v>
      </c>
      <c r="AB117" s="13">
        <f ca="1">a_1*AA117^b_1</f>
        <v>0.25727939412347606</v>
      </c>
      <c r="AC117" s="13">
        <f ca="1">b*LN(AA117)+a</f>
        <v>0.27435279434590498</v>
      </c>
      <c r="AD117" s="13">
        <f ca="1">FORECAST(AA117,y,x)</f>
        <v>0.67225274637558163</v>
      </c>
    </row>
    <row r="118" spans="27:30" x14ac:dyDescent="0.25">
      <c r="AA118" s="2">
        <v>1150</v>
      </c>
      <c r="AB118" s="13">
        <f ca="1">a_1*AA118^b_1</f>
        <v>0.25671385097238753</v>
      </c>
      <c r="AC118" s="13">
        <f ca="1">b*LN(AA118)+a</f>
        <v>0.27304338479633161</v>
      </c>
      <c r="AD118" s="13">
        <f ca="1">FORECAST(AA118,y,x)</f>
        <v>0.67076214462672745</v>
      </c>
    </row>
    <row r="119" spans="27:30" x14ac:dyDescent="0.25">
      <c r="AA119" s="2">
        <v>1160</v>
      </c>
      <c r="AB119" s="13">
        <f ca="1">a_1*AA119^b_1</f>
        <v>0.2561544314279679</v>
      </c>
      <c r="AC119" s="13">
        <f ca="1">b*LN(AA119)+a</f>
        <v>0.27174531226823384</v>
      </c>
      <c r="AD119" s="13">
        <f ca="1">FORECAST(AA119,y,x)</f>
        <v>0.66927154287787327</v>
      </c>
    </row>
    <row r="120" spans="27:30" x14ac:dyDescent="0.25">
      <c r="AA120" s="2">
        <v>1170</v>
      </c>
      <c r="AB120" s="13">
        <f ca="1">a_1*AA120^b_1</f>
        <v>0.25560101724590573</v>
      </c>
      <c r="AC120" s="13">
        <f ca="1">b*LN(AA120)+a</f>
        <v>0.27045838213101692</v>
      </c>
      <c r="AD120" s="13">
        <f ca="1">FORECAST(AA120,y,x)</f>
        <v>0.66778094112901909</v>
      </c>
    </row>
    <row r="121" spans="27:30" x14ac:dyDescent="0.25">
      <c r="AA121" s="2">
        <v>1180</v>
      </c>
      <c r="AB121" s="13">
        <f ca="1">a_1*AA121^b_1</f>
        <v>0.25505349345101325</v>
      </c>
      <c r="AC121" s="13">
        <f ca="1">b*LN(AA121)+a</f>
        <v>0.26918240472350008</v>
      </c>
      <c r="AD121" s="13">
        <f ca="1">FORECAST(AA121,y,x)</f>
        <v>0.66629033938016491</v>
      </c>
    </row>
    <row r="122" spans="27:30" x14ac:dyDescent="0.25">
      <c r="AA122" s="2">
        <v>1190</v>
      </c>
      <c r="AB122" s="13">
        <f ca="1">a_1*AA122^b_1</f>
        <v>0.25451174822004707</v>
      </c>
      <c r="AC122" s="13">
        <f ca="1">b*LN(AA122)+a</f>
        <v>0.2679171951861663</v>
      </c>
      <c r="AD122" s="13">
        <f ca="1">FORECAST(AA122,y,x)</f>
        <v>0.66479973763131062</v>
      </c>
    </row>
    <row r="123" spans="27:30" x14ac:dyDescent="0.25">
      <c r="AA123" s="2">
        <v>1200</v>
      </c>
      <c r="AB123" s="13">
        <f ca="1">a_1*AA123^b_1</f>
        <v>0.25397567276967342</v>
      </c>
      <c r="AC123" s="13">
        <f ca="1">b*LN(AA123)+a</f>
        <v>0.2666625733004333</v>
      </c>
      <c r="AD123" s="13">
        <f ca="1">FORECAST(AA123,y,x)</f>
        <v>0.66330913588245644</v>
      </c>
    </row>
    <row r="124" spans="27:30" x14ac:dyDescent="0.25">
      <c r="AA124" s="2">
        <v>1210</v>
      </c>
      <c r="AB124" s="13">
        <f ca="1">a_1*AA124^b_1</f>
        <v>0.25344516124931132</v>
      </c>
      <c r="AC124" s="13">
        <f ca="1">b*LN(AA124)+a</f>
        <v>0.26541836333459279</v>
      </c>
      <c r="AD124" s="13">
        <f ca="1">FORECAST(AA124,y,x)</f>
        <v>0.66181853413360225</v>
      </c>
    </row>
    <row r="125" spans="27:30" x14ac:dyDescent="0.25">
      <c r="AA125" s="2">
        <v>1220</v>
      </c>
      <c r="AB125" s="13">
        <f ca="1">a_1*AA125^b_1</f>
        <v>0.2529201106386032</v>
      </c>
      <c r="AC125" s="13">
        <f ca="1">b*LN(AA125)+a</f>
        <v>0.26418439389608972</v>
      </c>
      <c r="AD125" s="13">
        <f ca="1">FORECAST(AA125,y,x)</f>
        <v>0.66032793238474796</v>
      </c>
    </row>
    <row r="126" spans="27:30" x14ac:dyDescent="0.25">
      <c r="AA126" s="2">
        <v>1230</v>
      </c>
      <c r="AB126" s="13">
        <f ca="1">a_1*AA126^b_1</f>
        <v>0.25240042064927676</v>
      </c>
      <c r="AC126" s="13">
        <f ca="1">b*LN(AA126)+a</f>
        <v>0.26296049778983321</v>
      </c>
      <c r="AD126" s="13">
        <f ca="1">FORECAST(AA126,y,x)</f>
        <v>0.65883733063589378</v>
      </c>
    </row>
    <row r="127" spans="27:30" x14ac:dyDescent="0.25">
      <c r="AA127" s="2">
        <v>1240</v>
      </c>
      <c r="AB127" s="13">
        <f ca="1">a_1*AA127^b_1</f>
        <v>0.25188599363117598</v>
      </c>
      <c r="AC127" s="13">
        <f ca="1">b*LN(AA127)+a</f>
        <v>0.26174651188224018</v>
      </c>
      <c r="AD127" s="13">
        <f ca="1">FORECAST(AA127,y,x)</f>
        <v>0.6573467288870396</v>
      </c>
    </row>
    <row r="128" spans="27:30" x14ac:dyDescent="0.25">
      <c r="AA128" s="2">
        <v>1250</v>
      </c>
      <c r="AB128" s="13">
        <f ca="1">a_1*AA128^b_1</f>
        <v>0.25137673448225306</v>
      </c>
      <c r="AC128" s="13">
        <f ca="1">b*LN(AA128)+a</f>
        <v>0.26054227697074417</v>
      </c>
      <c r="AD128" s="13">
        <f ca="1">FORECAST(AA128,y,x)</f>
        <v>0.65585612713818542</v>
      </c>
    </row>
    <row r="129" spans="27:30" x14ac:dyDescent="0.25">
      <c r="AA129" s="2">
        <v>1260</v>
      </c>
      <c r="AB129" s="13">
        <f ca="1">a_1*AA129^b_1</f>
        <v>0.25087255056232188</v>
      </c>
      <c r="AC129" s="13">
        <f ca="1">b*LN(AA129)+a</f>
        <v>0.25934763765849778</v>
      </c>
      <c r="AD129" s="13">
        <f ca="1">FORECAST(AA129,y,x)</f>
        <v>0.65436552538933124</v>
      </c>
    </row>
    <row r="130" spans="27:30" x14ac:dyDescent="0.25">
      <c r="AA130" s="2">
        <v>1270</v>
      </c>
      <c r="AB130" s="13">
        <f ca="1">a_1*AA130^b_1</f>
        <v>0.25037335161039026</v>
      </c>
      <c r="AC130" s="13">
        <f ca="1">b*LN(AA130)+a</f>
        <v>0.2581624422340334</v>
      </c>
      <c r="AD130" s="13">
        <f ca="1">FORECAST(AA130,y,x)</f>
        <v>0.65287492364047695</v>
      </c>
    </row>
    <row r="131" spans="27:30" x14ac:dyDescent="0.25">
      <c r="AA131" s="2">
        <v>1280</v>
      </c>
      <c r="AB131" s="13">
        <f ca="1">a_1*AA131^b_1</f>
        <v>0.24987904966539332</v>
      </c>
      <c r="AC131" s="13">
        <f ca="1">b*LN(AA131)+a</f>
        <v>0.25698654255563813</v>
      </c>
      <c r="AD131" s="13">
        <f ca="1">FORECAST(AA131,y,x)</f>
        <v>0.65138432189162276</v>
      </c>
    </row>
    <row r="132" spans="27:30" x14ac:dyDescent="0.25">
      <c r="AA132" s="2">
        <v>1290</v>
      </c>
      <c r="AB132" s="13">
        <f ca="1">a_1*AA132^b_1</f>
        <v>0.24938955899016363</v>
      </c>
      <c r="AC132" s="13">
        <f ca="1">b*LN(AA132)+a</f>
        <v>0.2558197939402318</v>
      </c>
      <c r="AD132" s="13">
        <f ca="1">FORECAST(AA132,y,x)</f>
        <v>0.64989372014276858</v>
      </c>
    </row>
    <row r="133" spans="27:30" x14ac:dyDescent="0.25">
      <c r="AA133" s="2">
        <v>1300</v>
      </c>
      <c r="AB133" s="13">
        <f ca="1">a_1*AA133^b_1</f>
        <v>0.24890479599848184</v>
      </c>
      <c r="AC133" s="13">
        <f ca="1">b*LN(AA133)+a</f>
        <v>0.25466205505653261</v>
      </c>
      <c r="AD133" s="13">
        <f ca="1">FORECAST(AA133,y,x)</f>
        <v>0.64840311839391429</v>
      </c>
    </row>
    <row r="134" spans="27:30" x14ac:dyDescent="0.25">
      <c r="AA134" s="2">
        <v>1310</v>
      </c>
      <c r="AB134" s="13">
        <f ca="1">a_1*AA134^b_1</f>
        <v>0.24842467918506073</v>
      </c>
      <c r="AC134" s="13">
        <f ca="1">b*LN(AA134)+a</f>
        <v>0.25351318782231869</v>
      </c>
      <c r="AD134" s="13">
        <f ca="1">FORECAST(AA134,y,x)</f>
        <v>0.64691251664506011</v>
      </c>
    </row>
    <row r="135" spans="27:30" x14ac:dyDescent="0.25">
      <c r="AA135" s="2">
        <v>1320</v>
      </c>
      <c r="AB135" s="13">
        <f ca="1">a_1*AA135^b_1</f>
        <v>0.24794912905832245</v>
      </c>
      <c r="AC135" s="13">
        <f ca="1">b*LN(AA135)+a</f>
        <v>0.25237305730559401</v>
      </c>
      <c r="AD135" s="13">
        <f ca="1">FORECAST(AA135,y,x)</f>
        <v>0.64542191489620593</v>
      </c>
    </row>
    <row r="136" spans="27:30" x14ac:dyDescent="0.25">
      <c r="AA136" s="2">
        <v>1330</v>
      </c>
      <c r="AB136" s="13">
        <f ca="1">a_1*AA136^b_1</f>
        <v>0.24747806807583836</v>
      </c>
      <c r="AC136" s="13">
        <f ca="1">b*LN(AA136)+a</f>
        <v>0.25124153162948515</v>
      </c>
      <c r="AD136" s="13">
        <f ca="1">FORECAST(AA136,y,x)</f>
        <v>0.64393131314735175</v>
      </c>
    </row>
    <row r="137" spans="27:30" x14ac:dyDescent="0.25">
      <c r="AA137" s="2">
        <v>1340</v>
      </c>
      <c r="AB137" s="13">
        <f ca="1">a_1*AA137^b_1</f>
        <v>0.24701142058230616</v>
      </c>
      <c r="AC137" s="13">
        <f ca="1">b*LN(AA137)+a</f>
        <v>0.25011848188070029</v>
      </c>
      <c r="AD137" s="13">
        <f ca="1">FORECAST(AA137,y,x)</f>
        <v>0.64244071139849757</v>
      </c>
    </row>
    <row r="138" spans="27:30" x14ac:dyDescent="0.25">
      <c r="AA138" s="2">
        <v>1350</v>
      </c>
      <c r="AB138" s="13">
        <f ca="1">a_1*AA138^b_1</f>
        <v>0.24654911274994643</v>
      </c>
      <c r="AC138" s="13">
        <f ca="1">b*LN(AA138)+a</f>
        <v>0.2490037820213904</v>
      </c>
      <c r="AD138" s="13">
        <f ca="1">FORECAST(AA138,y,x)</f>
        <v>0.64095010964964327</v>
      </c>
    </row>
    <row r="139" spans="27:30" x14ac:dyDescent="0.25">
      <c r="AA139" s="2">
        <v>1360</v>
      </c>
      <c r="AB139" s="13">
        <f ca="1">a_1*AA139^b_1</f>
        <v>0.24609107252120777</v>
      </c>
      <c r="AC139" s="13">
        <f ca="1">b*LN(AA139)+a</f>
        <v>0.24789730880426375</v>
      </c>
      <c r="AD139" s="13">
        <f ca="1">FORECAST(AA139,y,x)</f>
        <v>0.63945950790078909</v>
      </c>
    </row>
    <row r="140" spans="27:30" x14ac:dyDescent="0.25">
      <c r="AA140" s="2">
        <v>1370</v>
      </c>
      <c r="AB140" s="13">
        <f ca="1">a_1*AA140^b_1</f>
        <v>0.24563722955367379</v>
      </c>
      <c r="AC140" s="13">
        <f ca="1">b*LN(AA140)+a</f>
        <v>0.24679894169080918</v>
      </c>
      <c r="AD140" s="13">
        <f ca="1">FORECAST(AA140,y,x)</f>
        <v>0.63796890615193491</v>
      </c>
    </row>
    <row r="141" spans="27:30" x14ac:dyDescent="0.25">
      <c r="AA141" s="2">
        <v>1380</v>
      </c>
      <c r="AB141" s="13">
        <f ca="1">a_1*AA141^b_1</f>
        <v>0.24518751516707377</v>
      </c>
      <c r="AC141" s="13">
        <f ca="1">b*LN(AA141)+a</f>
        <v>0.24570856277249375</v>
      </c>
      <c r="AD141" s="13">
        <f ca="1">FORECAST(AA141,y,x)</f>
        <v>0.63647830440308073</v>
      </c>
    </row>
    <row r="142" spans="27:30" x14ac:dyDescent="0.25">
      <c r="AA142" s="2">
        <v>1390</v>
      </c>
      <c r="AB142" s="13">
        <f ca="1">a_1*AA142^b_1</f>
        <v>0.24474186229229902</v>
      </c>
      <c r="AC142" s="13">
        <f ca="1">b*LN(AA142)+a</f>
        <v>0.24462605669480419</v>
      </c>
      <c r="AD142" s="13">
        <f ca="1">FORECAST(AA142,y,x)</f>
        <v>0.63498770265422655</v>
      </c>
    </row>
    <row r="143" spans="27:30" x14ac:dyDescent="0.25">
      <c r="AA143" s="2">
        <v>1400</v>
      </c>
      <c r="AB143" s="13">
        <f ca="1">a_1*AA143^b_1</f>
        <v>0.24430020542233885</v>
      </c>
      <c r="AC143" s="13">
        <f ca="1">b*LN(AA143)+a</f>
        <v>0.24355131058401347</v>
      </c>
      <c r="AD143" s="13">
        <f ca="1">FORECAST(AA143,y,x)</f>
        <v>0.63349710090537226</v>
      </c>
    </row>
    <row r="144" spans="27:30" x14ac:dyDescent="0.25">
      <c r="AA144" s="2">
        <v>1410</v>
      </c>
      <c r="AB144" s="13">
        <f ca="1">a_1*AA144^b_1</f>
        <v>0.24386248056504795</v>
      </c>
      <c r="AC144" s="13">
        <f ca="1">b*LN(AA144)+a</f>
        <v>0.24248421397654973</v>
      </c>
      <c r="AD144" s="13">
        <f ca="1">FORECAST(AA144,y,x)</f>
        <v>0.63200649915651808</v>
      </c>
    </row>
    <row r="145" spans="27:30" x14ac:dyDescent="0.25">
      <c r="AA145" s="2">
        <v>1420</v>
      </c>
      <c r="AB145" s="13">
        <f ca="1">a_1*AA145^b_1</f>
        <v>0.24342862519766562</v>
      </c>
      <c r="AC145" s="13">
        <f ca="1">b*LN(AA145)+a</f>
        <v>0.2414246587508655</v>
      </c>
      <c r="AD145" s="13">
        <f ca="1">FORECAST(AA145,y,x)</f>
        <v>0.63051589740766389</v>
      </c>
    </row>
    <row r="146" spans="27:30" x14ac:dyDescent="0.25">
      <c r="AA146" s="2">
        <v>1430</v>
      </c>
      <c r="AB146" s="13">
        <f ca="1">a_1*AA146^b_1</f>
        <v>0.24299857822300963</v>
      </c>
      <c r="AC146" s="13">
        <f ca="1">b*LN(AA146)+a</f>
        <v>0.24037253906169331</v>
      </c>
      <c r="AD146" s="13">
        <f ca="1">FORECAST(AA146,y,x)</f>
        <v>0.6290252956588096</v>
      </c>
    </row>
    <row r="147" spans="27:30" x14ac:dyDescent="0.25">
      <c r="AA147" s="2">
        <v>1440</v>
      </c>
      <c r="AB147" s="13">
        <f ca="1">a_1*AA147^b_1</f>
        <v>0.24257227992727232</v>
      </c>
      <c r="AC147" s="13">
        <f ca="1">b*LN(AA147)+a</f>
        <v>0.23932775127659522</v>
      </c>
      <c r="AD147" s="13">
        <f ca="1">FORECAST(AA147,y,x)</f>
        <v>0.62753469390995542</v>
      </c>
    </row>
    <row r="148" spans="27:30" x14ac:dyDescent="0.25">
      <c r="AA148" s="2">
        <v>1450</v>
      </c>
      <c r="AB148" s="13">
        <f ca="1">a_1*AA148^b_1</f>
        <v>0.24214967193934891</v>
      </c>
      <c r="AC148" s="13">
        <f ca="1">b*LN(AA148)+a</f>
        <v>0.23829019391470663</v>
      </c>
      <c r="AD148" s="13">
        <f ca="1">FORECAST(AA148,y,x)</f>
        <v>0.62604409216110124</v>
      </c>
    </row>
    <row r="149" spans="27:30" x14ac:dyDescent="0.25">
      <c r="AA149" s="2">
        <v>1460</v>
      </c>
      <c r="AB149" s="13">
        <f ca="1">a_1*AA149^b_1</f>
        <v>0.24173069719163298</v>
      </c>
      <c r="AC149" s="13">
        <f ca="1">b*LN(AA149)+a</f>
        <v>0.23725976758758494</v>
      </c>
      <c r="AD149" s="13">
        <f ca="1">FORECAST(AA149,y,x)</f>
        <v>0.62455349041224706</v>
      </c>
    </row>
    <row r="150" spans="27:30" x14ac:dyDescent="0.25">
      <c r="AA150" s="2">
        <v>1470</v>
      </c>
      <c r="AB150" s="13">
        <f ca="1">a_1*AA150^b_1</f>
        <v>0.24131529988221614</v>
      </c>
      <c r="AC150" s="13">
        <f ca="1">b*LN(AA150)+a</f>
        <v>0.23623637494207794</v>
      </c>
      <c r="AD150" s="13">
        <f ca="1">FORECAST(AA150,y,x)</f>
        <v>0.62306288866339288</v>
      </c>
    </row>
    <row r="151" spans="27:30" x14ac:dyDescent="0.25">
      <c r="AA151" s="2">
        <v>1480</v>
      </c>
      <c r="AB151" s="13">
        <f ca="1">a_1*AA151^b_1</f>
        <v>0.24090342543843218</v>
      </c>
      <c r="AC151" s="13">
        <f ca="1">b*LN(AA151)+a</f>
        <v>0.2352199206051282</v>
      </c>
      <c r="AD151" s="13">
        <f ca="1">FORECAST(AA151,y,x)</f>
        <v>0.62157228691453859</v>
      </c>
    </row>
    <row r="152" spans="27:30" x14ac:dyDescent="0.25">
      <c r="AA152" s="2">
        <v>1490</v>
      </c>
      <c r="AB152" s="13">
        <f ca="1">a_1*AA152^b_1</f>
        <v>0.24049502048169033</v>
      </c>
      <c r="AC152" s="13">
        <f ca="1">b*LN(AA152)+a</f>
        <v>0.23421031113043567</v>
      </c>
      <c r="AD152" s="13">
        <f ca="1">FORECAST(AA152,y,x)</f>
        <v>0.6200816851656844</v>
      </c>
    </row>
    <row r="153" spans="27:30" x14ac:dyDescent="0.25">
      <c r="AA153" s="2">
        <v>1500</v>
      </c>
      <c r="AB153" s="13">
        <f ca="1">a_1*AA153^b_1</f>
        <v>0.24009003279354169</v>
      </c>
      <c r="AC153" s="13">
        <f ca="1">b*LN(AA153)+a</f>
        <v>0.23320745494690609</v>
      </c>
      <c r="AD153" s="13">
        <f ca="1">FORECAST(AA153,y,x)</f>
        <v>0.61859108341683022</v>
      </c>
    </row>
    <row r="154" spans="27:30" x14ac:dyDescent="0.25">
      <c r="AA154" s="2">
        <v>1510</v>
      </c>
      <c r="AB154" s="13">
        <f ca="1">a_1*AA154^b_1</f>
        <v>0.23968841128293003</v>
      </c>
      <c r="AC154" s="13">
        <f ca="1">b*LN(AA154)+a</f>
        <v>0.23221126230880862</v>
      </c>
      <c r="AD154" s="13">
        <f ca="1">FORECAST(AA154,y,x)</f>
        <v>0.61710048166797593</v>
      </c>
    </row>
    <row r="155" spans="27:30" x14ac:dyDescent="0.25">
      <c r="AA155" s="2">
        <v>1520</v>
      </c>
      <c r="AB155" s="13">
        <f ca="1">a_1*AA155^b_1</f>
        <v>0.23929010595457637</v>
      </c>
      <c r="AC155" s="13">
        <f ca="1">b*LN(AA155)+a</f>
        <v>0.23122164524758237</v>
      </c>
      <c r="AD155" s="13">
        <f ca="1">FORECAST(AA155,y,x)</f>
        <v>0.61560987991912175</v>
      </c>
    </row>
    <row r="156" spans="27:30" x14ac:dyDescent="0.25">
      <c r="AA156" s="2">
        <v>1530</v>
      </c>
      <c r="AB156" s="13">
        <f ca="1">a_1*AA156^b_1</f>
        <v>0.23889506787845138</v>
      </c>
      <c r="AC156" s="13">
        <f ca="1">b*LN(AA156)+a</f>
        <v>0.23023851752522084</v>
      </c>
      <c r="AD156" s="13">
        <f ca="1">FORECAST(AA156,y,x)</f>
        <v>0.61411927817026757</v>
      </c>
    </row>
    <row r="157" spans="27:30" x14ac:dyDescent="0.25">
      <c r="AA157" s="2">
        <v>1540</v>
      </c>
      <c r="AB157" s="13">
        <f ca="1">a_1*AA157^b_1</f>
        <v>0.23850324916029189</v>
      </c>
      <c r="AC157" s="13">
        <f ca="1">b*LN(AA157)+a</f>
        <v>0.22926179458917417</v>
      </c>
      <c r="AD157" s="13">
        <f ca="1">FORECAST(AA157,y,x)</f>
        <v>0.61262867642141339</v>
      </c>
    </row>
    <row r="158" spans="27:30" x14ac:dyDescent="0.25">
      <c r="AA158" s="2">
        <v>1550</v>
      </c>
      <c r="AB158" s="13">
        <f ca="1">a_1*AA158^b_1</f>
        <v>0.23811460291311842</v>
      </c>
      <c r="AC158" s="13">
        <f ca="1">b*LN(AA158)+a</f>
        <v>0.22829139352871297</v>
      </c>
      <c r="AD158" s="13">
        <f ca="1">FORECAST(AA158,y,x)</f>
        <v>0.61113807467255921</v>
      </c>
    </row>
    <row r="159" spans="27:30" x14ac:dyDescent="0.25">
      <c r="AA159" s="2">
        <v>1560</v>
      </c>
      <c r="AB159" s="13">
        <f ca="1">a_1*AA159^b_1</f>
        <v>0.23772908322971417</v>
      </c>
      <c r="AC159" s="13">
        <f ca="1">b*LN(AA159)+a</f>
        <v>0.22732723303269453</v>
      </c>
      <c r="AD159" s="13">
        <f ca="1">FORECAST(AA159,y,x)</f>
        <v>0.60964747292370491</v>
      </c>
    </row>
    <row r="160" spans="27:30" x14ac:dyDescent="0.25">
      <c r="AA160" s="2">
        <v>1570</v>
      </c>
      <c r="AB160" s="13">
        <f ca="1">a_1*AA160^b_1</f>
        <v>0.23734664515602699</v>
      </c>
      <c r="AC160" s="13">
        <f ca="1">b*LN(AA160)+a</f>
        <v>0.22636923334867731</v>
      </c>
      <c r="AD160" s="13">
        <f ca="1">FORECAST(AA160,y,x)</f>
        <v>0.60815687117485073</v>
      </c>
    </row>
    <row r="161" spans="27:30" x14ac:dyDescent="0.25">
      <c r="AA161" s="2">
        <v>1580</v>
      </c>
      <c r="AB161" s="13">
        <f ca="1">a_1*AA161^b_1</f>
        <v>0.23696724466545679</v>
      </c>
      <c r="AC161" s="13">
        <f ca="1">b*LN(AA161)+a</f>
        <v>0.22541731624333394</v>
      </c>
      <c r="AD161" s="13">
        <f ca="1">FORECAST(AA161,y,x)</f>
        <v>0.60666626942599655</v>
      </c>
    </row>
    <row r="162" spans="27:30" x14ac:dyDescent="0.25">
      <c r="AA162" s="2">
        <v>1590</v>
      </c>
      <c r="AB162" s="13">
        <f ca="1">a_1*AA162^b_1</f>
        <v>0.23659083863399566</v>
      </c>
      <c r="AC162" s="13">
        <f ca="1">b*LN(AA162)+a</f>
        <v>0.224471404964115</v>
      </c>
      <c r="AD162" s="13">
        <f ca="1">FORECAST(AA162,y,x)</f>
        <v>0.60517566767714226</v>
      </c>
    </row>
    <row r="163" spans="27:30" x14ac:dyDescent="0.25">
      <c r="AA163" s="2">
        <v>1600</v>
      </c>
      <c r="AB163" s="13">
        <f ca="1">a_1*AA163^b_1</f>
        <v>0.23621738481618459</v>
      </c>
      <c r="AC163" s="13">
        <f ca="1">b*LN(AA163)+a</f>
        <v>0.22353142420211092</v>
      </c>
      <c r="AD163" s="13">
        <f ca="1">FORECAST(AA163,y,x)</f>
        <v>0.60368506592828808</v>
      </c>
    </row>
    <row r="164" spans="27:30" x14ac:dyDescent="0.25">
      <c r="AA164" s="2">
        <v>1610</v>
      </c>
      <c r="AB164" s="13">
        <f ca="1">a_1*AA164^b_1</f>
        <v>0.23584684182185728</v>
      </c>
      <c r="AC164" s="13">
        <f ca="1">b*LN(AA164)+a</f>
        <v>0.2225973000560737</v>
      </c>
      <c r="AD164" s="13">
        <f ca="1">FORECAST(AA164,y,x)</f>
        <v>0.6021944641794339</v>
      </c>
    </row>
    <row r="165" spans="27:30" x14ac:dyDescent="0.25">
      <c r="AA165" s="2">
        <v>1620</v>
      </c>
      <c r="AB165" s="13">
        <f ca="1">a_1*AA165^b_1</f>
        <v>0.23547916909363892</v>
      </c>
      <c r="AC165" s="13">
        <f ca="1">b*LN(AA165)+a</f>
        <v>0.22166895999755232</v>
      </c>
      <c r="AD165" s="13">
        <f ca="1">FORECAST(AA165,y,x)</f>
        <v>0.60070386243057972</v>
      </c>
    </row>
    <row r="166" spans="27:30" x14ac:dyDescent="0.25">
      <c r="AA166" s="2">
        <v>1630</v>
      </c>
      <c r="AB166" s="13">
        <f ca="1">a_1*AA166^b_1</f>
        <v>0.23511432688517236</v>
      </c>
      <c r="AC166" s="13">
        <f ca="1">b*LN(AA166)+a</f>
        <v>0.22074633283709888</v>
      </c>
      <c r="AD166" s="13">
        <f ca="1">FORECAST(AA166,y,x)</f>
        <v>0.59921326068172553</v>
      </c>
    </row>
    <row r="167" spans="27:30" x14ac:dyDescent="0.25">
      <c r="AA167" s="2">
        <v>1640</v>
      </c>
      <c r="AB167" s="13">
        <f ca="1">a_1*AA167^b_1</f>
        <v>0.23475227624004277</v>
      </c>
      <c r="AC167" s="13">
        <f ca="1">b*LN(AA167)+a</f>
        <v>0.21982934869151083</v>
      </c>
      <c r="AD167" s="13">
        <f ca="1">FORECAST(AA167,y,x)</f>
        <v>0.59772265893287124</v>
      </c>
    </row>
    <row r="168" spans="27:30" x14ac:dyDescent="0.25">
      <c r="AA168" s="2">
        <v>1650</v>
      </c>
      <c r="AB168" s="13">
        <f ca="1">a_1*AA168^b_1</f>
        <v>0.23439297897137437</v>
      </c>
      <c r="AC168" s="13">
        <f ca="1">b*LN(AA168)+a</f>
        <v>0.21891793895206657</v>
      </c>
      <c r="AD168" s="13">
        <f ca="1">FORECAST(AA168,y,x)</f>
        <v>0.59623205718401706</v>
      </c>
    </row>
    <row r="169" spans="27:30" x14ac:dyDescent="0.25">
      <c r="AA169" s="2">
        <v>1660</v>
      </c>
      <c r="AB169" s="13">
        <f ca="1">a_1*AA169^b_1</f>
        <v>0.23403639764207526</v>
      </c>
      <c r="AC169" s="13">
        <f ca="1">b*LN(AA169)+a</f>
        <v>0.21801203625372323</v>
      </c>
      <c r="AD169" s="13">
        <f ca="1">FORECAST(AA169,y,x)</f>
        <v>0.59474145543516288</v>
      </c>
    </row>
    <row r="170" spans="27:30" x14ac:dyDescent="0.25">
      <c r="AA170" s="2">
        <v>1670</v>
      </c>
      <c r="AB170" s="13">
        <f ca="1">a_1*AA170^b_1</f>
        <v>0.23368249554570331</v>
      </c>
      <c r="AC170" s="13">
        <f ca="1">b*LN(AA170)+a</f>
        <v>0.21711157444523677</v>
      </c>
      <c r="AD170" s="13">
        <f ca="1">FORECAST(AA170,y,x)</f>
        <v>0.5932508536863087</v>
      </c>
    </row>
    <row r="171" spans="27:30" x14ac:dyDescent="0.25">
      <c r="AA171" s="2">
        <v>1680</v>
      </c>
      <c r="AB171" s="13">
        <f ca="1">a_1*AA171^b_1</f>
        <v>0.23333123668793312</v>
      </c>
      <c r="AC171" s="13">
        <f ca="1">b*LN(AA171)+a</f>
        <v>0.21621648856017539</v>
      </c>
      <c r="AD171" s="13">
        <f ca="1">FORECAST(AA171,y,x)</f>
        <v>0.59176025193745452</v>
      </c>
    </row>
    <row r="172" spans="27:30" x14ac:dyDescent="0.25">
      <c r="AA172" s="2">
        <v>1690</v>
      </c>
      <c r="AB172" s="13">
        <f ca="1">a_1*AA172^b_1</f>
        <v>0.23298258576859926</v>
      </c>
      <c r="AC172" s="13">
        <f ca="1">b*LN(AA172)+a</f>
        <v>0.21532671478879384</v>
      </c>
      <c r="AD172" s="13">
        <f ca="1">FORECAST(AA172,y,x)</f>
        <v>0.59026965018860023</v>
      </c>
    </row>
    <row r="173" spans="27:30" x14ac:dyDescent="0.25">
      <c r="AA173" s="2">
        <v>1700</v>
      </c>
      <c r="AB173" s="13">
        <f ca="1">a_1*AA173^b_1</f>
        <v>0.23263650816429568</v>
      </c>
      <c r="AC173" s="13">
        <f ca="1">b*LN(AA173)+a</f>
        <v>0.21444219045073654</v>
      </c>
      <c r="AD173" s="13">
        <f ca="1">FORECAST(AA173,y,x)</f>
        <v>0.58877904843974604</v>
      </c>
    </row>
    <row r="174" spans="27:30" x14ac:dyDescent="0.25">
      <c r="AA174" s="2">
        <v>1710</v>
      </c>
      <c r="AB174" s="13">
        <f ca="1">a_1*AA174^b_1</f>
        <v>0.23229296991151091</v>
      </c>
      <c r="AC174" s="13">
        <f ca="1">b*LN(AA174)+a</f>
        <v>0.21356285396853969</v>
      </c>
      <c r="AD174" s="13">
        <f ca="1">FORECAST(AA174,y,x)</f>
        <v>0.58728844669089186</v>
      </c>
    </row>
    <row r="175" spans="27:30" x14ac:dyDescent="0.25">
      <c r="AA175" s="2">
        <v>1720</v>
      </c>
      <c r="AB175" s="13">
        <f ca="1">a_1*AA175^b_1</f>
        <v>0.23195193769027936</v>
      </c>
      <c r="AC175" s="13">
        <f ca="1">b*LN(AA175)+a</f>
        <v>0.21268864484190919</v>
      </c>
      <c r="AD175" s="13">
        <f ca="1">FORECAST(AA175,y,x)</f>
        <v>0.58579784494203757</v>
      </c>
    </row>
    <row r="176" spans="27:30" x14ac:dyDescent="0.25">
      <c r="AA176" s="2">
        <v>1730</v>
      </c>
      <c r="AB176" s="13">
        <f ca="1">a_1*AA176^b_1</f>
        <v>0.23161337880832966</v>
      </c>
      <c r="AC176" s="13">
        <f ca="1">b*LN(AA176)+a</f>
        <v>0.2118195036227426</v>
      </c>
      <c r="AD176" s="13">
        <f ca="1">FORECAST(AA176,y,x)</f>
        <v>0.58430724319318339</v>
      </c>
    </row>
    <row r="177" spans="27:30" x14ac:dyDescent="0.25">
      <c r="AA177" s="2">
        <v>1740</v>
      </c>
      <c r="AB177" s="13">
        <f ca="1">a_1*AA177^b_1</f>
        <v>0.23127726118571285</v>
      </c>
      <c r="AC177" s="13">
        <f ca="1">b*LN(AA177)+a</f>
        <v>0.21095537189086833</v>
      </c>
      <c r="AD177" s="13">
        <f ca="1">FORECAST(AA177,y,x)</f>
        <v>0.58281664144432921</v>
      </c>
    </row>
    <row r="178" spans="27:30" x14ac:dyDescent="0.25">
      <c r="AA178" s="2">
        <v>1750</v>
      </c>
      <c r="AB178" s="13">
        <f ca="1">a_1*AA178^b_1</f>
        <v>0.23094355333989317</v>
      </c>
      <c r="AC178" s="13">
        <f ca="1">b*LN(AA178)+a</f>
        <v>0.21009619223048603</v>
      </c>
      <c r="AD178" s="13">
        <f ca="1">FORECAST(AA178,y,x)</f>
        <v>0.58132603969547492</v>
      </c>
    </row>
    <row r="179" spans="27:30" x14ac:dyDescent="0.25">
      <c r="AA179" s="2">
        <v>1760</v>
      </c>
      <c r="AB179" s="13">
        <f ca="1">a_1*AA179^b_1</f>
        <v>0.2306122243712834</v>
      </c>
      <c r="AC179" s="13">
        <f ca="1">b*LN(AA179)+a</f>
        <v>0.2092419082072714</v>
      </c>
      <c r="AD179" s="13">
        <f ca="1">FORECAST(AA179,y,x)</f>
        <v>0.57983543794662085</v>
      </c>
    </row>
    <row r="180" spans="27:30" x14ac:dyDescent="0.25">
      <c r="AA180" s="2">
        <v>1770</v>
      </c>
      <c r="AB180" s="13">
        <f ca="1">a_1*AA180^b_1</f>
        <v>0.23028324394921218</v>
      </c>
      <c r="AC180" s="13">
        <f ca="1">b*LN(AA180)+a</f>
        <v>0.20839246434613479</v>
      </c>
      <c r="AD180" s="13">
        <f ca="1">FORECAST(AA180,y,x)</f>
        <v>0.57834483619776655</v>
      </c>
    </row>
    <row r="181" spans="27:30" x14ac:dyDescent="0.25">
      <c r="AA181" s="2">
        <v>1780</v>
      </c>
      <c r="AB181" s="13">
        <f ca="1">a_1*AA181^b_1</f>
        <v>0.22995658229830498</v>
      </c>
      <c r="AC181" s="13">
        <f ca="1">b*LN(AA181)+a</f>
        <v>0.20754780610960322</v>
      </c>
      <c r="AD181" s="13">
        <f ca="1">FORECAST(AA181,y,x)</f>
        <v>0.57685423444891237</v>
      </c>
    </row>
    <row r="182" spans="27:30" x14ac:dyDescent="0.25">
      <c r="AA182" s="2">
        <v>1790</v>
      </c>
      <c r="AB182" s="13">
        <f ca="1">a_1*AA182^b_1</f>
        <v>0.22963221018526553</v>
      </c>
      <c r="AC182" s="13">
        <f ca="1">b*LN(AA182)+a</f>
        <v>0.20670787987680983</v>
      </c>
      <c r="AD182" s="13">
        <f ca="1">FORECAST(AA182,y,x)</f>
        <v>0.57536363270005819</v>
      </c>
    </row>
    <row r="183" spans="27:30" x14ac:dyDescent="0.25">
      <c r="AA183" s="2">
        <v>1800</v>
      </c>
      <c r="AB183" s="13">
        <f ca="1">a_1*AA183^b_1</f>
        <v>0.22931009890604442</v>
      </c>
      <c r="AC183" s="13">
        <f ca="1">b*LN(AA183)+a</f>
        <v>0.20587263292306779</v>
      </c>
      <c r="AD183" s="13">
        <f ca="1">FORECAST(AA183,y,x)</f>
        <v>0.5738730309512039</v>
      </c>
    </row>
    <row r="184" spans="27:30" x14ac:dyDescent="0.25">
      <c r="AA184" s="2">
        <v>1810</v>
      </c>
      <c r="AB184" s="13">
        <f ca="1">a_1*AA184^b_1</f>
        <v>0.22899022027338028</v>
      </c>
      <c r="AC184" s="13">
        <f ca="1">b*LN(AA184)+a</f>
        <v>0.20504201340000994</v>
      </c>
      <c r="AD184" s="13">
        <f ca="1">FORECAST(AA184,y,x)</f>
        <v>0.57238242920234983</v>
      </c>
    </row>
    <row r="185" spans="27:30" x14ac:dyDescent="0.25">
      <c r="AA185" s="2">
        <v>1820</v>
      </c>
      <c r="AB185" s="13">
        <f ca="1">a_1*AA185^b_1</f>
        <v>0.22867254660470118</v>
      </c>
      <c r="AC185" s="13">
        <f ca="1">b*LN(AA185)+a</f>
        <v>0.2042159703162747</v>
      </c>
      <c r="AD185" s="13">
        <f ca="1">FORECAST(AA185,y,x)</f>
        <v>0.57089182745349554</v>
      </c>
    </row>
    <row r="186" spans="27:30" x14ac:dyDescent="0.25">
      <c r="AA186" s="2">
        <v>1830</v>
      </c>
      <c r="AB186" s="13">
        <f ca="1">a_1*AA186^b_1</f>
        <v>0.22835705071037463</v>
      </c>
      <c r="AC186" s="13">
        <f ca="1">b*LN(AA186)+a</f>
        <v>0.20339445351872443</v>
      </c>
      <c r="AD186" s="13">
        <f ca="1">FORECAST(AA186,y,x)</f>
        <v>0.56940122570464136</v>
      </c>
    </row>
    <row r="187" spans="27:30" x14ac:dyDescent="0.25">
      <c r="AA187" s="2">
        <v>1840</v>
      </c>
      <c r="AB187" s="13">
        <f ca="1">a_1*AA187^b_1</f>
        <v>0.22804370588229253</v>
      </c>
      <c r="AC187" s="13">
        <f ca="1">b*LN(AA187)+a</f>
        <v>0.20257741367417115</v>
      </c>
      <c r="AD187" s="13">
        <f ca="1">FORECAST(AA187,y,x)</f>
        <v>0.56791062395578717</v>
      </c>
    </row>
    <row r="188" spans="27:30" x14ac:dyDescent="0.25">
      <c r="AA188" s="2">
        <v>1850</v>
      </c>
      <c r="AB188" s="13">
        <f ca="1">a_1*AA188^b_1</f>
        <v>0.227732485882782</v>
      </c>
      <c r="AC188" s="13">
        <f ca="1">b*LN(AA188)+a</f>
        <v>0.20176480225160076</v>
      </c>
      <c r="AD188" s="13">
        <f ca="1">FORECAST(AA188,y,x)</f>
        <v>0.56642002220693288</v>
      </c>
    </row>
    <row r="189" spans="27:30" x14ac:dyDescent="0.25">
      <c r="AA189" s="2">
        <v>1860</v>
      </c>
      <c r="AB189" s="13">
        <f ca="1">a_1*AA189^b_1</f>
        <v>0.22742336493382936</v>
      </c>
      <c r="AC189" s="13">
        <f ca="1">b*LN(AA189)+a</f>
        <v>0.20095657150487489</v>
      </c>
      <c r="AD189" s="13">
        <f ca="1">FORECAST(AA189,y,x)</f>
        <v>0.5649294204580787</v>
      </c>
    </row>
    <row r="190" spans="27:30" x14ac:dyDescent="0.25">
      <c r="AA190" s="2">
        <v>1870</v>
      </c>
      <c r="AB190" s="13">
        <f ca="1">a_1*AA190^b_1</f>
        <v>0.22711631770660703</v>
      </c>
      <c r="AC190" s="13">
        <f ca="1">b*LN(AA190)+a</f>
        <v>0.20015267445589702</v>
      </c>
      <c r="AD190" s="13">
        <f ca="1">FORECAST(AA190,y,x)</f>
        <v>0.56343881870922452</v>
      </c>
    </row>
    <row r="191" spans="27:30" x14ac:dyDescent="0.25">
      <c r="AA191" s="2">
        <v>1880</v>
      </c>
      <c r="AB191" s="13">
        <f ca="1">a_1*AA191^b_1</f>
        <v>0.22681131931129464</v>
      </c>
      <c r="AC191" s="13">
        <f ca="1">b*LN(AA191)+a</f>
        <v>0.19935306487822735</v>
      </c>
      <c r="AD191" s="13">
        <f ca="1">FORECAST(AA191,y,x)</f>
        <v>0.56194821696037023</v>
      </c>
    </row>
    <row r="192" spans="27:30" x14ac:dyDescent="0.25">
      <c r="AA192" s="2">
        <v>1890</v>
      </c>
      <c r="AB192" s="13">
        <f ca="1">a_1*AA192^b_1</f>
        <v>0.22650834528718253</v>
      </c>
      <c r="AC192" s="13">
        <f ca="1">b*LN(AA192)+a</f>
        <v>0.19855769728113226</v>
      </c>
      <c r="AD192" s="13">
        <f ca="1">FORECAST(AA192,y,x)</f>
        <v>0.56045761521151616</v>
      </c>
    </row>
    <row r="193" spans="27:30" x14ac:dyDescent="0.25">
      <c r="AA193" s="2">
        <v>1900</v>
      </c>
      <c r="AB193" s="13">
        <f ca="1">a_1*AA193^b_1</f>
        <v>0.22620737159304968</v>
      </c>
      <c r="AC193" s="13">
        <f ca="1">b*LN(AA193)+a</f>
        <v>0.19776652689405516</v>
      </c>
      <c r="AD193" s="13">
        <f ca="1">FORECAST(AA193,y,x)</f>
        <v>0.55896701346266187</v>
      </c>
    </row>
    <row r="194" spans="27:30" x14ac:dyDescent="0.25">
      <c r="AA194" s="2">
        <v>1910</v>
      </c>
      <c r="AB194" s="13">
        <f ca="1">a_1*AA194^b_1</f>
        <v>0.22590837459780722</v>
      </c>
      <c r="AC194" s="13">
        <f ca="1">b*LN(AA194)+a</f>
        <v>0.19697950965149347</v>
      </c>
      <c r="AD194" s="13">
        <f ca="1">FORECAST(AA194,y,x)</f>
        <v>0.55747641171380768</v>
      </c>
    </row>
    <row r="195" spans="27:30" x14ac:dyDescent="0.25">
      <c r="AA195" s="2">
        <v>1920</v>
      </c>
      <c r="AB195" s="13">
        <f ca="1">a_1*AA195^b_1</f>
        <v>0.22561133107139761</v>
      </c>
      <c r="AC195" s="13">
        <f ca="1">b*LN(AA195)+a</f>
        <v>0.19619660217827262</v>
      </c>
      <c r="AD195" s="13">
        <f ca="1">FORECAST(AA195,y,x)</f>
        <v>0.5559858099649535</v>
      </c>
    </row>
    <row r="196" spans="27:30" x14ac:dyDescent="0.25">
      <c r="AA196" s="2">
        <v>1930</v>
      </c>
      <c r="AB196" s="13">
        <f ca="1">a_1*AA196^b_1</f>
        <v>0.22531621817594252</v>
      </c>
      <c r="AC196" s="13">
        <f ca="1">b*LN(AA196)+a</f>
        <v>0.19541776177520087</v>
      </c>
      <c r="AD196" s="13">
        <f ca="1">FORECAST(AA196,y,x)</f>
        <v>0.55449520821609921</v>
      </c>
    </row>
    <row r="197" spans="27:30" x14ac:dyDescent="0.25">
      <c r="AA197" s="2">
        <v>1940</v>
      </c>
      <c r="AB197" s="13">
        <f ca="1">a_1*AA197^b_1</f>
        <v>0.22502301345713049</v>
      </c>
      <c r="AC197" s="13">
        <f ca="1">b*LN(AA197)+a</f>
        <v>0.19464294640509539</v>
      </c>
      <c r="AD197" s="13">
        <f ca="1">FORECAST(AA197,y,x)</f>
        <v>0.55300460646724503</v>
      </c>
    </row>
    <row r="198" spans="27:30" x14ac:dyDescent="0.25">
      <c r="AA198" s="2">
        <v>1950</v>
      </c>
      <c r="AB198" s="13">
        <f ca="1">a_1*AA198^b_1</f>
        <v>0.22473169483583716</v>
      </c>
      <c r="AC198" s="13">
        <f ca="1">b*LN(AA198)+a</f>
        <v>0.19387211467916732</v>
      </c>
      <c r="AD198" s="13">
        <f ca="1">FORECAST(AA198,y,x)</f>
        <v>0.55151400471839085</v>
      </c>
    </row>
    <row r="199" spans="27:30" x14ac:dyDescent="0.25">
      <c r="AA199" s="2">
        <v>1960</v>
      </c>
      <c r="AB199" s="13">
        <f ca="1">a_1*AA199^b_1</f>
        <v>0.22444224059997062</v>
      </c>
      <c r="AC199" s="13">
        <f ca="1">b*LN(AA199)+a</f>
        <v>0.19310522584375556</v>
      </c>
      <c r="AD199" s="13">
        <f ca="1">FORECAST(AA199,y,x)</f>
        <v>0.55002340296953656</v>
      </c>
    </row>
    <row r="200" spans="27:30" x14ac:dyDescent="0.25">
      <c r="AA200" s="2">
        <v>1970</v>
      </c>
      <c r="AB200" s="13">
        <f ca="1">a_1*AA200^b_1</f>
        <v>0.22415462939653397</v>
      </c>
      <c r="AC200" s="13">
        <f ca="1">b*LN(AA200)+a</f>
        <v>0.1923422397673975</v>
      </c>
      <c r="AD200" s="13">
        <f ca="1">FORECAST(AA200,y,x)</f>
        <v>0.54853280122068249</v>
      </c>
    </row>
    <row r="201" spans="27:30" x14ac:dyDescent="0.25">
      <c r="AA201" s="2">
        <v>1980</v>
      </c>
      <c r="AB201" s="13">
        <f ca="1">a_1*AA201^b_1</f>
        <v>0.22386884022389988</v>
      </c>
      <c r="AC201" s="13">
        <f ca="1">b*LN(AA201)+a</f>
        <v>0.19158311692822849</v>
      </c>
      <c r="AD201" s="13">
        <f ca="1">FORECAST(AA201,y,x)</f>
        <v>0.54704219947182819</v>
      </c>
    </row>
    <row r="202" spans="27:30" x14ac:dyDescent="0.25">
      <c r="AA202" s="2">
        <v>1990</v>
      </c>
      <c r="AB202" s="13">
        <f ca="1">a_1*AA202^b_1</f>
        <v>0.22358485242428816</v>
      </c>
      <c r="AC202" s="13">
        <f ca="1">b*LN(AA202)+a</f>
        <v>0.19082781840169583</v>
      </c>
      <c r="AD202" s="13">
        <f ca="1">FORECAST(AA202,y,x)</f>
        <v>0.54555159772297401</v>
      </c>
    </row>
    <row r="203" spans="27:30" x14ac:dyDescent="0.25">
      <c r="AA203" s="2">
        <v>2000</v>
      </c>
      <c r="AB203" s="13">
        <f ca="1">a_1*AA203^b_1</f>
        <v>0.22330264567644226</v>
      </c>
      <c r="AC203" s="13">
        <f ca="1">b*LN(AA203)+a</f>
        <v>0.19007630584858348</v>
      </c>
      <c r="AD203" s="13">
        <f ca="1">FORECAST(AA203,y,x)</f>
        <v>0.54406099597411983</v>
      </c>
    </row>
    <row r="204" spans="27:30" x14ac:dyDescent="0.25">
      <c r="AA204" s="2">
        <v>2010</v>
      </c>
      <c r="AB204" s="13">
        <f ca="1">a_1*AA204^b_1</f>
        <v>0.22302219998849698</v>
      </c>
      <c r="AC204" s="13">
        <f ca="1">b*LN(AA204)+a</f>
        <v>0.18932854150333478</v>
      </c>
      <c r="AD204" s="13">
        <f ca="1">FORECAST(AA204,y,x)</f>
        <v>0.54257039422526554</v>
      </c>
    </row>
    <row r="205" spans="27:30" x14ac:dyDescent="0.25">
      <c r="AA205" s="2">
        <v>2020</v>
      </c>
      <c r="AB205" s="13">
        <f ca="1">a_1*AA205^b_1</f>
        <v>0.22274349569103211</v>
      </c>
      <c r="AC205" s="13">
        <f ca="1">b*LN(AA205)+a</f>
        <v>0.18858448816266371</v>
      </c>
      <c r="AD205" s="13">
        <f ca="1">FORECAST(AA205,y,x)</f>
        <v>0.54107979247641136</v>
      </c>
    </row>
    <row r="206" spans="27:30" x14ac:dyDescent="0.25">
      <c r="AA206" s="2">
        <v>2030</v>
      </c>
      <c r="AB206" s="13">
        <f ca="1">a_1*AA206^b_1</f>
        <v>0.22246651343030616</v>
      </c>
      <c r="AC206" s="13">
        <f ca="1">b*LN(AA206)+a</f>
        <v>0.18784410917444849</v>
      </c>
      <c r="AD206" s="13">
        <f ca="1">FORECAST(AA206,y,x)</f>
        <v>0.53958919072755718</v>
      </c>
    </row>
    <row r="207" spans="27:30" x14ac:dyDescent="0.25">
      <c r="AA207" s="2">
        <v>2040</v>
      </c>
      <c r="AB207" s="13">
        <f ca="1">a_1*AA207^b_1</f>
        <v>0.2221912341616642</v>
      </c>
      <c r="AC207" s="13">
        <f ca="1">b*LN(AA207)+a</f>
        <v>0.18710736842689824</v>
      </c>
      <c r="AD207" s="13">
        <f ca="1">FORECAST(AA207,y,x)</f>
        <v>0.53809858897870289</v>
      </c>
    </row>
    <row r="208" spans="27:30" x14ac:dyDescent="0.25">
      <c r="AA208" s="2">
        <v>2050</v>
      </c>
      <c r="AB208" s="13">
        <f ca="1">a_1*AA208^b_1</f>
        <v>0.22191763914311574</v>
      </c>
      <c r="AC208" s="13">
        <f ca="1">b*LN(AA208)+a</f>
        <v>0.18637423033798339</v>
      </c>
      <c r="AD208" s="13">
        <f ca="1">FORECAST(AA208,y,x)</f>
        <v>0.53660798722984882</v>
      </c>
    </row>
    <row r="209" spans="27:30" x14ac:dyDescent="0.25">
      <c r="AA209" s="2">
        <v>2060</v>
      </c>
      <c r="AB209" s="13">
        <f ca="1">a_1*AA209^b_1</f>
        <v>0.22164570992907573</v>
      </c>
      <c r="AC209" s="13">
        <f ca="1">b*LN(AA209)+a</f>
        <v>0.18564465984512402</v>
      </c>
      <c r="AD209" s="13">
        <f ca="1">FORECAST(AA209,y,x)</f>
        <v>0.53511738548099452</v>
      </c>
    </row>
    <row r="210" spans="27:30" x14ac:dyDescent="0.25">
      <c r="AA210" s="2">
        <v>2070</v>
      </c>
      <c r="AB210" s="13">
        <f ca="1">a_1*AA210^b_1</f>
        <v>0.22137542836426546</v>
      </c>
      <c r="AC210" s="13">
        <f ca="1">b*LN(AA210)+a</f>
        <v>0.18491862239512824</v>
      </c>
      <c r="AD210" s="13">
        <f ca="1">FORECAST(AA210,y,x)</f>
        <v>0.53362678373214034</v>
      </c>
    </row>
    <row r="211" spans="27:30" x14ac:dyDescent="0.25">
      <c r="AA211" s="2">
        <v>2080</v>
      </c>
      <c r="AB211" s="13">
        <f ca="1">a_1*AA211^b_1</f>
        <v>0.22110677657776678</v>
      </c>
      <c r="AC211" s="13">
        <f ca="1">b*LN(AA211)+a</f>
        <v>0.18419608393437215</v>
      </c>
      <c r="AD211" s="13">
        <f ca="1">FORECAST(AA211,y,x)</f>
        <v>0.53213618198328616</v>
      </c>
    </row>
    <row r="212" spans="27:30" x14ac:dyDescent="0.25">
      <c r="AA212" s="2">
        <v>2090</v>
      </c>
      <c r="AB212" s="13">
        <f ca="1">a_1*AA212^b_1</f>
        <v>0.22083973697722714</v>
      </c>
      <c r="AC212" s="13">
        <f ca="1">b*LN(AA212)+a</f>
        <v>0.18347701089921586</v>
      </c>
      <c r="AD212" s="13">
        <f ca="1">FORECAST(AA212,y,x)</f>
        <v>0.53064558023443187</v>
      </c>
    </row>
    <row r="213" spans="27:30" x14ac:dyDescent="0.25">
      <c r="AA213" s="2">
        <v>2100</v>
      </c>
      <c r="AB213" s="13">
        <f ca="1">a_1*AA213^b_1</f>
        <v>0.22057429224320876</v>
      </c>
      <c r="AC213" s="13">
        <f ca="1">b*LN(AA213)+a</f>
        <v>0.18276137020664796</v>
      </c>
      <c r="AD213" s="13">
        <f ca="1">FORECAST(AA213,y,x)</f>
        <v>0.52915497848557769</v>
      </c>
    </row>
    <row r="214" spans="27:30" x14ac:dyDescent="0.25">
      <c r="AA214" s="2">
        <v>2110</v>
      </c>
      <c r="AB214" s="13">
        <f ca="1">a_1*AA214^b_1</f>
        <v>0.22031042532367962</v>
      </c>
      <c r="AC214" s="13">
        <f ca="1">b*LN(AA214)+a</f>
        <v>0.18204912924515271</v>
      </c>
      <c r="AD214" s="13">
        <f ca="1">FORECAST(AA214,y,x)</f>
        <v>0.52766437673672351</v>
      </c>
    </row>
    <row r="215" spans="27:30" x14ac:dyDescent="0.25">
      <c r="AA215" s="2">
        <v>2120</v>
      </c>
      <c r="AB215" s="13">
        <f ca="1">a_1*AA215^b_1</f>
        <v>0.22004811942864042</v>
      </c>
      <c r="AC215" s="13">
        <f ca="1">b*LN(AA215)+a</f>
        <v>0.18134025586579261</v>
      </c>
      <c r="AD215" s="13">
        <f ca="1">FORECAST(AA215,y,x)</f>
        <v>0.52617377498786932</v>
      </c>
    </row>
    <row r="216" spans="27:30" x14ac:dyDescent="0.25">
      <c r="AA216" s="2">
        <v>2130</v>
      </c>
      <c r="AB216" s="13">
        <f ca="1">a_1*AA216^b_1</f>
        <v>0.21978735802488458</v>
      </c>
      <c r="AC216" s="13">
        <f ca="1">b*LN(AA216)+a</f>
        <v>0.1806347183735002</v>
      </c>
      <c r="AD216" s="13">
        <f ca="1">FORECAST(AA216,y,x)</f>
        <v>0.52468317323901514</v>
      </c>
    </row>
    <row r="217" spans="27:30" x14ac:dyDescent="0.25">
      <c r="AA217" s="2">
        <v>2140</v>
      </c>
      <c r="AB217" s="13">
        <f ca="1">a_1*AA217^b_1</f>
        <v>0.21952812483088721</v>
      </c>
      <c r="AC217" s="13">
        <f ca="1">b*LN(AA217)+a</f>
        <v>0.17993248551857599</v>
      </c>
      <c r="AD217" s="13">
        <f ca="1">FORECAST(AA217,y,x)</f>
        <v>0.52319257149016085</v>
      </c>
    </row>
    <row r="218" spans="27:30" x14ac:dyDescent="0.25">
      <c r="AA218" s="2">
        <v>2150</v>
      </c>
      <c r="AB218" s="13">
        <f ca="1">a_1*AA218^b_1</f>
        <v>0.21927040381181903</v>
      </c>
      <c r="AC218" s="13">
        <f ca="1">b*LN(AA218)+a</f>
        <v>0.17923352648838198</v>
      </c>
      <c r="AD218" s="13">
        <f ca="1">FORECAST(AA218,y,x)</f>
        <v>0.52170196974130667</v>
      </c>
    </row>
    <row r="219" spans="27:30" x14ac:dyDescent="0.25">
      <c r="AA219" s="2">
        <v>2160</v>
      </c>
      <c r="AB219" s="13">
        <f ca="1">a_1*AA219^b_1</f>
        <v>0.21901417917468141</v>
      </c>
      <c r="AC219" s="13">
        <f ca="1">b*LN(AA219)+a</f>
        <v>0.17853781089922993</v>
      </c>
      <c r="AD219" s="13">
        <f ca="1">FORECAST(AA219,y,x)</f>
        <v>0.52021136799245249</v>
      </c>
    </row>
    <row r="220" spans="27:30" x14ac:dyDescent="0.25">
      <c r="AA220" s="2">
        <v>2170</v>
      </c>
      <c r="AB220" s="13">
        <f ca="1">a_1*AA220^b_1</f>
        <v>0.21875943536356002</v>
      </c>
      <c r="AC220" s="13">
        <f ca="1">b*LN(AA220)+a</f>
        <v>0.17784530878845506</v>
      </c>
      <c r="AD220" s="13">
        <f ca="1">FORECAST(AA220,y,x)</f>
        <v>0.5187207662435982</v>
      </c>
    </row>
    <row r="221" spans="27:30" x14ac:dyDescent="0.25">
      <c r="AA221" s="2">
        <v>2180</v>
      </c>
      <c r="AB221" s="13">
        <f ca="1">a_1*AA221^b_1</f>
        <v>0.21850615705499232</v>
      </c>
      <c r="AC221" s="13">
        <f ca="1">b*LN(AA221)+a</f>
        <v>0.1771559906066742</v>
      </c>
      <c r="AD221" s="13">
        <f ca="1">FORECAST(AA221,y,x)</f>
        <v>0.51723016449474413</v>
      </c>
    </row>
    <row r="222" spans="27:30" x14ac:dyDescent="0.25">
      <c r="AA222" s="2">
        <v>2190</v>
      </c>
      <c r="AB222" s="13">
        <f ca="1">a_1*AA222^b_1</f>
        <v>0.218254329153447</v>
      </c>
      <c r="AC222" s="13">
        <f ca="1">b*LN(AA222)+a</f>
        <v>0.17646982721021942</v>
      </c>
      <c r="AD222" s="13">
        <f ca="1">FORECAST(AA222,y,x)</f>
        <v>0.51573956274588983</v>
      </c>
    </row>
    <row r="223" spans="27:30" x14ac:dyDescent="0.25">
      <c r="AA223" s="2">
        <v>2200</v>
      </c>
      <c r="AB223" s="13">
        <f ca="1">a_1*AA223^b_1</f>
        <v>0.21800393678691077</v>
      </c>
      <c r="AC223" s="13">
        <f ca="1">b*LN(AA223)+a</f>
        <v>0.17578678985374419</v>
      </c>
      <c r="AD223" s="13">
        <f ca="1">FORECAST(AA223,y,x)</f>
        <v>0.51424896099703565</v>
      </c>
    </row>
    <row r="224" spans="27:30" x14ac:dyDescent="0.25">
      <c r="AA224" s="2">
        <v>2210</v>
      </c>
      <c r="AB224" s="13">
        <f ca="1">a_1*AA224^b_1</f>
        <v>0.21775496530258115</v>
      </c>
      <c r="AC224" s="13">
        <f ca="1">b*LN(AA224)+a</f>
        <v>0.17510685018299776</v>
      </c>
      <c r="AD224" s="13">
        <f ca="1">FORECAST(AA224,y,x)</f>
        <v>0.51275835924818147</v>
      </c>
    </row>
    <row r="225" spans="27:30" x14ac:dyDescent="0.25">
      <c r="AA225" s="2">
        <v>2220</v>
      </c>
      <c r="AB225" s="13">
        <f ca="1">a_1*AA225^b_1</f>
        <v>0.21750740026266033</v>
      </c>
      <c r="AC225" s="13">
        <f ca="1">b*LN(AA225)+a</f>
        <v>0.17442998022776268</v>
      </c>
      <c r="AD225" s="13">
        <f ca="1">FORECAST(AA225,y,x)</f>
        <v>0.51126775749932718</v>
      </c>
    </row>
    <row r="226" spans="27:30" x14ac:dyDescent="0.25">
      <c r="AA226" s="2">
        <v>2230</v>
      </c>
      <c r="AB226" s="13">
        <f ca="1">a_1*AA226^b_1</f>
        <v>0.21726122744024906</v>
      </c>
      <c r="AC226" s="13">
        <f ca="1">b*LN(AA226)+a</f>
        <v>0.17375615239495068</v>
      </c>
      <c r="AD226" s="13">
        <f ca="1">FORECAST(AA226,y,x)</f>
        <v>0.509777155750473</v>
      </c>
    </row>
    <row r="227" spans="27:30" x14ac:dyDescent="0.25">
      <c r="AA227" s="2">
        <v>2240</v>
      </c>
      <c r="AB227" s="13">
        <f ca="1">a_1*AA227^b_1</f>
        <v>0.2170164328153367</v>
      </c>
      <c r="AC227" s="13">
        <f ca="1">b*LN(AA227)+a</f>
        <v>0.17308533946185278</v>
      </c>
      <c r="AD227" s="13">
        <f ca="1">FORECAST(AA227,y,x)</f>
        <v>0.50828655400161882</v>
      </c>
    </row>
    <row r="228" spans="27:30" x14ac:dyDescent="0.25">
      <c r="AA228" s="2">
        <v>2250</v>
      </c>
      <c r="AB228" s="13">
        <f ca="1">a_1*AA228^b_1</f>
        <v>0.21677300257088433</v>
      </c>
      <c r="AC228" s="13">
        <f ca="1">b*LN(AA228)+a</f>
        <v>0.17241751456954058</v>
      </c>
      <c r="AD228" s="13">
        <f ca="1">FORECAST(AA228,y,x)</f>
        <v>0.50679595225276453</v>
      </c>
    </row>
    <row r="229" spans="27:30" x14ac:dyDescent="0.25">
      <c r="AA229" s="2">
        <v>2260</v>
      </c>
      <c r="AB229" s="13">
        <f ca="1">a_1*AA229^b_1</f>
        <v>0.21653092308900077</v>
      </c>
      <c r="AC229" s="13">
        <f ca="1">b*LN(AA229)+a</f>
        <v>0.1717526512164127</v>
      </c>
      <c r="AD229" s="13">
        <f ca="1">FORECAST(AA229,y,x)</f>
        <v>0.50530535050391046</v>
      </c>
    </row>
    <row r="230" spans="27:30" x14ac:dyDescent="0.25">
      <c r="AA230" s="2">
        <v>2270</v>
      </c>
      <c r="AB230" s="13">
        <f ca="1">a_1*AA230^b_1</f>
        <v>0.21629018094720523</v>
      </c>
      <c r="AC230" s="13">
        <f ca="1">b*LN(AA230)+a</f>
        <v>0.17109072325188457</v>
      </c>
      <c r="AD230" s="13">
        <f ca="1">FORECAST(AA230,y,x)</f>
        <v>0.50381474875505616</v>
      </c>
    </row>
    <row r="231" spans="27:30" x14ac:dyDescent="0.25">
      <c r="AA231" s="2">
        <v>2280</v>
      </c>
      <c r="AB231" s="13">
        <f ca="1">a_1*AA231^b_1</f>
        <v>0.21605076291477729</v>
      </c>
      <c r="AC231" s="13">
        <f ca="1">b*LN(AA231)+a</f>
        <v>0.17043170487021708</v>
      </c>
      <c r="AD231" s="13">
        <f ca="1">FORECAST(AA231,y,x)</f>
        <v>0.50232414700620198</v>
      </c>
    </row>
    <row r="232" spans="27:30" x14ac:dyDescent="0.25">
      <c r="AA232" s="2">
        <v>2290</v>
      </c>
      <c r="AB232" s="13">
        <f ca="1">a_1*AA232^b_1</f>
        <v>0.215812655949191</v>
      </c>
      <c r="AC232" s="13">
        <f ca="1">b*LN(AA232)+a</f>
        <v>0.16977557060447945</v>
      </c>
      <c r="AD232" s="13">
        <f ca="1">FORECAST(AA232,y,x)</f>
        <v>0.5008335452573478</v>
      </c>
    </row>
    <row r="233" spans="27:30" x14ac:dyDescent="0.25">
      <c r="AA233" s="2">
        <v>2300</v>
      </c>
      <c r="AB233" s="13">
        <f ca="1">a_1*AA233^b_1</f>
        <v>0.21557584719262946</v>
      </c>
      <c r="AC233" s="13">
        <f ca="1">b*LN(AA233)+a</f>
        <v>0.16912229532064371</v>
      </c>
      <c r="AD233" s="13">
        <f ca="1">FORECAST(AA233,y,x)</f>
        <v>0.49934294350849356</v>
      </c>
    </row>
    <row r="234" spans="27:30" x14ac:dyDescent="0.25">
      <c r="AA234" s="2">
        <v>2310</v>
      </c>
      <c r="AB234" s="13">
        <f ca="1">a_1*AA234^b_1</f>
        <v>0.21534032396857988</v>
      </c>
      <c r="AC234" s="13">
        <f ca="1">b*LN(AA234)+a</f>
        <v>0.16847185421180866</v>
      </c>
      <c r="AD234" s="13">
        <f ca="1">FORECAST(AA234,y,x)</f>
        <v>0.49785234175963933</v>
      </c>
    </row>
    <row r="235" spans="27:30" x14ac:dyDescent="0.25">
      <c r="AA235" s="2">
        <v>2320</v>
      </c>
      <c r="AB235" s="13">
        <f ca="1">a_1*AA235^b_1</f>
        <v>0.21510607377850491</v>
      </c>
      <c r="AC235" s="13">
        <f ca="1">b*LN(AA235)+a</f>
        <v>0.16782422279254594</v>
      </c>
      <c r="AD235" s="13">
        <f ca="1">FORECAST(AA235,y,x)</f>
        <v>0.49636174001078515</v>
      </c>
    </row>
    <row r="236" spans="27:30" x14ac:dyDescent="0.25">
      <c r="AA236" s="2">
        <v>2330</v>
      </c>
      <c r="AB236" s="13">
        <f ca="1">a_1*AA236^b_1</f>
        <v>0.21487308429858989</v>
      </c>
      <c r="AC236" s="13">
        <f ca="1">b*LN(AA236)+a</f>
        <v>0.16717937689337092</v>
      </c>
      <c r="AD236" s="13">
        <f ca="1">FORECAST(AA236,y,x)</f>
        <v>0.49487113826193091</v>
      </c>
    </row>
    <row r="237" spans="27:30" x14ac:dyDescent="0.25">
      <c r="AA237" s="2">
        <v>2340</v>
      </c>
      <c r="AB237" s="13">
        <f ca="1">a_1*AA237^b_1</f>
        <v>0.2146413433765629</v>
      </c>
      <c r="AC237" s="13">
        <f ca="1">b*LN(AA237)+a</f>
        <v>0.16653729265532924</v>
      </c>
      <c r="AD237" s="13">
        <f ca="1">FORECAST(AA237,y,x)</f>
        <v>0.49338053651307673</v>
      </c>
    </row>
    <row r="238" spans="27:30" x14ac:dyDescent="0.25">
      <c r="AA238" s="2">
        <v>2350</v>
      </c>
      <c r="AB238" s="13">
        <f ca="1">a_1*AA238^b_1</f>
        <v>0.21441083902858568</v>
      </c>
      <c r="AC238" s="13">
        <f ca="1">b*LN(AA238)+a</f>
        <v>0.16589794652470014</v>
      </c>
      <c r="AD238" s="13">
        <f ca="1">FORECAST(AA238,y,x)</f>
        <v>0.49188993476422249</v>
      </c>
    </row>
    <row r="239" spans="27:30" x14ac:dyDescent="0.25">
      <c r="AA239" s="2">
        <v>2360</v>
      </c>
      <c r="AB239" s="13">
        <f ca="1">a_1*AA239^b_1</f>
        <v>0.21418155943621459</v>
      </c>
      <c r="AC239" s="13">
        <f ca="1">b*LN(AA239)+a</f>
        <v>0.16526131524781218</v>
      </c>
      <c r="AD239" s="13">
        <f ca="1">FORECAST(AA239,y,x)</f>
        <v>0.49039933301536831</v>
      </c>
    </row>
    <row r="240" spans="27:30" x14ac:dyDescent="0.25">
      <c r="AA240" s="2">
        <v>2370</v>
      </c>
      <c r="AB240" s="13">
        <f ca="1">a_1*AA240^b_1</f>
        <v>0.21395349294342811</v>
      </c>
      <c r="AC240" s="13">
        <f ca="1">b*LN(AA240)+a</f>
        <v>0.16462737586596865</v>
      </c>
      <c r="AD240" s="13">
        <f ca="1">FORECAST(AA240,y,x)</f>
        <v>0.48890873126651407</v>
      </c>
    </row>
    <row r="241" spans="27:30" x14ac:dyDescent="0.25">
      <c r="AA241" s="2">
        <v>2380</v>
      </c>
      <c r="AB241" s="13">
        <f ca="1">a_1*AA241^b_1</f>
        <v>0.21372662805372106</v>
      </c>
      <c r="AC241" s="13">
        <f ca="1">b*LN(AA241)+a</f>
        <v>0.1639961057104784</v>
      </c>
      <c r="AD241" s="13">
        <f ca="1">FORECAST(AA241,y,x)</f>
        <v>0.48741812951765989</v>
      </c>
    </row>
    <row r="242" spans="27:30" x14ac:dyDescent="0.25">
      <c r="AA242" s="2">
        <v>2390</v>
      </c>
      <c r="AB242" s="13">
        <f ca="1">a_1*AA242^b_1</f>
        <v>0.21350095342726175</v>
      </c>
      <c r="AC242" s="13">
        <f ca="1">b*LN(AA242)+a</f>
        <v>0.16336748239779353</v>
      </c>
      <c r="AD242" s="13">
        <f ca="1">FORECAST(AA242,y,x)</f>
        <v>0.48592752776880566</v>
      </c>
    </row>
    <row r="243" spans="27:30" x14ac:dyDescent="0.25">
      <c r="AA243" s="2">
        <v>2400</v>
      </c>
      <c r="AB243" s="13">
        <f ca="1">a_1*AA243^b_1</f>
        <v>0.21327645787811217</v>
      </c>
      <c r="AC243" s="13">
        <f ca="1">b*LN(AA243)+a</f>
        <v>0.1627414838247454</v>
      </c>
      <c r="AD243" s="13">
        <f ca="1">FORECAST(AA243,y,x)</f>
        <v>0.48443692601995147</v>
      </c>
    </row>
    <row r="244" spans="27:30" x14ac:dyDescent="0.25">
      <c r="AA244" s="2">
        <v>2410</v>
      </c>
      <c r="AB244" s="13">
        <f ca="1">a_1*AA244^b_1</f>
        <v>0.21305313037150869</v>
      </c>
      <c r="AC244" s="13">
        <f ca="1">b*LN(AA244)+a</f>
        <v>0.16211808816388307</v>
      </c>
      <c r="AD244" s="13">
        <f ca="1">FORECAST(AA244,y,x)</f>
        <v>0.48294632427109729</v>
      </c>
    </row>
    <row r="245" spans="27:30" x14ac:dyDescent="0.25">
      <c r="AA245" s="2">
        <v>2420</v>
      </c>
      <c r="AB245" s="13">
        <f ca="1">a_1*AA245^b_1</f>
        <v>0.21283096002120147</v>
      </c>
      <c r="AC245" s="13">
        <f ca="1">b*LN(AA245)+a</f>
        <v>0.16149727385890489</v>
      </c>
      <c r="AD245" s="13">
        <f ca="1">FORECAST(AA245,y,x)</f>
        <v>0.48145572252224306</v>
      </c>
    </row>
    <row r="246" spans="27:30" x14ac:dyDescent="0.25">
      <c r="AA246" s="2">
        <v>2430</v>
      </c>
      <c r="AB246" s="13">
        <f ca="1">a_1*AA246^b_1</f>
        <v>0.21260993608685202</v>
      </c>
      <c r="AC246" s="13">
        <f ca="1">b*LN(AA246)+a</f>
        <v>0.1608790196201868</v>
      </c>
      <c r="AD246" s="13">
        <f ca="1">FORECAST(AA246,y,x)</f>
        <v>0.47996512077338888</v>
      </c>
    </row>
    <row r="247" spans="27:30" x14ac:dyDescent="0.25">
      <c r="AA247" s="2">
        <v>2440</v>
      </c>
      <c r="AB247" s="13">
        <f ca="1">a_1*AA247^b_1</f>
        <v>0.2123900479714867</v>
      </c>
      <c r="AC247" s="13">
        <f ca="1">b*LN(AA247)+a</f>
        <v>0.16026330442040204</v>
      </c>
      <c r="AD247" s="13">
        <f ca="1">FORECAST(AA247,y,x)</f>
        <v>0.47847451902453464</v>
      </c>
    </row>
    <row r="248" spans="27:30" x14ac:dyDescent="0.25">
      <c r="AA248" s="2">
        <v>2450</v>
      </c>
      <c r="AB248" s="13">
        <f ca="1">a_1*AA248^b_1</f>
        <v>0.21217128521900444</v>
      </c>
      <c r="AC248" s="13">
        <f ca="1">b*LN(AA248)+a</f>
        <v>0.15965010749022812</v>
      </c>
      <c r="AD248" s="13">
        <f ca="1">FORECAST(AA248,y,x)</f>
        <v>0.47698391727568046</v>
      </c>
    </row>
    <row r="249" spans="27:30" x14ac:dyDescent="0.25">
      <c r="AA249" s="2">
        <v>2460</v>
      </c>
      <c r="AB249" s="13">
        <f ca="1">a_1*AA249^b_1</f>
        <v>0.21195363751173851</v>
      </c>
      <c r="AC249" s="13">
        <f ca="1">b*LN(AA249)+a</f>
        <v>0.15903940831414531</v>
      </c>
      <c r="AD249" s="13">
        <f ca="1">FORECAST(AA249,y,x)</f>
        <v>0.47549331552682622</v>
      </c>
    </row>
    <row r="250" spans="27:30" x14ac:dyDescent="0.25">
      <c r="AA250" s="2">
        <v>2470</v>
      </c>
      <c r="AB250" s="13">
        <f ca="1">a_1*AA250^b_1</f>
        <v>0.21173709466806959</v>
      </c>
      <c r="AC250" s="13">
        <f ca="1">b*LN(AA250)+a</f>
        <v>0.15843118662631639</v>
      </c>
      <c r="AD250" s="13">
        <f ca="1">FORECAST(AA250,y,x)</f>
        <v>0.47400271377797204</v>
      </c>
    </row>
    <row r="251" spans="27:30" x14ac:dyDescent="0.25">
      <c r="AA251" s="2">
        <v>2480</v>
      </c>
      <c r="AB251" s="13">
        <f ca="1">a_1*AA251^b_1</f>
        <v>0.21152164664008988</v>
      </c>
      <c r="AC251" s="13">
        <f ca="1">b*LN(AA251)+a</f>
        <v>0.15782542240655251</v>
      </c>
      <c r="AD251" s="13">
        <f ca="1">FORECAST(AA251,y,x)</f>
        <v>0.4725121120291178</v>
      </c>
    </row>
    <row r="252" spans="27:30" x14ac:dyDescent="0.25">
      <c r="AA252" s="2">
        <v>2490</v>
      </c>
      <c r="AB252" s="13">
        <f ca="1">a_1*AA252^b_1</f>
        <v>0.21130728351131611</v>
      </c>
      <c r="AC252" s="13">
        <f ca="1">b*LN(AA252)+a</f>
        <v>0.15722209587635794</v>
      </c>
      <c r="AD252" s="13">
        <f ca="1">FORECAST(AA252,y,x)</f>
        <v>0.47102151028026362</v>
      </c>
    </row>
    <row r="253" spans="27:30" x14ac:dyDescent="0.25">
      <c r="AA253" s="2">
        <v>2500</v>
      </c>
      <c r="AB253" s="13">
        <f ca="1">a_1*AA253^b_1</f>
        <v>0.21109399549445113</v>
      </c>
      <c r="AC253" s="13">
        <f ca="1">b*LN(AA253)+a</f>
        <v>0.15662118749505627</v>
      </c>
      <c r="AD253" s="13">
        <f ca="1">FORECAST(AA253,y,x)</f>
        <v>0.46953090853140939</v>
      </c>
    </row>
    <row r="254" spans="27:30" x14ac:dyDescent="0.25">
      <c r="AA254" s="2">
        <v>2510</v>
      </c>
      <c r="AB254" s="13">
        <f ca="1">a_1*AA254^b_1</f>
        <v>0.21088177292919233</v>
      </c>
      <c r="AC254" s="13">
        <f ca="1">b*LN(AA254)+a</f>
        <v>0.15602267795599212</v>
      </c>
      <c r="AD254" s="13">
        <f ca="1">FORECAST(AA254,y,x)</f>
        <v>0.4680403067825552</v>
      </c>
    </row>
    <row r="255" spans="27:30" x14ac:dyDescent="0.25">
      <c r="AA255" s="2">
        <v>2520</v>
      </c>
      <c r="AB255" s="13">
        <f ca="1">a_1*AA255^b_1</f>
        <v>0.21067060628008516</v>
      </c>
      <c r="AC255" s="13">
        <f ca="1">b*LN(AA255)+a</f>
        <v>0.15542654818280988</v>
      </c>
      <c r="AD255" s="13">
        <f ca="1">FORECAST(AA255,y,x)</f>
        <v>0.46654970503370097</v>
      </c>
    </row>
    <row r="256" spans="27:30" x14ac:dyDescent="0.25">
      <c r="AA256" s="2">
        <v>2530</v>
      </c>
      <c r="AB256" s="13">
        <f ca="1">a_1*AA256^b_1</f>
        <v>0.21046048613442248</v>
      </c>
      <c r="AC256" s="13">
        <f ca="1">b*LN(AA256)+a</f>
        <v>0.15483277932580441</v>
      </c>
      <c r="AD256" s="13">
        <f ca="1">FORECAST(AA256,y,x)</f>
        <v>0.46505910328484679</v>
      </c>
    </row>
    <row r="257" spans="27:30" x14ac:dyDescent="0.25">
      <c r="AA257" s="2">
        <v>2540</v>
      </c>
      <c r="AB257" s="13">
        <f ca="1">a_1*AA257^b_1</f>
        <v>0.21025140320018626</v>
      </c>
      <c r="AC257" s="13">
        <f ca="1">b*LN(AA257)+a</f>
        <v>0.1542413527583455</v>
      </c>
      <c r="AD257" s="13">
        <f ca="1">FORECAST(AA257,y,x)</f>
        <v>0.46356850153599255</v>
      </c>
    </row>
    <row r="258" spans="27:30" x14ac:dyDescent="0.25">
      <c r="AA258" s="2">
        <v>2550</v>
      </c>
      <c r="AB258" s="13">
        <f ca="1">a_1*AA258^b_1</f>
        <v>0.21004334830403235</v>
      </c>
      <c r="AC258" s="13">
        <f ca="1">b*LN(AA258)+a</f>
        <v>0.15365225007337102</v>
      </c>
      <c r="AD258" s="13">
        <f ca="1">FORECAST(AA258,y,x)</f>
        <v>0.46207789978713837</v>
      </c>
    </row>
    <row r="259" spans="27:30" x14ac:dyDescent="0.25">
      <c r="AA259" s="2">
        <v>2560</v>
      </c>
      <c r="AB259" s="13">
        <f ca="1">a_1*AA259^b_1</f>
        <v>0.20983631238931633</v>
      </c>
      <c r="AC259" s="13">
        <f ca="1">b*LN(AA259)+a</f>
        <v>0.15306545307995023</v>
      </c>
      <c r="AD259" s="13">
        <f ca="1">FORECAST(AA259,y,x)</f>
        <v>0.46058729803828413</v>
      </c>
    </row>
    <row r="260" spans="27:30" x14ac:dyDescent="0.25">
      <c r="AA260" s="2">
        <v>2570</v>
      </c>
      <c r="AB260" s="13">
        <f ca="1">a_1*AA260^b_1</f>
        <v>0.20963028651416032</v>
      </c>
      <c r="AC260" s="13">
        <f ca="1">b*LN(AA260)+a</f>
        <v>0.15248094379991284</v>
      </c>
      <c r="AD260" s="13">
        <f ca="1">FORECAST(AA260,y,x)</f>
        <v>0.45909669628942995</v>
      </c>
    </row>
    <row r="261" spans="27:30" x14ac:dyDescent="0.25">
      <c r="AA261" s="2">
        <v>2580</v>
      </c>
      <c r="AB261" s="13">
        <f ca="1">a_1*AA261^b_1</f>
        <v>0.20942526184955837</v>
      </c>
      <c r="AC261" s="13">
        <f ca="1">b*LN(AA261)+a</f>
        <v>0.1518987044645439</v>
      </c>
      <c r="AD261" s="13">
        <f ca="1">FORECAST(AA261,y,x)</f>
        <v>0.45760609454057571</v>
      </c>
    </row>
    <row r="262" spans="27:30" x14ac:dyDescent="0.25">
      <c r="AA262" s="2">
        <v>2590</v>
      </c>
      <c r="AB262" s="13">
        <f ca="1">a_1*AA262^b_1</f>
        <v>0.20922122967752121</v>
      </c>
      <c r="AC262" s="13">
        <f ca="1">b*LN(AA262)+a</f>
        <v>0.15131871751134285</v>
      </c>
      <c r="AD262" s="13">
        <f ca="1">FORECAST(AA262,y,x)</f>
        <v>0.45611549279172153</v>
      </c>
    </row>
    <row r="263" spans="27:30" x14ac:dyDescent="0.25">
      <c r="AA263" s="2">
        <v>2600</v>
      </c>
      <c r="AB263" s="13">
        <f ca="1">a_1*AA263^b_1</f>
        <v>0.20901818138925757</v>
      </c>
      <c r="AC263" s="13">
        <f ca="1">b*LN(AA263)+a</f>
        <v>0.15074096558084471</v>
      </c>
      <c r="AD263" s="13">
        <f ca="1">FORECAST(AA263,y,x)</f>
        <v>0.4546248910428673</v>
      </c>
    </row>
    <row r="264" spans="27:30" x14ac:dyDescent="0.25">
      <c r="AA264" s="2">
        <v>2610</v>
      </c>
      <c r="AB264" s="13">
        <f ca="1">a_1*AA264^b_1</f>
        <v>0.20881610848339324</v>
      </c>
      <c r="AC264" s="13">
        <f ca="1">b*LN(AA264)+a</f>
        <v>0.15016543151350303</v>
      </c>
      <c r="AD264" s="13">
        <f ca="1">FORECAST(AA264,y,x)</f>
        <v>0.45313428929401312</v>
      </c>
    </row>
    <row r="265" spans="27:30" x14ac:dyDescent="0.25">
      <c r="AA265" s="2">
        <v>2620</v>
      </c>
      <c r="AB265" s="13">
        <f ca="1">a_1*AA265^b_1</f>
        <v>0.2086150025642248</v>
      </c>
      <c r="AC265" s="13">
        <f ca="1">b*LN(AA265)+a</f>
        <v>0.14959209834663079</v>
      </c>
      <c r="AD265" s="13">
        <f ca="1">FORECAST(AA265,y,x)</f>
        <v>0.45164368754515888</v>
      </c>
    </row>
    <row r="266" spans="27:30" x14ac:dyDescent="0.25">
      <c r="AA266" s="2">
        <v>2630</v>
      </c>
      <c r="AB266" s="13">
        <f ca="1">a_1*AA266^b_1</f>
        <v>0.20841485534000911</v>
      </c>
      <c r="AC266" s="13">
        <f ca="1">b*LN(AA266)+a</f>
        <v>0.14902094931140142</v>
      </c>
      <c r="AD266" s="13">
        <f ca="1">FORECAST(AA266,y,x)</f>
        <v>0.4501530857963047</v>
      </c>
    </row>
    <row r="267" spans="27:30" x14ac:dyDescent="0.25">
      <c r="AA267" s="2">
        <v>2640</v>
      </c>
      <c r="AB267" s="13">
        <f ca="1">a_1*AA267^b_1</f>
        <v>0.20821565862128658</v>
      </c>
      <c r="AC267" s="13">
        <f ca="1">b*LN(AA267)+a</f>
        <v>0.14845196782990611</v>
      </c>
      <c r="AD267" s="13">
        <f ca="1">FORECAST(AA267,y,x)</f>
        <v>0.44866248404745046</v>
      </c>
    </row>
    <row r="268" spans="27:30" x14ac:dyDescent="0.25">
      <c r="AA268" s="2">
        <v>2650</v>
      </c>
      <c r="AB268" s="13">
        <f ca="1">a_1*AA268^b_1</f>
        <v>0.20801740431923726</v>
      </c>
      <c r="AC268" s="13">
        <f ca="1">b*LN(AA268)+a</f>
        <v>0.14788513751226517</v>
      </c>
      <c r="AD268" s="13">
        <f ca="1">FORECAST(AA268,y,x)</f>
        <v>0.44717188229859628</v>
      </c>
    </row>
    <row r="269" spans="27:30" x14ac:dyDescent="0.25">
      <c r="AA269" s="2">
        <v>2660</v>
      </c>
      <c r="AB269" s="13">
        <f ca="1">a_1*AA269^b_1</f>
        <v>0.20782008444407041</v>
      </c>
      <c r="AC269" s="13">
        <f ca="1">b*LN(AA269)+a</f>
        <v>0.14732044215379703</v>
      </c>
      <c r="AD269" s="13">
        <f ca="1">FORECAST(AA269,y,x)</f>
        <v>0.44568128054974204</v>
      </c>
    </row>
    <row r="270" spans="27:30" x14ac:dyDescent="0.25">
      <c r="AA270" s="2">
        <v>2670</v>
      </c>
      <c r="AB270" s="13">
        <f ca="1">a_1*AA270^b_1</f>
        <v>0.20762369110344489</v>
      </c>
      <c r="AC270" s="13">
        <f ca="1">b*LN(AA270)+a</f>
        <v>0.1467578657322377</v>
      </c>
      <c r="AD270" s="13">
        <f ca="1">FORECAST(AA270,y,x)</f>
        <v>0.44419067880088786</v>
      </c>
    </row>
    <row r="271" spans="27:30" x14ac:dyDescent="0.25">
      <c r="AA271" s="2">
        <v>2680</v>
      </c>
      <c r="AB271" s="13">
        <f ca="1">a_1*AA271^b_1</f>
        <v>0.20742821650092097</v>
      </c>
      <c r="AC271" s="13">
        <f ca="1">b*LN(AA271)+a</f>
        <v>0.14619739240501239</v>
      </c>
      <c r="AD271" s="13">
        <f ca="1">FORECAST(AA271,y,x)</f>
        <v>0.44270007705203362</v>
      </c>
    </row>
    <row r="272" spans="27:30" x14ac:dyDescent="0.25">
      <c r="AA272" s="2">
        <v>2690</v>
      </c>
      <c r="AB272" s="13">
        <f ca="1">a_1*AA272^b_1</f>
        <v>0.20723365293444243</v>
      </c>
      <c r="AC272" s="13">
        <f ca="1">b*LN(AA272)+a</f>
        <v>0.14563900650655914</v>
      </c>
      <c r="AD272" s="13">
        <f ca="1">FORECAST(AA272,y,x)</f>
        <v>0.44120947530317944</v>
      </c>
    </row>
    <row r="273" spans="27:30" x14ac:dyDescent="0.25">
      <c r="AA273" s="2">
        <v>2700</v>
      </c>
      <c r="AB273" s="13">
        <f ca="1">a_1*AA273^b_1</f>
        <v>0.20703999279484811</v>
      </c>
      <c r="AC273" s="13">
        <f ca="1">b*LN(AA273)+a</f>
        <v>0.1450826925457025</v>
      </c>
      <c r="AD273" s="13">
        <f ca="1">FORECAST(AA273,y,x)</f>
        <v>0.43971887355432521</v>
      </c>
    </row>
    <row r="274" spans="27:30" x14ac:dyDescent="0.25">
      <c r="AA274" s="2">
        <v>2710</v>
      </c>
      <c r="AB274" s="13">
        <f ca="1">a_1*AA274^b_1</f>
        <v>0.20684722856441218</v>
      </c>
      <c r="AC274" s="13">
        <f ca="1">b*LN(AA274)+a</f>
        <v>0.14452843520307246</v>
      </c>
      <c r="AD274" s="13">
        <f ca="1">FORECAST(AA274,y,x)</f>
        <v>0.43822827180547103</v>
      </c>
    </row>
    <row r="275" spans="27:30" x14ac:dyDescent="0.25">
      <c r="AA275" s="2">
        <v>2720</v>
      </c>
      <c r="AB275" s="13">
        <f ca="1">a_1*AA275^b_1</f>
        <v>0.20665535281541331</v>
      </c>
      <c r="AC275" s="13">
        <f ca="1">b*LN(AA275)+a</f>
        <v>0.14397621932857585</v>
      </c>
      <c r="AD275" s="13">
        <f ca="1">FORECAST(AA275,y,x)</f>
        <v>0.43673767005661684</v>
      </c>
    </row>
    <row r="276" spans="27:30" x14ac:dyDescent="0.25">
      <c r="AA276" s="2">
        <v>2730</v>
      </c>
      <c r="AB276" s="13">
        <f ca="1">a_1*AA276^b_1</f>
        <v>0.20646435820873013</v>
      </c>
      <c r="AC276" s="13">
        <f ca="1">b*LN(AA276)+a</f>
        <v>0.14342602993890918</v>
      </c>
      <c r="AD276" s="13">
        <f ca="1">FORECAST(AA276,y,x)</f>
        <v>0.43524706830776261</v>
      </c>
    </row>
    <row r="277" spans="27:30" x14ac:dyDescent="0.25">
      <c r="AA277" s="2">
        <v>2740</v>
      </c>
      <c r="AB277" s="13">
        <f ca="1">a_1*AA277^b_1</f>
        <v>0.20627423749246546</v>
      </c>
      <c r="AC277" s="13">
        <f ca="1">b*LN(AA277)+a</f>
        <v>0.14287785221512128</v>
      </c>
      <c r="AD277" s="13">
        <f ca="1">FORECAST(AA277,y,x)</f>
        <v>0.43375646655890843</v>
      </c>
    </row>
    <row r="278" spans="27:30" x14ac:dyDescent="0.25">
      <c r="AA278" s="2">
        <v>2750</v>
      </c>
      <c r="AB278" s="13">
        <f ca="1">a_1*AA278^b_1</f>
        <v>0.20608498350059473</v>
      </c>
      <c r="AC278" s="13">
        <f ca="1">b*LN(AA278)+a</f>
        <v>0.14233167150021675</v>
      </c>
      <c r="AD278" s="13">
        <f ca="1">FORECAST(AA278,y,x)</f>
        <v>0.43226586481005419</v>
      </c>
    </row>
    <row r="279" spans="27:30" x14ac:dyDescent="0.25">
      <c r="AA279" s="2">
        <v>2760</v>
      </c>
      <c r="AB279" s="13">
        <f ca="1">a_1*AA279^b_1</f>
        <v>0.20589658915164236</v>
      </c>
      <c r="AC279" s="13">
        <f ca="1">b*LN(AA279)+a</f>
        <v>0.14178747329680585</v>
      </c>
      <c r="AD279" s="13">
        <f ca="1">FORECAST(AA279,y,x)</f>
        <v>0.43077526306120001</v>
      </c>
    </row>
    <row r="280" spans="27:30" x14ac:dyDescent="0.25">
      <c r="AA280" s="2">
        <v>2770</v>
      </c>
      <c r="AB280" s="13">
        <f ca="1">a_1*AA280^b_1</f>
        <v>0.20570904744738119</v>
      </c>
      <c r="AC280" s="13">
        <f ca="1">b*LN(AA280)+a</f>
        <v>0.14124524326479393</v>
      </c>
      <c r="AD280" s="13">
        <f ca="1">FORECAST(AA280,y,x)</f>
        <v>0.42928466131234577</v>
      </c>
    </row>
    <row r="281" spans="27:30" x14ac:dyDescent="0.25">
      <c r="AA281" s="2">
        <v>2780</v>
      </c>
      <c r="AB281" s="13">
        <f ca="1">a_1*AA281^b_1</f>
        <v>0.20552235147155809</v>
      </c>
      <c r="AC281" s="13">
        <f ca="1">b*LN(AA281)+a</f>
        <v>0.14070496721911629</v>
      </c>
      <c r="AD281" s="13">
        <f ca="1">FORECAST(AA281,y,x)</f>
        <v>0.42779405956349159</v>
      </c>
    </row>
    <row r="282" spans="27:30" x14ac:dyDescent="0.25">
      <c r="AA282" s="2">
        <v>2790</v>
      </c>
      <c r="AB282" s="13">
        <f ca="1">a_1*AA282^b_1</f>
        <v>0.20533649438864293</v>
      </c>
      <c r="AC282" s="13">
        <f ca="1">b*LN(AA282)+a</f>
        <v>0.14016663112750938</v>
      </c>
      <c r="AD282" s="13">
        <f ca="1">FORECAST(AA282,y,x)</f>
        <v>0.42630345781463735</v>
      </c>
    </row>
    <row r="283" spans="27:30" x14ac:dyDescent="0.25">
      <c r="AA283" s="2">
        <v>2800</v>
      </c>
      <c r="AB283" s="13">
        <f ca="1">a_1*AA283^b_1</f>
        <v>0.20515146944260071</v>
      </c>
      <c r="AC283" s="13">
        <f ca="1">b*LN(AA283)+a</f>
        <v>0.13963022110832557</v>
      </c>
      <c r="AD283" s="13">
        <f ca="1">FORECAST(AA283,y,x)</f>
        <v>0.42481285606578317</v>
      </c>
    </row>
    <row r="284" spans="27:30" x14ac:dyDescent="0.25">
      <c r="AA284" s="2">
        <v>2810</v>
      </c>
      <c r="AB284" s="13">
        <f ca="1">a_1*AA284^b_1</f>
        <v>0.20496726995568765</v>
      </c>
      <c r="AC284" s="13">
        <f ca="1">b*LN(AA284)+a</f>
        <v>0.13909572342838383</v>
      </c>
      <c r="AD284" s="13">
        <f ca="1">FORECAST(AA284,y,x)</f>
        <v>0.42332225431692894</v>
      </c>
    </row>
    <row r="285" spans="27:30" x14ac:dyDescent="0.25">
      <c r="AA285" s="2">
        <v>2820</v>
      </c>
      <c r="AB285" s="13">
        <f ca="1">a_1*AA285^b_1</f>
        <v>0.20478388932726879</v>
      </c>
      <c r="AC285" s="13">
        <f ca="1">b*LN(AA285)+a</f>
        <v>0.13856312450086206</v>
      </c>
      <c r="AD285" s="13">
        <f ca="1">FORECAST(AA285,y,x)</f>
        <v>0.42183165256807476</v>
      </c>
    </row>
    <row r="286" spans="27:30" x14ac:dyDescent="0.25">
      <c r="AA286" s="2">
        <v>2830</v>
      </c>
      <c r="AB286" s="13">
        <f ca="1">a_1*AA286^b_1</f>
        <v>0.20460132103265763</v>
      </c>
      <c r="AC286" s="13">
        <f ca="1">b*LN(AA286)+a</f>
        <v>0.13803241088322227</v>
      </c>
      <c r="AD286" s="13">
        <f ca="1">FORECAST(AA286,y,x)</f>
        <v>0.42034105081922052</v>
      </c>
    </row>
    <row r="287" spans="27:30" x14ac:dyDescent="0.25">
      <c r="AA287" s="2">
        <v>2840</v>
      </c>
      <c r="AB287" s="13">
        <f ca="1">a_1*AA287^b_1</f>
        <v>0.20441955862197861</v>
      </c>
      <c r="AC287" s="13">
        <f ca="1">b*LN(AA287)+a</f>
        <v>0.1375035692751776</v>
      </c>
      <c r="AD287" s="13">
        <f ca="1">FORECAST(AA287,y,x)</f>
        <v>0.41885044907036634</v>
      </c>
    </row>
    <row r="288" spans="27:30" x14ac:dyDescent="0.25">
      <c r="AA288" s="2">
        <v>2850</v>
      </c>
      <c r="AB288" s="13">
        <f ca="1">a_1*AA288^b_1</f>
        <v>0.20423859571904812</v>
      </c>
      <c r="AC288" s="13">
        <f ca="1">b*LN(AA288)+a</f>
        <v>0.13697658651668987</v>
      </c>
      <c r="AD288" s="13">
        <f ca="1">FORECAST(AA288,y,x)</f>
        <v>0.4173598473215121</v>
      </c>
    </row>
    <row r="289" spans="27:30" x14ac:dyDescent="0.25">
      <c r="AA289" s="2">
        <v>2860</v>
      </c>
      <c r="AB289" s="13">
        <f ca="1">a_1*AA289^b_1</f>
        <v>0.20405842602027854</v>
      </c>
      <c r="AC289" s="13">
        <f ca="1">b*LN(AA289)+a</f>
        <v>0.13645144958600541</v>
      </c>
      <c r="AD289" s="13">
        <f ca="1">FORECAST(AA289,y,x)</f>
        <v>0.41586924557265792</v>
      </c>
    </row>
    <row r="290" spans="27:30" x14ac:dyDescent="0.25">
      <c r="AA290" s="2">
        <v>2870</v>
      </c>
      <c r="AB290" s="13">
        <f ca="1">a_1*AA290^b_1</f>
        <v>0.20387904329360096</v>
      </c>
      <c r="AC290" s="13">
        <f ca="1">b*LN(AA290)+a</f>
        <v>0.13592814559772548</v>
      </c>
      <c r="AD290" s="13">
        <f ca="1">FORECAST(AA290,y,x)</f>
        <v>0.41437864382380368</v>
      </c>
    </row>
    <row r="291" spans="27:30" x14ac:dyDescent="0.25">
      <c r="AA291" s="2">
        <v>2880</v>
      </c>
      <c r="AB291" s="13">
        <f ca="1">a_1*AA291^b_1</f>
        <v>0.20370044137740767</v>
      </c>
      <c r="AC291" s="13">
        <f ca="1">b*LN(AA291)+a</f>
        <v>0.13540666180090732</v>
      </c>
      <c r="AD291" s="13">
        <f ca="1">FORECAST(AA291,y,x)</f>
        <v>0.4128880420749495</v>
      </c>
    </row>
    <row r="292" spans="27:30" x14ac:dyDescent="0.25">
      <c r="AA292" s="2">
        <v>2890</v>
      </c>
      <c r="AB292" s="13">
        <f ca="1">a_1*AA292^b_1</f>
        <v>0.2035226141795147</v>
      </c>
      <c r="AC292" s="13">
        <f ca="1">b*LN(AA292)+a</f>
        <v>0.13488698557720147</v>
      </c>
      <c r="AD292" s="13">
        <f ca="1">FORECAST(AA292,y,x)</f>
        <v>0.41139744032609527</v>
      </c>
    </row>
    <row r="293" spans="27:30" x14ac:dyDescent="0.25">
      <c r="AA293" s="2">
        <v>2900</v>
      </c>
      <c r="AB293" s="13">
        <f ca="1">a_1*AA293^b_1</f>
        <v>0.20334555567614201</v>
      </c>
      <c r="AC293" s="13">
        <f ca="1">b*LN(AA293)+a</f>
        <v>0.13436910443901873</v>
      </c>
      <c r="AD293" s="13">
        <f ca="1">FORECAST(AA293,y,x)</f>
        <v>0.40990683857724108</v>
      </c>
    </row>
    <row r="294" spans="27:30" x14ac:dyDescent="0.25">
      <c r="AA294" s="2">
        <v>2910</v>
      </c>
      <c r="AB294" s="13">
        <f ca="1">a_1*AA294^b_1</f>
        <v>0.20316925991091297</v>
      </c>
      <c r="AC294" s="13">
        <f ca="1">b*LN(AA294)+a</f>
        <v>0.13385300602773009</v>
      </c>
      <c r="AD294" s="13">
        <f ca="1">FORECAST(AA294,y,x)</f>
        <v>0.40841623682838685</v>
      </c>
    </row>
    <row r="295" spans="27:30" x14ac:dyDescent="0.25">
      <c r="AA295" s="2">
        <v>2920</v>
      </c>
      <c r="AB295" s="13">
        <f ca="1">a_1*AA295^b_1</f>
        <v>0.20299372099387192</v>
      </c>
      <c r="AC295" s="13">
        <f ca="1">b*LN(AA295)+a</f>
        <v>0.13333867811189704</v>
      </c>
      <c r="AD295" s="13">
        <f ca="1">FORECAST(AA295,y,x)</f>
        <v>0.40692563507953267</v>
      </c>
    </row>
    <row r="296" spans="27:30" x14ac:dyDescent="0.25">
      <c r="AA296" s="2">
        <v>2930</v>
      </c>
      <c r="AB296" s="13">
        <f ca="1">a_1*AA296^b_1</f>
        <v>0.20281893310051854</v>
      </c>
      <c r="AC296" s="13">
        <f ca="1">b*LN(AA296)+a</f>
        <v>0.13282610858553245</v>
      </c>
      <c r="AD296" s="13">
        <f ca="1">FORECAST(AA296,y,x)</f>
        <v>0.40543503333067843</v>
      </c>
    </row>
    <row r="297" spans="27:30" x14ac:dyDescent="0.25">
      <c r="AA297" s="2">
        <v>2940</v>
      </c>
      <c r="AB297" s="13">
        <f ca="1">a_1*AA297^b_1</f>
        <v>0.20264489047086015</v>
      </c>
      <c r="AC297" s="13">
        <f ca="1">b*LN(AA297)+a</f>
        <v>0.13231528546639004</v>
      </c>
      <c r="AD297" s="13">
        <f ca="1">FORECAST(AA297,y,x)</f>
        <v>0.40394443158182425</v>
      </c>
    </row>
    <row r="298" spans="27:30" x14ac:dyDescent="0.25">
      <c r="AA298" s="2">
        <v>2950</v>
      </c>
      <c r="AB298" s="13">
        <f ca="1">a_1*AA298^b_1</f>
        <v>0.20247158740848081</v>
      </c>
      <c r="AC298" s="13">
        <f ca="1">b*LN(AA298)+a</f>
        <v>0.13180619689428497</v>
      </c>
      <c r="AD298" s="13">
        <f ca="1">FORECAST(AA298,y,x)</f>
        <v>0.40245382983297001</v>
      </c>
    </row>
    <row r="299" spans="27:30" x14ac:dyDescent="0.25">
      <c r="AA299" s="2">
        <v>2960</v>
      </c>
      <c r="AB299" s="13">
        <f ca="1">a_1*AA299^b_1</f>
        <v>0.20229901827962707</v>
      </c>
      <c r="AC299" s="13">
        <f ca="1">b*LN(AA299)+a</f>
        <v>0.1312988311294403</v>
      </c>
      <c r="AD299" s="13">
        <f ca="1">FORECAST(AA299,y,x)</f>
        <v>0.40096322808411583</v>
      </c>
    </row>
    <row r="300" spans="27:30" x14ac:dyDescent="0.25">
      <c r="AA300" s="2">
        <v>2970</v>
      </c>
      <c r="AB300" s="13">
        <f ca="1">a_1*AA300^b_1</f>
        <v>0.20212717751230921</v>
      </c>
      <c r="AC300" s="13">
        <f ca="1">b*LN(AA300)+a</f>
        <v>0.13079317655086298</v>
      </c>
      <c r="AD300" s="13">
        <f ca="1">FORECAST(AA300,y,x)</f>
        <v>0.39947262633526159</v>
      </c>
    </row>
    <row r="301" spans="27:30" x14ac:dyDescent="0.25">
      <c r="AA301" s="2">
        <v>2980</v>
      </c>
      <c r="AB301" s="13">
        <f ca="1">a_1*AA301^b_1</f>
        <v>0.20195605959541957</v>
      </c>
      <c r="AC301" s="13">
        <f ca="1">b*LN(AA301)+a</f>
        <v>0.13028922165474777</v>
      </c>
      <c r="AD301" s="13">
        <f ca="1">FORECAST(AA301,y,x)</f>
        <v>0.39798202458640741</v>
      </c>
    </row>
    <row r="302" spans="27:30" x14ac:dyDescent="0.25">
      <c r="AA302" s="2">
        <v>2990</v>
      </c>
      <c r="AB302" s="13">
        <f ca="1">a_1*AA302^b_1</f>
        <v>0.20178565907786516</v>
      </c>
      <c r="AC302" s="13">
        <f ca="1">b*LN(AA302)+a</f>
        <v>0.12978695505290494</v>
      </c>
      <c r="AD302" s="13">
        <f ca="1">FORECAST(AA302,y,x)</f>
        <v>0.39649142283755318</v>
      </c>
    </row>
    <row r="303" spans="27:30" x14ac:dyDescent="0.25">
      <c r="AA303" s="2">
        <v>3000</v>
      </c>
      <c r="AB303" s="13">
        <f ca="1">a_1*AA303^b_1</f>
        <v>0.20161597056771616</v>
      </c>
      <c r="AC303" s="13">
        <f ca="1">b*LN(AA303)+a</f>
        <v>0.12928636547121819</v>
      </c>
      <c r="AD303" s="13">
        <f ca="1">FORECAST(AA303,y,x)</f>
        <v>0.39500082108869899</v>
      </c>
    </row>
    <row r="304" spans="27:30" x14ac:dyDescent="0.25">
      <c r="AA304" s="2">
        <v>3010</v>
      </c>
      <c r="AB304" s="13">
        <f ca="1">a_1*AA304^b_1</f>
        <v>0.20144698873136879</v>
      </c>
      <c r="AC304" s="13">
        <f ca="1">b*LN(AA304)+a</f>
        <v>0.12878744174812384</v>
      </c>
      <c r="AD304" s="13">
        <f ca="1">FORECAST(AA304,y,x)</f>
        <v>0.39351021933984476</v>
      </c>
    </row>
    <row r="305" spans="27:30" x14ac:dyDescent="0.25">
      <c r="AA305" s="2">
        <v>3020</v>
      </c>
      <c r="AB305" s="13">
        <f ca="1">a_1*AA305^b_1</f>
        <v>0.20127870829272418</v>
      </c>
      <c r="AC305" s="13">
        <f ca="1">b*LN(AA305)+a</f>
        <v>0.12829017283312072</v>
      </c>
      <c r="AD305" s="13">
        <f ca="1">FORECAST(AA305,y,x)</f>
        <v>0.39201961759099058</v>
      </c>
    </row>
    <row r="306" spans="27:30" x14ac:dyDescent="0.25">
      <c r="AA306" s="2">
        <v>3030</v>
      </c>
      <c r="AB306" s="13">
        <f ca="1">a_1*AA306^b_1</f>
        <v>0.20111112403237894</v>
      </c>
      <c r="AC306" s="13">
        <f ca="1">b*LN(AA306)+a</f>
        <v>0.1277945477852982</v>
      </c>
      <c r="AD306" s="13">
        <f ca="1">FORECAST(AA306,y,x)</f>
        <v>0.3905290158421364</v>
      </c>
    </row>
    <row r="307" spans="27:30" x14ac:dyDescent="0.25">
      <c r="AA307" s="2">
        <v>3040</v>
      </c>
      <c r="AB307" s="13">
        <f ca="1">a_1*AA307^b_1</f>
        <v>0.20094423078683216</v>
      </c>
      <c r="AC307" s="13">
        <f ca="1">b*LN(AA307)+a</f>
        <v>0.1273005557718947</v>
      </c>
      <c r="AD307" s="13">
        <f ca="1">FORECAST(AA307,y,x)</f>
        <v>0.38903841409328216</v>
      </c>
    </row>
    <row r="308" spans="27:30" x14ac:dyDescent="0.25">
      <c r="AA308" s="2">
        <v>3050</v>
      </c>
      <c r="AB308" s="13">
        <f ca="1">a_1*AA308^b_1</f>
        <v>0.20077802344770501</v>
      </c>
      <c r="AC308" s="13">
        <f ca="1">b*LN(AA308)+a</f>
        <v>0.12680818606687461</v>
      </c>
      <c r="AD308" s="13">
        <f ca="1">FORECAST(AA308,y,x)</f>
        <v>0.38754781234442798</v>
      </c>
    </row>
    <row r="309" spans="27:30" x14ac:dyDescent="0.25">
      <c r="AA309" s="2">
        <v>3060</v>
      </c>
      <c r="AB309" s="13">
        <f ca="1">a_1*AA309^b_1</f>
        <v>0.2006124969609735</v>
      </c>
      <c r="AC309" s="13">
        <f ca="1">b*LN(AA309)+a</f>
        <v>0.12631742804953294</v>
      </c>
      <c r="AD309" s="13">
        <f ca="1">FORECAST(AA309,y,x)</f>
        <v>0.38605721059557374</v>
      </c>
    </row>
    <row r="310" spans="27:30" x14ac:dyDescent="0.25">
      <c r="AA310" s="2">
        <v>3070</v>
      </c>
      <c r="AB310" s="13">
        <f ca="1">a_1*AA310^b_1</f>
        <v>0.20044764632621498</v>
      </c>
      <c r="AC310" s="13">
        <f ca="1">b*LN(AA310)+a</f>
        <v>0.12582827120311912</v>
      </c>
      <c r="AD310" s="13">
        <f ca="1">FORECAST(AA310,y,x)</f>
        <v>0.38456660884671956</v>
      </c>
    </row>
    <row r="311" spans="27:30" x14ac:dyDescent="0.25">
      <c r="AA311" s="2">
        <v>3080</v>
      </c>
      <c r="AB311" s="13">
        <f ca="1">a_1*AA311^b_1</f>
        <v>0.2002834665958676</v>
      </c>
      <c r="AC311" s="13">
        <f ca="1">b*LN(AA311)+a</f>
        <v>0.12534070511348627</v>
      </c>
      <c r="AD311" s="13">
        <f ca="1">FORECAST(AA311,y,x)</f>
        <v>0.38307600709786532</v>
      </c>
    </row>
    <row r="312" spans="27:30" x14ac:dyDescent="0.25">
      <c r="AA312" s="2">
        <v>3090</v>
      </c>
      <c r="AB312" s="13">
        <f ca="1">a_1*AA312^b_1</f>
        <v>0.20011995287450121</v>
      </c>
      <c r="AC312" s="13">
        <f ca="1">b*LN(AA312)+a</f>
        <v>0.1248547194677585</v>
      </c>
      <c r="AD312" s="13">
        <f ca="1">FORECAST(AA312,y,x)</f>
        <v>0.38158540534901114</v>
      </c>
    </row>
    <row r="313" spans="27:30" x14ac:dyDescent="0.25">
      <c r="AA313" s="2">
        <v>3100</v>
      </c>
      <c r="AB313" s="13">
        <f ca="1">a_1*AA313^b_1</f>
        <v>0.19995710031810235</v>
      </c>
      <c r="AC313" s="13">
        <f ca="1">b*LN(AA313)+a</f>
        <v>0.12437030405302507</v>
      </c>
      <c r="AD313" s="13">
        <f ca="1">FORECAST(AA313,y,x)</f>
        <v>0.38009480360015691</v>
      </c>
    </row>
    <row r="314" spans="27:30" x14ac:dyDescent="0.25">
      <c r="AA314" s="2">
        <v>3110</v>
      </c>
      <c r="AB314" s="13">
        <f ca="1">a_1*AA314^b_1</f>
        <v>0.19979490413336959</v>
      </c>
      <c r="AC314" s="13">
        <f ca="1">b*LN(AA314)+a</f>
        <v>0.12388744875505009</v>
      </c>
      <c r="AD314" s="13">
        <f ca="1">FORECAST(AA314,y,x)</f>
        <v>0.37860420185130272</v>
      </c>
    </row>
    <row r="315" spans="27:30" x14ac:dyDescent="0.25">
      <c r="AA315" s="2">
        <v>3120</v>
      </c>
      <c r="AB315" s="13">
        <f ca="1">a_1*AA315^b_1</f>
        <v>0.1996333595770223</v>
      </c>
      <c r="AC315" s="13">
        <f ca="1">b*LN(AA315)+a</f>
        <v>0.12340614355700663</v>
      </c>
      <c r="AD315" s="13">
        <f ca="1">FORECAST(AA315,y,x)</f>
        <v>0.37711360010244849</v>
      </c>
    </row>
    <row r="316" spans="27:30" x14ac:dyDescent="0.25">
      <c r="AA316" s="2">
        <v>3130</v>
      </c>
      <c r="AB316" s="13">
        <f ca="1">a_1*AA316^b_1</f>
        <v>0.19947246195512014</v>
      </c>
      <c r="AC316" s="13">
        <f ca="1">b*LN(AA316)+a</f>
        <v>0.12292637853822974</v>
      </c>
      <c r="AD316" s="13">
        <f ca="1">FORECAST(AA316,y,x)</f>
        <v>0.37562299835359431</v>
      </c>
    </row>
    <row r="317" spans="27:30" x14ac:dyDescent="0.25">
      <c r="AA317" s="2">
        <v>3140</v>
      </c>
      <c r="AB317" s="13">
        <f ca="1">a_1*AA317^b_1</f>
        <v>0.19931220662239379</v>
      </c>
      <c r="AC317" s="13">
        <f ca="1">b*LN(AA317)+a</f>
        <v>0.12244814387298919</v>
      </c>
      <c r="AD317" s="13">
        <f ca="1">FORECAST(AA317,y,x)</f>
        <v>0.37413239660474007</v>
      </c>
    </row>
    <row r="318" spans="27:30" x14ac:dyDescent="0.25">
      <c r="AA318" s="2">
        <v>3150</v>
      </c>
      <c r="AB318" s="13">
        <f ca="1">a_1*AA318^b_1</f>
        <v>0.19915258898158764</v>
      </c>
      <c r="AC318" s="13">
        <f ca="1">b*LN(AA318)+a</f>
        <v>0.12197142982928266</v>
      </c>
      <c r="AD318" s="13">
        <f ca="1">FORECAST(AA318,y,x)</f>
        <v>0.37264179485588589</v>
      </c>
    </row>
    <row r="319" spans="27:30" x14ac:dyDescent="0.25">
      <c r="AA319" s="2">
        <v>3160</v>
      </c>
      <c r="AB319" s="13">
        <f ca="1">a_1*AA319^b_1</f>
        <v>0.19899360448281248</v>
      </c>
      <c r="AC319" s="13">
        <f ca="1">b*LN(AA319)+a</f>
        <v>0.12149622676764604</v>
      </c>
      <c r="AD319" s="13">
        <f ca="1">FORECAST(AA319,y,x)</f>
        <v>0.37115119310703165</v>
      </c>
    </row>
    <row r="320" spans="27:30" x14ac:dyDescent="0.25">
      <c r="AA320" s="2">
        <v>3170</v>
      </c>
      <c r="AB320" s="13">
        <f ca="1">a_1*AA320^b_1</f>
        <v>0.19883524862291002</v>
      </c>
      <c r="AC320" s="13">
        <f ca="1">b*LN(AA320)+a</f>
        <v>0.1210225251399859</v>
      </c>
      <c r="AD320" s="13">
        <f ca="1">FORECAST(AA320,y,x)</f>
        <v>0.36966059135817747</v>
      </c>
    </row>
    <row r="321" spans="27:30" x14ac:dyDescent="0.25">
      <c r="AA321" s="2">
        <v>3180</v>
      </c>
      <c r="AB321" s="13">
        <f ca="1">a_1*AA321^b_1</f>
        <v>0.19867751694482694</v>
      </c>
      <c r="AC321" s="13">
        <f ca="1">b*LN(AA321)+a</f>
        <v>0.1205503154884271</v>
      </c>
      <c r="AD321" s="13">
        <f ca="1">FORECAST(AA321,y,x)</f>
        <v>0.36816998960932323</v>
      </c>
    </row>
    <row r="322" spans="27:30" x14ac:dyDescent="0.25">
      <c r="AA322" s="2">
        <v>3190</v>
      </c>
      <c r="AB322" s="13">
        <f ca="1">a_1*AA322^b_1</f>
        <v>0.1985204050369995</v>
      </c>
      <c r="AC322" s="13">
        <f ca="1">b*LN(AA322)+a</f>
        <v>0.12007958844417921</v>
      </c>
      <c r="AD322" s="13">
        <f ca="1">FORECAST(AA322,y,x)</f>
        <v>0.36667938786046905</v>
      </c>
    </row>
    <row r="323" spans="27:30" x14ac:dyDescent="0.25">
      <c r="AA323" s="2">
        <v>3200</v>
      </c>
      <c r="AB323" s="13">
        <f ca="1">a_1*AA323^b_1</f>
        <v>0.19836390853274868</v>
      </c>
      <c r="AC323" s="13">
        <f ca="1">b*LN(AA323)+a</f>
        <v>0.1196103347264228</v>
      </c>
      <c r="AD323" s="13">
        <f ca="1">FORECAST(AA323,y,x)</f>
        <v>0.36518878611161482</v>
      </c>
    </row>
    <row r="324" spans="27:30" x14ac:dyDescent="0.25">
      <c r="AA324" s="2">
        <v>3210</v>
      </c>
      <c r="AB324" s="13">
        <f ca="1">a_1*AA324^b_1</f>
        <v>0.19820802310968502</v>
      </c>
      <c r="AC324" s="13">
        <f ca="1">b*LN(AA324)+a</f>
        <v>0.11914254514121048</v>
      </c>
      <c r="AD324" s="13">
        <f ca="1">FORECAST(AA324,y,x)</f>
        <v>0.36369818436276063</v>
      </c>
    </row>
    <row r="325" spans="27:30" x14ac:dyDescent="0.25">
      <c r="AA325" s="2">
        <v>3220</v>
      </c>
      <c r="AB325" s="13">
        <f ca="1">a_1*AA325^b_1</f>
        <v>0.19805274448912261</v>
      </c>
      <c r="AC325" s="13">
        <f ca="1">b*LN(AA325)+a</f>
        <v>0.1186762105803858</v>
      </c>
      <c r="AD325" s="13">
        <f ca="1">FORECAST(AA325,y,x)</f>
        <v>0.3622075826139064</v>
      </c>
    </row>
    <row r="326" spans="27:30" x14ac:dyDescent="0.25">
      <c r="AA326" s="2">
        <v>3230</v>
      </c>
      <c r="AB326" s="13">
        <f ca="1">a_1*AA326^b_1</f>
        <v>0.19789806843550359</v>
      </c>
      <c r="AC326" s="13">
        <f ca="1">b*LN(AA326)+a</f>
        <v>0.11821132202052009</v>
      </c>
      <c r="AD326" s="13">
        <f ca="1">FORECAST(AA326,y,x)</f>
        <v>0.36071698086505222</v>
      </c>
    </row>
    <row r="327" spans="27:30" x14ac:dyDescent="0.25">
      <c r="AA327" s="2">
        <v>3240</v>
      </c>
      <c r="AB327" s="13">
        <f ca="1">a_1*AA327^b_1</f>
        <v>0.19774399075583135</v>
      </c>
      <c r="AC327" s="13">
        <f ca="1">b*LN(AA327)+a</f>
        <v>0.1177478705218642</v>
      </c>
      <c r="AD327" s="13">
        <f ca="1">FORECAST(AA327,y,x)</f>
        <v>0.35922637911619798</v>
      </c>
    </row>
    <row r="328" spans="27:30" x14ac:dyDescent="0.25">
      <c r="AA328" s="2">
        <v>3250</v>
      </c>
      <c r="AB328" s="13">
        <f ca="1">a_1*AA328^b_1</f>
        <v>0.19759050729911309</v>
      </c>
      <c r="AC328" s="13">
        <f ca="1">b*LN(AA328)+a</f>
        <v>0.1172858472273175</v>
      </c>
      <c r="AD328" s="13">
        <f ca="1">FORECAST(AA328,y,x)</f>
        <v>0.3577357773673438</v>
      </c>
    </row>
    <row r="329" spans="27:30" x14ac:dyDescent="0.25">
      <c r="AA329" s="2">
        <v>3260</v>
      </c>
      <c r="AB329" s="13">
        <f ca="1">a_1*AA329^b_1</f>
        <v>0.19743761395581108</v>
      </c>
      <c r="AC329" s="13">
        <f ca="1">b*LN(AA329)+a</f>
        <v>0.11682524336141098</v>
      </c>
      <c r="AD329" s="13">
        <f ca="1">FORECAST(AA329,y,x)</f>
        <v>0.35624517561848956</v>
      </c>
    </row>
    <row r="330" spans="27:30" x14ac:dyDescent="0.25">
      <c r="AA330" s="2">
        <v>3270</v>
      </c>
      <c r="AB330" s="13">
        <f ca="1">a_1*AA330^b_1</f>
        <v>0.19728530665730348</v>
      </c>
      <c r="AC330" s="13">
        <f ca="1">b*LN(AA330)+a</f>
        <v>0.1163660502293089</v>
      </c>
      <c r="AD330" s="13">
        <f ca="1">FORECAST(AA330,y,x)</f>
        <v>0.35475457386963538</v>
      </c>
    </row>
    <row r="331" spans="27:30" x14ac:dyDescent="0.25">
      <c r="AA331" s="2">
        <v>3280</v>
      </c>
      <c r="AB331" s="13">
        <f ca="1">a_1*AA331^b_1</f>
        <v>0.19713358137535295</v>
      </c>
      <c r="AC331" s="13">
        <f ca="1">b*LN(AA331)+a</f>
        <v>0.11590825921582271</v>
      </c>
      <c r="AD331" s="13">
        <f ca="1">FORECAST(AA331,y,x)</f>
        <v>0.35326397212078114</v>
      </c>
    </row>
    <row r="332" spans="27:30" x14ac:dyDescent="0.25">
      <c r="AA332" s="2">
        <v>3290</v>
      </c>
      <c r="AB332" s="13">
        <f ca="1">a_1*AA332^b_1</f>
        <v>0.19698243412158437</v>
      </c>
      <c r="AC332" s="13">
        <f ca="1">b*LN(AA332)+a</f>
        <v>0.115451861784442</v>
      </c>
      <c r="AD332" s="13">
        <f ca="1">FORECAST(AA332,y,x)</f>
        <v>0.35177337037192696</v>
      </c>
    </row>
    <row r="333" spans="27:30" x14ac:dyDescent="0.25">
      <c r="AA333" s="2">
        <v>3300</v>
      </c>
      <c r="AB333" s="13">
        <f ca="1">a_1*AA333^b_1</f>
        <v>0.19683186094697028</v>
      </c>
      <c r="AC333" s="13">
        <f ca="1">b*LN(AA333)+a</f>
        <v>0.11499684947637867</v>
      </c>
      <c r="AD333" s="13">
        <f ca="1">FORECAST(AA333,y,x)</f>
        <v>0.35028276862307273</v>
      </c>
    </row>
    <row r="334" spans="27:30" x14ac:dyDescent="0.25">
      <c r="AA334" s="2">
        <v>3310</v>
      </c>
      <c r="AB334" s="13">
        <f ca="1">a_1*AA334^b_1</f>
        <v>0.19668185794132523</v>
      </c>
      <c r="AC334" s="13">
        <f ca="1">b*LN(AA334)+a</f>
        <v>0.11454321390962674</v>
      </c>
      <c r="AD334" s="13">
        <f ca="1">FORECAST(AA334,y,x)</f>
        <v>0.34879216687421855</v>
      </c>
    </row>
    <row r="335" spans="27:30" x14ac:dyDescent="0.25">
      <c r="AA335" s="2">
        <v>3320</v>
      </c>
      <c r="AB335" s="13">
        <f ca="1">a_1*AA335^b_1</f>
        <v>0.19653242123280762</v>
      </c>
      <c r="AC335" s="13">
        <f ca="1">b*LN(AA335)+a</f>
        <v>0.11409094677803533</v>
      </c>
      <c r="AD335" s="13">
        <f ca="1">FORECAST(AA335,y,x)</f>
        <v>0.34730156512536436</v>
      </c>
    </row>
    <row r="336" spans="27:30" x14ac:dyDescent="0.25">
      <c r="AA336" s="2">
        <v>3330</v>
      </c>
      <c r="AB336" s="13">
        <f ca="1">a_1*AA336^b_1</f>
        <v>0.19638354698742977</v>
      </c>
      <c r="AC336" s="13">
        <f ca="1">b*LN(AA336)+a</f>
        <v>0.11364003985039739</v>
      </c>
      <c r="AD336" s="13">
        <f ca="1">FORECAST(AA336,y,x)</f>
        <v>0.34581096337651013</v>
      </c>
    </row>
    <row r="337" spans="27:30" x14ac:dyDescent="0.25">
      <c r="AA337" s="2">
        <v>3340</v>
      </c>
      <c r="AB337" s="13">
        <f ca="1">a_1*AA337^b_1</f>
        <v>0.19623523140857477</v>
      </c>
      <c r="AC337" s="13">
        <f ca="1">b*LN(AA337)+a</f>
        <v>0.11319048496954864</v>
      </c>
      <c r="AD337" s="13">
        <f ca="1">FORECAST(AA337,y,x)</f>
        <v>0.34432036162765595</v>
      </c>
    </row>
    <row r="338" spans="27:30" x14ac:dyDescent="0.25">
      <c r="AA338" s="2">
        <v>3350</v>
      </c>
      <c r="AB338" s="13">
        <f ca="1">a_1*AA338^b_1</f>
        <v>0.19608747073652263</v>
      </c>
      <c r="AC338" s="13">
        <f ca="1">b*LN(AA338)+a</f>
        <v>0.11274227405148518</v>
      </c>
      <c r="AD338" s="13">
        <f ca="1">FORECAST(AA338,y,x)</f>
        <v>0.34282975987880171</v>
      </c>
    </row>
    <row r="339" spans="27:30" x14ac:dyDescent="0.25">
      <c r="AA339" s="2">
        <v>3360</v>
      </c>
      <c r="AB339" s="13">
        <f ca="1">a_1*AA339^b_1</f>
        <v>0.19594026124798203</v>
      </c>
      <c r="AC339" s="13">
        <f ca="1">b*LN(AA339)+a</f>
        <v>0.11229539908448749</v>
      </c>
      <c r="AD339" s="13">
        <f ca="1">FORECAST(AA339,y,x)</f>
        <v>0.34133915812994753</v>
      </c>
    </row>
    <row r="340" spans="27:30" x14ac:dyDescent="0.25">
      <c r="AA340" s="2">
        <v>3370</v>
      </c>
      <c r="AB340" s="13">
        <f ca="1">a_1*AA340^b_1</f>
        <v>0.19579359925563056</v>
      </c>
      <c r="AC340" s="13">
        <f ca="1">b*LN(AA340)+a</f>
        <v>0.11184985212826493</v>
      </c>
      <c r="AD340" s="13">
        <f ca="1">FORECAST(AA340,y,x)</f>
        <v>0.33984855638109335</v>
      </c>
    </row>
    <row r="341" spans="27:30" x14ac:dyDescent="0.25">
      <c r="AA341" s="2">
        <v>3380</v>
      </c>
      <c r="AB341" s="13">
        <f ca="1">a_1*AA341^b_1</f>
        <v>0.19564748110766153</v>
      </c>
      <c r="AC341" s="13">
        <f ca="1">b*LN(AA341)+a</f>
        <v>0.11140562531310594</v>
      </c>
      <c r="AD341" s="13">
        <f ca="1">FORECAST(AA341,y,x)</f>
        <v>0.33835795463223906</v>
      </c>
    </row>
    <row r="342" spans="27:30" x14ac:dyDescent="0.25">
      <c r="AA342" s="2">
        <v>3390</v>
      </c>
      <c r="AB342" s="13">
        <f ca="1">a_1*AA342^b_1</f>
        <v>0.19550190318733857</v>
      </c>
      <c r="AC342" s="13">
        <f ca="1">b*LN(AA342)+a</f>
        <v>0.11096271083904696</v>
      </c>
      <c r="AD342" s="13">
        <f ca="1">FORECAST(AA342,y,x)</f>
        <v>0.33686735288338487</v>
      </c>
    </row>
    <row r="343" spans="27:30" x14ac:dyDescent="0.25">
      <c r="AA343" s="2">
        <v>3400</v>
      </c>
      <c r="AB343" s="13">
        <f ca="1">a_1*AA343^b_1</f>
        <v>0.19535686191255561</v>
      </c>
      <c r="AC343" s="13">
        <f ca="1">b*LN(AA343)+a</f>
        <v>0.11052110097504864</v>
      </c>
      <c r="AD343" s="13">
        <f ca="1">FORECAST(AA343,y,x)</f>
        <v>0.33537675113453069</v>
      </c>
    </row>
    <row r="344" spans="27:30" x14ac:dyDescent="0.25">
      <c r="AA344" s="2">
        <v>3410</v>
      </c>
      <c r="AB344" s="13">
        <f ca="1">a_1*AA344^b_1</f>
        <v>0.19521235373540546</v>
      </c>
      <c r="AC344" s="13">
        <f ca="1">b*LN(AA344)+a</f>
        <v>0.11008078805818577</v>
      </c>
      <c r="AD344" s="13">
        <f ca="1">FORECAST(AA344,y,x)</f>
        <v>0.33388614938567651</v>
      </c>
    </row>
    <row r="345" spans="27:30" x14ac:dyDescent="0.25">
      <c r="AA345" s="2">
        <v>3420</v>
      </c>
      <c r="AB345" s="13">
        <f ca="1">a_1*AA345^b_1</f>
        <v>0.19506837514175376</v>
      </c>
      <c r="AC345" s="13">
        <f ca="1">b*LN(AA345)+a</f>
        <v>0.10964176449285157</v>
      </c>
      <c r="AD345" s="13">
        <f ca="1">FORECAST(AA345,y,x)</f>
        <v>0.33239554763682222</v>
      </c>
    </row>
    <row r="346" spans="27:30" x14ac:dyDescent="0.25">
      <c r="AA346" s="2">
        <v>3430</v>
      </c>
      <c r="AB346" s="13">
        <f ca="1">a_1*AA346^b_1</f>
        <v>0.1949249226508197</v>
      </c>
      <c r="AC346" s="13">
        <f ca="1">b*LN(AA346)+a</f>
        <v>0.10920402274997021</v>
      </c>
      <c r="AD346" s="13">
        <f ca="1">FORECAST(AA346,y,x)</f>
        <v>0.33090494588796804</v>
      </c>
    </row>
    <row r="347" spans="27:30" x14ac:dyDescent="0.25">
      <c r="AA347" s="2">
        <v>3440</v>
      </c>
      <c r="AB347" s="13">
        <f ca="1">a_1*AA347^b_1</f>
        <v>0.19478199281476391</v>
      </c>
      <c r="AC347" s="13">
        <f ca="1">b*LN(AA347)+a</f>
        <v>0.10876755536622129</v>
      </c>
      <c r="AD347" s="13">
        <f ca="1">FORECAST(AA347,y,x)</f>
        <v>0.32941434413911386</v>
      </c>
    </row>
    <row r="348" spans="27:30" x14ac:dyDescent="0.25">
      <c r="AA348" s="2">
        <v>3450</v>
      </c>
      <c r="AB348" s="13">
        <f ca="1">a_1*AA348^b_1</f>
        <v>0.1946395822182814</v>
      </c>
      <c r="AC348" s="13">
        <f ca="1">b*LN(AA348)+a</f>
        <v>0.10833235494327842</v>
      </c>
      <c r="AD348" s="13">
        <f ca="1">FORECAST(AA348,y,x)</f>
        <v>0.32792374239025968</v>
      </c>
    </row>
    <row r="349" spans="27:30" x14ac:dyDescent="0.25">
      <c r="AA349" s="2">
        <v>3460</v>
      </c>
      <c r="AB349" s="13">
        <f ca="1">a_1*AA349^b_1</f>
        <v>0.19449768747820162</v>
      </c>
      <c r="AC349" s="13">
        <f ca="1">b*LN(AA349)+a</f>
        <v>0.10789841414705448</v>
      </c>
      <c r="AD349" s="13">
        <f ca="1">FORECAST(AA349,y,x)</f>
        <v>0.32643314064140538</v>
      </c>
    </row>
    <row r="350" spans="27:30" x14ac:dyDescent="0.25">
      <c r="AA350" s="2">
        <v>3470</v>
      </c>
      <c r="AB350" s="13">
        <f ca="1">a_1*AA350^b_1</f>
        <v>0.1943563052430943</v>
      </c>
      <c r="AC350" s="13">
        <f ca="1">b*LN(AA350)+a</f>
        <v>0.10746572570696178</v>
      </c>
      <c r="AD350" s="13">
        <f ca="1">FORECAST(AA350,y,x)</f>
        <v>0.3249425388925512</v>
      </c>
    </row>
    <row r="351" spans="27:30" x14ac:dyDescent="0.25">
      <c r="AA351" s="2">
        <v>3480</v>
      </c>
      <c r="AB351" s="13">
        <f ca="1">a_1*AA351^b_1</f>
        <v>0.19421543219288104</v>
      </c>
      <c r="AC351" s="13">
        <f ca="1">b*LN(AA351)+a</f>
        <v>0.10703428241518065</v>
      </c>
      <c r="AD351" s="13">
        <f ca="1">FORECAST(AA351,y,x)</f>
        <v>0.32345193714369702</v>
      </c>
    </row>
    <row r="352" spans="27:30" x14ac:dyDescent="0.25">
      <c r="AA352" s="2">
        <v>3490</v>
      </c>
      <c r="AB352" s="13">
        <f ca="1">a_1*AA352^b_1</f>
        <v>0.19407506503845301</v>
      </c>
      <c r="AC352" s="13">
        <f ca="1">b*LN(AA352)+a</f>
        <v>0.10660407712593778</v>
      </c>
      <c r="AD352" s="13">
        <f ca="1">FORECAST(AA352,y,x)</f>
        <v>0.32196133539484284</v>
      </c>
    </row>
    <row r="353" spans="27:30" x14ac:dyDescent="0.25">
      <c r="AA353" s="2">
        <v>3500</v>
      </c>
      <c r="AB353" s="13">
        <f ca="1">a_1*AA353^b_1</f>
        <v>0.19393520052129448</v>
      </c>
      <c r="AC353" s="13">
        <f ca="1">b*LN(AA353)+a</f>
        <v>0.10617510275479813</v>
      </c>
      <c r="AD353" s="13">
        <f ca="1">FORECAST(AA353,y,x)</f>
        <v>0.32047073364598855</v>
      </c>
    </row>
    <row r="354" spans="27:30" x14ac:dyDescent="0.25">
      <c r="AA354" s="2">
        <v>3510</v>
      </c>
      <c r="AB354" s="13">
        <f ca="1">a_1*AA354^b_1</f>
        <v>0.19379583541311143</v>
      </c>
      <c r="AC354" s="13">
        <f ca="1">b*LN(AA354)+a</f>
        <v>0.10574735227796372</v>
      </c>
      <c r="AD354" s="13">
        <f ca="1">FORECAST(AA354,y,x)</f>
        <v>0.31898013189713437</v>
      </c>
    </row>
    <row r="355" spans="27:30" x14ac:dyDescent="0.25">
      <c r="AA355" s="2">
        <v>3520</v>
      </c>
      <c r="AB355" s="13">
        <f ca="1">a_1*AA355^b_1</f>
        <v>0.19365696651546671</v>
      </c>
      <c r="AC355" s="13">
        <f ca="1">b*LN(AA355)+a</f>
        <v>0.1053208187315835</v>
      </c>
      <c r="AD355" s="13">
        <f ca="1">FORECAST(AA355,y,x)</f>
        <v>0.31748953014828019</v>
      </c>
    </row>
    <row r="356" spans="27:30" x14ac:dyDescent="0.25">
      <c r="AA356" s="2">
        <v>3530</v>
      </c>
      <c r="AB356" s="13">
        <f ca="1">a_1*AA356^b_1</f>
        <v>0.19351859065941926</v>
      </c>
      <c r="AC356" s="13">
        <f ca="1">b*LN(AA356)+a</f>
        <v>0.10489549521107366</v>
      </c>
      <c r="AD356" s="13">
        <f ca="1">FORECAST(AA356,y,x)</f>
        <v>0.315998928399426</v>
      </c>
    </row>
    <row r="357" spans="27:30" x14ac:dyDescent="0.25">
      <c r="AA357" s="2">
        <v>3540</v>
      </c>
      <c r="AB357" s="13">
        <f ca="1">a_1*AA357^b_1</f>
        <v>0.19338070470517035</v>
      </c>
      <c r="AC357" s="13">
        <f ca="1">b*LN(AA357)+a</f>
        <v>0.10447137487044689</v>
      </c>
      <c r="AD357" s="13">
        <f ca="1">FORECAST(AA357,y,x)</f>
        <v>0.31450832665057171</v>
      </c>
    </row>
    <row r="358" spans="27:30" x14ac:dyDescent="0.25">
      <c r="AA358" s="2">
        <v>3550</v>
      </c>
      <c r="AB358" s="13">
        <f ca="1">a_1*AA358^b_1</f>
        <v>0.19324330554171315</v>
      </c>
      <c r="AC358" s="13">
        <f ca="1">b*LN(AA358)+a</f>
        <v>0.10404845092165038</v>
      </c>
      <c r="AD358" s="13">
        <f ca="1">FORECAST(AA358,y,x)</f>
        <v>0.31301772490171753</v>
      </c>
    </row>
    <row r="359" spans="27:30" x14ac:dyDescent="0.25">
      <c r="AA359" s="2">
        <v>3560</v>
      </c>
      <c r="AB359" s="13">
        <f ca="1">a_1*AA359^b_1</f>
        <v>0.19310639008648928</v>
      </c>
      <c r="AC359" s="13">
        <f ca="1">b*LN(AA359)+a</f>
        <v>0.10362671663391532</v>
      </c>
      <c r="AD359" s="13">
        <f ca="1">FORECAST(AA359,y,x)</f>
        <v>0.31152712315286335</v>
      </c>
    </row>
    <row r="360" spans="27:30" x14ac:dyDescent="0.25">
      <c r="AA360" s="2">
        <v>3570</v>
      </c>
      <c r="AB360" s="13">
        <f ca="1">a_1*AA360^b_1</f>
        <v>0.19296995528504912</v>
      </c>
      <c r="AC360" s="13">
        <f ca="1">b*LN(AA360)+a</f>
        <v>0.10320616533311311</v>
      </c>
      <c r="AD360" s="13">
        <f ca="1">FORECAST(AA360,y,x)</f>
        <v>0.31003652140400917</v>
      </c>
    </row>
    <row r="361" spans="27:30" x14ac:dyDescent="0.25">
      <c r="AA361" s="2">
        <v>3580</v>
      </c>
      <c r="AB361" s="13">
        <f ca="1">a_1*AA361^b_1</f>
        <v>0.1928339981107183</v>
      </c>
      <c r="AC361" s="13">
        <f ca="1">b*LN(AA361)+a</f>
        <v>0.10278679040112215</v>
      </c>
      <c r="AD361" s="13">
        <f ca="1">FORECAST(AA361,y,x)</f>
        <v>0.30854591965515488</v>
      </c>
    </row>
    <row r="362" spans="27:30" x14ac:dyDescent="0.25">
      <c r="AA362" s="2">
        <v>3590</v>
      </c>
      <c r="AB362" s="13">
        <f ca="1">a_1*AA362^b_1</f>
        <v>0.19269851556426731</v>
      </c>
      <c r="AC362" s="13">
        <f ca="1">b*LN(AA362)+a</f>
        <v>0.10236858527520232</v>
      </c>
      <c r="AD362" s="13">
        <f ca="1">FORECAST(AA362,y,x)</f>
        <v>0.3070553179063007</v>
      </c>
    </row>
    <row r="363" spans="27:30" x14ac:dyDescent="0.25">
      <c r="AA363" s="2">
        <v>3600</v>
      </c>
      <c r="AB363" s="13">
        <f ca="1">a_1*AA363^b_1</f>
        <v>0.19256350467358829</v>
      </c>
      <c r="AC363" s="13">
        <f ca="1">b*LN(AA363)+a</f>
        <v>0.10195154344738011</v>
      </c>
      <c r="AD363" s="13">
        <f ca="1">FORECAST(AA363,y,x)</f>
        <v>0.30556471615744651</v>
      </c>
    </row>
    <row r="364" spans="27:30" x14ac:dyDescent="0.25">
      <c r="AA364" s="2">
        <v>3610</v>
      </c>
      <c r="AB364" s="13">
        <f ca="1">a_1*AA364^b_1</f>
        <v>0.19242896249337399</v>
      </c>
      <c r="AC364" s="13">
        <f ca="1">b*LN(AA364)+a</f>
        <v>0.10153565846383872</v>
      </c>
      <c r="AD364" s="13">
        <f ca="1">FORECAST(AA364,y,x)</f>
        <v>0.30407411440859233</v>
      </c>
    </row>
    <row r="365" spans="27:30" x14ac:dyDescent="0.25">
      <c r="AA365" s="2">
        <v>3620</v>
      </c>
      <c r="AB365" s="13">
        <f ca="1">a_1*AA365^b_1</f>
        <v>0.19229488610480358</v>
      </c>
      <c r="AC365" s="13">
        <f ca="1">b*LN(AA365)+a</f>
        <v>0.10112092392432181</v>
      </c>
      <c r="AD365" s="13">
        <f ca="1">FORECAST(AA365,y,x)</f>
        <v>0.30258351265973815</v>
      </c>
    </row>
    <row r="366" spans="27:30" x14ac:dyDescent="0.25">
      <c r="AA366" s="2">
        <v>3630</v>
      </c>
      <c r="AB366" s="13">
        <f ca="1">a_1*AA366^b_1</f>
        <v>0.19216127261523172</v>
      </c>
      <c r="AC366" s="13">
        <f ca="1">b*LN(AA366)+a</f>
        <v>0.10070733348153915</v>
      </c>
      <c r="AD366" s="13">
        <f ca="1">FORECAST(AA366,y,x)</f>
        <v>0.30109291091088386</v>
      </c>
    </row>
    <row r="367" spans="27:30" x14ac:dyDescent="0.25">
      <c r="AA367" s="2">
        <v>3640</v>
      </c>
      <c r="AB367" s="13">
        <f ca="1">a_1*AA367^b_1</f>
        <v>0.19202811915788245</v>
      </c>
      <c r="AC367" s="13">
        <f ca="1">b*LN(AA367)+a</f>
        <v>0.1002948808405868</v>
      </c>
      <c r="AD367" s="13">
        <f ca="1">FORECAST(AA367,y,x)</f>
        <v>0.29960230916202968</v>
      </c>
    </row>
    <row r="368" spans="27:30" x14ac:dyDescent="0.25">
      <c r="AA368" s="2">
        <v>3650</v>
      </c>
      <c r="AB368" s="13">
        <f ca="1">a_1*AA368^b_1</f>
        <v>0.19189542289154751</v>
      </c>
      <c r="AC368" s="13">
        <f ca="1">b*LN(AA368)+a</f>
        <v>9.98835597583696E-2</v>
      </c>
      <c r="AD368" s="13">
        <f ca="1">FORECAST(AA368,y,x)</f>
        <v>0.2981117074131755</v>
      </c>
    </row>
    <row r="369" spans="27:30" x14ac:dyDescent="0.25">
      <c r="AA369" s="2">
        <v>3660</v>
      </c>
      <c r="AB369" s="13">
        <f ca="1">a_1*AA369^b_1</f>
        <v>0.19176318100028936</v>
      </c>
      <c r="AC369" s="13">
        <f ca="1">b*LN(AA369)+a</f>
        <v>9.9473364043036527E-2</v>
      </c>
      <c r="AD369" s="13">
        <f ca="1">FORECAST(AA369,y,x)</f>
        <v>0.29662110566432132</v>
      </c>
    </row>
    <row r="370" spans="27:30" x14ac:dyDescent="0.25">
      <c r="AA370" s="2">
        <v>3670</v>
      </c>
      <c r="AB370" s="13">
        <f ca="1">a_1*AA370^b_1</f>
        <v>0.19163139069314744</v>
      </c>
      <c r="AC370" s="13">
        <f ca="1">b*LN(AA370)+a</f>
        <v>9.9064287553419561E-2</v>
      </c>
      <c r="AD370" s="13">
        <f ca="1">FORECAST(AA370,y,x)</f>
        <v>0.29513050391546702</v>
      </c>
    </row>
    <row r="371" spans="27:30" x14ac:dyDescent="0.25">
      <c r="AA371" s="2">
        <v>3680</v>
      </c>
      <c r="AB371" s="13">
        <f ca="1">a_1*AA371^b_1</f>
        <v>0.19150004920385003</v>
      </c>
      <c r="AC371" s="13">
        <f ca="1">b*LN(AA371)+a</f>
        <v>9.8656324198483247E-2</v>
      </c>
      <c r="AD371" s="13">
        <f ca="1">FORECAST(AA371,y,x)</f>
        <v>0.29363990216661284</v>
      </c>
    </row>
    <row r="372" spans="27:30" x14ac:dyDescent="0.25">
      <c r="AA372" s="2">
        <v>3690</v>
      </c>
      <c r="AB372" s="13">
        <f ca="1">a_1*AA372^b_1</f>
        <v>0.19136915379052885</v>
      </c>
      <c r="AC372" s="13">
        <f ca="1">b*LN(AA372)+a</f>
        <v>9.8249467936780022E-2</v>
      </c>
      <c r="AD372" s="13">
        <f ca="1">FORECAST(AA372,y,x)</f>
        <v>0.29214930041775866</v>
      </c>
    </row>
    <row r="373" spans="27:30" x14ac:dyDescent="0.25">
      <c r="AA373" s="2">
        <v>3700</v>
      </c>
      <c r="AB373" s="13">
        <f ca="1">a_1*AA373^b_1</f>
        <v>0.19123870173543864</v>
      </c>
      <c r="AC373" s="13">
        <f ca="1">b*LN(AA373)+a</f>
        <v>9.7843712775912861E-2</v>
      </c>
      <c r="AD373" s="13">
        <f ca="1">FORECAST(AA373,y,x)</f>
        <v>0.29065869866890448</v>
      </c>
    </row>
    <row r="374" spans="27:30" x14ac:dyDescent="0.25">
      <c r="AA374" s="2">
        <v>3710</v>
      </c>
      <c r="AB374" s="13">
        <f ca="1">a_1*AA374^b_1</f>
        <v>0.19110869034468059</v>
      </c>
      <c r="AC374" s="13">
        <f ca="1">b*LN(AA374)+a</f>
        <v>9.7439052772007262E-2</v>
      </c>
      <c r="AD374" s="13">
        <f ca="1">FORECAST(AA374,y,x)</f>
        <v>0.28916809692005019</v>
      </c>
    </row>
    <row r="375" spans="27:30" x14ac:dyDescent="0.25">
      <c r="AA375" s="2">
        <v>3720</v>
      </c>
      <c r="AB375" s="13">
        <f ca="1">a_1*AA375^b_1</f>
        <v>0.19097911694792896</v>
      </c>
      <c r="AC375" s="13">
        <f ca="1">b*LN(AA375)+a</f>
        <v>9.7035482029186992E-2</v>
      </c>
      <c r="AD375" s="13">
        <f ca="1">FORECAST(AA375,y,x)</f>
        <v>0.28767749517119601</v>
      </c>
    </row>
    <row r="376" spans="27:30" x14ac:dyDescent="0.25">
      <c r="AA376" s="2">
        <v>3730</v>
      </c>
      <c r="AB376" s="13">
        <f ca="1">a_1*AA376^b_1</f>
        <v>0.19084997889816255</v>
      </c>
      <c r="AC376" s="13">
        <f ca="1">b*LN(AA376)+a</f>
        <v>9.6632994699059838E-2</v>
      </c>
      <c r="AD376" s="13">
        <f ca="1">FORECAST(AA376,y,x)</f>
        <v>0.28618689342234183</v>
      </c>
    </row>
    <row r="377" spans="27:30" x14ac:dyDescent="0.25">
      <c r="AA377" s="2">
        <v>3740</v>
      </c>
      <c r="AB377" s="13">
        <f ca="1">a_1*AA377^b_1</f>
        <v>0.19072127357139945</v>
      </c>
      <c r="AC377" s="13">
        <f ca="1">b*LN(AA377)+a</f>
        <v>9.6231584980209117E-2</v>
      </c>
      <c r="AD377" s="13">
        <f ca="1">FORECAST(AA377,y,x)</f>
        <v>0.28469629167348764</v>
      </c>
    </row>
    <row r="378" spans="27:30" x14ac:dyDescent="0.25">
      <c r="AA378" s="2">
        <v>3750</v>
      </c>
      <c r="AB378" s="13">
        <f ca="1">a_1*AA378^b_1</f>
        <v>0.19059299836643537</v>
      </c>
      <c r="AC378" s="13">
        <f ca="1">b*LN(AA378)+a</f>
        <v>9.5831247117690754E-2</v>
      </c>
      <c r="AD378" s="13">
        <f ca="1">FORECAST(AA378,y,x)</f>
        <v>0.28320568992463335</v>
      </c>
    </row>
    <row r="379" spans="27:30" x14ac:dyDescent="0.25">
      <c r="AA379" s="2">
        <v>3760</v>
      </c>
      <c r="AB379" s="13">
        <f ca="1">a_1*AA379^b_1</f>
        <v>0.19046515070458572</v>
      </c>
      <c r="AC379" s="13">
        <f ca="1">b*LN(AA379)+a</f>
        <v>9.5431975402539448E-2</v>
      </c>
      <c r="AD379" s="13">
        <f ca="1">FORECAST(AA379,y,x)</f>
        <v>0.28171508817577917</v>
      </c>
    </row>
    <row r="380" spans="27:30" x14ac:dyDescent="0.25">
      <c r="AA380" s="2">
        <v>3770</v>
      </c>
      <c r="AB380" s="13">
        <f ca="1">a_1*AA380^b_1</f>
        <v>0.19033772802943169</v>
      </c>
      <c r="AC380" s="13">
        <f ca="1">b*LN(AA380)+a</f>
        <v>9.5033764171279955E-2</v>
      </c>
      <c r="AD380" s="13">
        <f ca="1">FORECAST(AA380,y,x)</f>
        <v>0.28022448642692499</v>
      </c>
    </row>
    <row r="381" spans="27:30" x14ac:dyDescent="0.25">
      <c r="AA381" s="2">
        <v>3780</v>
      </c>
      <c r="AB381" s="13">
        <f ca="1">a_1*AA381^b_1</f>
        <v>0.19021072780656939</v>
      </c>
      <c r="AC381" s="13">
        <f ca="1">b*LN(AA381)+a</f>
        <v>9.4636607805444584E-2</v>
      </c>
      <c r="AD381" s="13">
        <f ca="1">FORECAST(AA381,y,x)</f>
        <v>0.27873388467807081</v>
      </c>
    </row>
    <row r="382" spans="27:30" x14ac:dyDescent="0.25">
      <c r="AA382" s="2">
        <v>3790</v>
      </c>
      <c r="AB382" s="13">
        <f ca="1">a_1*AA382^b_1</f>
        <v>0.19008414752336245</v>
      </c>
      <c r="AC382" s="13">
        <f ca="1">b*LN(AA382)+a</f>
        <v>9.4240500731097798E-2</v>
      </c>
      <c r="AD382" s="13">
        <f ca="1">FORECAST(AA382,y,x)</f>
        <v>0.27724328292921652</v>
      </c>
    </row>
    <row r="383" spans="27:30" x14ac:dyDescent="0.25">
      <c r="AA383" s="2">
        <v>3800</v>
      </c>
      <c r="AB383" s="13">
        <f ca="1">a_1*AA383^b_1</f>
        <v>0.18995798468869857</v>
      </c>
      <c r="AC383" s="13">
        <f ca="1">b*LN(AA383)+a</f>
        <v>9.3845437418367261E-2</v>
      </c>
      <c r="AD383" s="13">
        <f ca="1">FORECAST(AA383,y,x)</f>
        <v>0.27575268118036234</v>
      </c>
    </row>
    <row r="384" spans="27:30" x14ac:dyDescent="0.25">
      <c r="AA384" s="2">
        <v>3810</v>
      </c>
      <c r="AB384" s="13">
        <f ca="1">a_1*AA384^b_1</f>
        <v>0.18983223683274875</v>
      </c>
      <c r="AC384" s="13">
        <f ca="1">b*LN(AA384)+a</f>
        <v>9.3451412380979981E-2</v>
      </c>
      <c r="AD384" s="13">
        <f ca="1">FORECAST(AA384,y,x)</f>
        <v>0.27426207943150815</v>
      </c>
    </row>
    <row r="385" spans="27:30" x14ac:dyDescent="0.25">
      <c r="AA385" s="2">
        <v>3820</v>
      </c>
      <c r="AB385" s="13">
        <f ca="1">a_1*AA385^b_1</f>
        <v>0.1897069015067305</v>
      </c>
      <c r="AC385" s="13">
        <f ca="1">b*LN(AA385)+a</f>
        <v>9.3058420175805789E-2</v>
      </c>
      <c r="AD385" s="13">
        <f ca="1">FORECAST(AA385,y,x)</f>
        <v>0.27277147768265397</v>
      </c>
    </row>
    <row r="386" spans="27:30" x14ac:dyDescent="0.25">
      <c r="AA386" s="2">
        <v>3830</v>
      </c>
      <c r="AB386" s="13">
        <f ca="1">a_1*AA386^b_1</f>
        <v>0.18958197628267331</v>
      </c>
      <c r="AC386" s="13">
        <f ca="1">b*LN(AA386)+a</f>
        <v>9.2666455402404813E-2</v>
      </c>
      <c r="AD386" s="13">
        <f ca="1">FORECAST(AA386,y,x)</f>
        <v>0.27128087593379968</v>
      </c>
    </row>
    <row r="387" spans="27:30" x14ac:dyDescent="0.25">
      <c r="AA387" s="2">
        <v>3840</v>
      </c>
      <c r="AB387" s="13">
        <f ca="1">a_1*AA387^b_1</f>
        <v>0.18945745875318881</v>
      </c>
      <c r="AC387" s="13">
        <f ca="1">b*LN(AA387)+a</f>
        <v>9.2275512702584939E-2</v>
      </c>
      <c r="AD387" s="13">
        <f ca="1">FORECAST(AA387,y,x)</f>
        <v>0.2697902741849455</v>
      </c>
    </row>
    <row r="388" spans="27:30" x14ac:dyDescent="0.25">
      <c r="AA388" s="2">
        <v>3850</v>
      </c>
      <c r="AB388" s="13">
        <f ca="1">a_1*AA388^b_1</f>
        <v>0.18933334653124265</v>
      </c>
      <c r="AC388" s="13">
        <f ca="1">b*LN(AA388)+a</f>
        <v>9.1885586759958615E-2</v>
      </c>
      <c r="AD388" s="13">
        <f ca="1">FORECAST(AA388,y,x)</f>
        <v>0.26829967243609132</v>
      </c>
    </row>
    <row r="389" spans="27:30" x14ac:dyDescent="0.25">
      <c r="AA389" s="2">
        <v>3860</v>
      </c>
      <c r="AB389" s="13">
        <f ca="1">a_1*AA389^b_1</f>
        <v>0.18920963724993053</v>
      </c>
      <c r="AC389" s="13">
        <f ca="1">b*LN(AA389)+a</f>
        <v>9.1496672299513193E-2</v>
      </c>
      <c r="AD389" s="13">
        <f ca="1">FORECAST(AA389,y,x)</f>
        <v>0.26680907068723714</v>
      </c>
    </row>
    <row r="390" spans="27:30" x14ac:dyDescent="0.25">
      <c r="AA390" s="2">
        <v>3870</v>
      </c>
      <c r="AB390" s="13">
        <f ca="1">a_1*AA390^b_1</f>
        <v>0.1890863285622561</v>
      </c>
      <c r="AC390" s="13">
        <f ca="1">b*LN(AA390)+a</f>
        <v>9.1108764087178606E-2</v>
      </c>
      <c r="AD390" s="13">
        <f ca="1">FORECAST(AA390,y,x)</f>
        <v>0.26531846893838285</v>
      </c>
    </row>
    <row r="391" spans="27:30" x14ac:dyDescent="0.25">
      <c r="AA391" s="2">
        <v>3880</v>
      </c>
      <c r="AB391" s="13">
        <f ca="1">a_1*AA391^b_1</f>
        <v>0.1889634181409133</v>
      </c>
      <c r="AC391" s="13">
        <f ca="1">b*LN(AA391)+a</f>
        <v>9.0721856929407485E-2</v>
      </c>
      <c r="AD391" s="13">
        <f ca="1">FORECAST(AA391,y,x)</f>
        <v>0.26382786718952866</v>
      </c>
    </row>
    <row r="392" spans="27:30" x14ac:dyDescent="0.25">
      <c r="AA392" s="2">
        <v>3890</v>
      </c>
      <c r="AB392" s="13">
        <f ca="1">a_1*AA392^b_1</f>
        <v>0.18884090367807074</v>
      </c>
      <c r="AC392" s="13">
        <f ca="1">b*LN(AA392)+a</f>
        <v>9.0335945672757711E-2</v>
      </c>
      <c r="AD392" s="13">
        <f ca="1">FORECAST(AA392,y,x)</f>
        <v>0.26233726544067448</v>
      </c>
    </row>
    <row r="393" spans="27:30" x14ac:dyDescent="0.25">
      <c r="AA393" s="2">
        <v>3900</v>
      </c>
      <c r="AB393" s="13">
        <f ca="1">a_1*AA393^b_1</f>
        <v>0.18871878288515909</v>
      </c>
      <c r="AC393" s="13">
        <f ca="1">b*LN(AA393)+a</f>
        <v>8.9951025203479418E-2</v>
      </c>
      <c r="AD393" s="13">
        <f ca="1">FORECAST(AA393,y,x)</f>
        <v>0.2608466636918203</v>
      </c>
    </row>
    <row r="394" spans="27:30" x14ac:dyDescent="0.25">
      <c r="AA394" s="2">
        <v>3910</v>
      </c>
      <c r="AB394" s="13">
        <f ca="1">a_1*AA394^b_1</f>
        <v>0.18859705349266101</v>
      </c>
      <c r="AC394" s="13">
        <f ca="1">b*LN(AA394)+a</f>
        <v>8.9567090447108866E-2</v>
      </c>
      <c r="AD394" s="13">
        <f ca="1">FORECAST(AA394,y,x)</f>
        <v>0.25935606194296601</v>
      </c>
    </row>
    <row r="395" spans="27:30" x14ac:dyDescent="0.25">
      <c r="AA395" s="2">
        <v>3920</v>
      </c>
      <c r="AB395" s="13">
        <f ca="1">a_1*AA395^b_1</f>
        <v>0.18847571324990525</v>
      </c>
      <c r="AC395" s="13">
        <f ca="1">b*LN(AA395)+a</f>
        <v>8.9184136368067435E-2</v>
      </c>
      <c r="AD395" s="13">
        <f ca="1">FORECAST(AA395,y,x)</f>
        <v>0.25786546019411183</v>
      </c>
    </row>
    <row r="396" spans="27:30" x14ac:dyDescent="0.25">
      <c r="AA396" s="2">
        <v>3930</v>
      </c>
      <c r="AB396" s="13">
        <f ca="1">a_1*AA396^b_1</f>
        <v>0.18835475992486181</v>
      </c>
      <c r="AC396" s="13">
        <f ca="1">b*LN(AA396)+a</f>
        <v>8.8802157969265272E-2</v>
      </c>
      <c r="AD396" s="13">
        <f ca="1">FORECAST(AA396,y,x)</f>
        <v>0.25637485844525765</v>
      </c>
    </row>
    <row r="397" spans="27:30" x14ac:dyDescent="0.25">
      <c r="AA397" s="2">
        <v>3940</v>
      </c>
      <c r="AB397" s="13">
        <f ca="1">a_1*AA397^b_1</f>
        <v>0.18823419130394056</v>
      </c>
      <c r="AC397" s="13">
        <f ca="1">b*LN(AA397)+a</f>
        <v>8.8421150291709605E-2</v>
      </c>
      <c r="AD397" s="13">
        <f ca="1">FORECAST(AA397,y,x)</f>
        <v>0.25488425669640347</v>
      </c>
    </row>
    <row r="398" spans="27:30" x14ac:dyDescent="0.25">
      <c r="AA398" s="2">
        <v>3950</v>
      </c>
      <c r="AB398" s="13">
        <f ca="1">a_1*AA398^b_1</f>
        <v>0.18811400519179325</v>
      </c>
      <c r="AC398" s="13">
        <f ca="1">b*LN(AA398)+a</f>
        <v>8.8041108414118829E-2</v>
      </c>
      <c r="AD398" s="13">
        <f ca="1">FORECAST(AA398,y,x)</f>
        <v>0.25339365494754928</v>
      </c>
    </row>
    <row r="399" spans="27:30" x14ac:dyDescent="0.25">
      <c r="AA399" s="2">
        <v>3960</v>
      </c>
      <c r="AB399" s="13">
        <f ca="1">a_1*AA399^b_1</f>
        <v>0.18799419941111631</v>
      </c>
      <c r="AC399" s="13">
        <f ca="1">b*LN(AA399)+a</f>
        <v>8.7662027452540592E-2</v>
      </c>
      <c r="AD399" s="13">
        <f ca="1">FORECAST(AA399,y,x)</f>
        <v>0.25190305319869499</v>
      </c>
    </row>
    <row r="400" spans="27:30" x14ac:dyDescent="0.25">
      <c r="AA400" s="2">
        <v>3970</v>
      </c>
      <c r="AB400" s="13">
        <f ca="1">a_1*AA400^b_1</f>
        <v>0.18787477180245879</v>
      </c>
      <c r="AC400" s="13">
        <f ca="1">b*LN(AA400)+a</f>
        <v>8.7283902559976312E-2</v>
      </c>
      <c r="AD400" s="13">
        <f ca="1">FORECAST(AA400,y,x)</f>
        <v>0.25041245144984081</v>
      </c>
    </row>
    <row r="401" spans="27:30" x14ac:dyDescent="0.25">
      <c r="AA401" s="2">
        <v>3980</v>
      </c>
      <c r="AB401" s="13">
        <f ca="1">a_1*AA401^b_1</f>
        <v>0.18775572022403011</v>
      </c>
      <c r="AC401" s="13">
        <f ca="1">b*LN(AA401)+a</f>
        <v>8.6906728926007926E-2</v>
      </c>
      <c r="AD401" s="13">
        <f ca="1">FORECAST(AA401,y,x)</f>
        <v>0.24892184970098663</v>
      </c>
    </row>
    <row r="402" spans="27:30" x14ac:dyDescent="0.25">
      <c r="AA402" s="2">
        <v>3990</v>
      </c>
      <c r="AB402" s="13">
        <f ca="1">a_1*AA402^b_1</f>
        <v>0.18763704255151278</v>
      </c>
      <c r="AC402" s="13">
        <f ca="1">b*LN(AA402)+a</f>
        <v>8.6530501776431734E-2</v>
      </c>
      <c r="AD402" s="13">
        <f ca="1">FORECAST(AA402,y,x)</f>
        <v>0.24743124795213245</v>
      </c>
    </row>
    <row r="403" spans="27:30" x14ac:dyDescent="0.25">
      <c r="AA403" s="2">
        <v>4000</v>
      </c>
      <c r="AB403" s="13">
        <f ca="1">a_1*AA403^b_1</f>
        <v>0.18751873667787583</v>
      </c>
      <c r="AC403" s="13">
        <f ca="1">b*LN(AA403)+a</f>
        <v>8.6155216372895582E-2</v>
      </c>
      <c r="AD403" s="13">
        <f ca="1">FORECAST(AA403,y,x)</f>
        <v>0.24594064620327816</v>
      </c>
    </row>
    <row r="404" spans="27:30" x14ac:dyDescent="0.25">
      <c r="AA404" s="2">
        <v>4010</v>
      </c>
      <c r="AB404" s="13">
        <f ca="1">a_1*AA404^b_1</f>
        <v>0.18740080051319155</v>
      </c>
      <c r="AC404" s="13">
        <f ca="1">b*LN(AA404)+a</f>
        <v>8.5780868012540479E-2</v>
      </c>
      <c r="AD404" s="13">
        <f ca="1">FORECAST(AA404,y,x)</f>
        <v>0.24445004445442398</v>
      </c>
    </row>
    <row r="405" spans="27:30" x14ac:dyDescent="0.25">
      <c r="AA405" s="2">
        <v>4020</v>
      </c>
      <c r="AB405" s="13">
        <f ca="1">a_1*AA405^b_1</f>
        <v>0.18728323198445426</v>
      </c>
      <c r="AC405" s="13">
        <f ca="1">b*LN(AA405)+a</f>
        <v>8.540745202764688E-2</v>
      </c>
      <c r="AD405" s="13">
        <f ca="1">FORECAST(AA405,y,x)</f>
        <v>0.24295944270556979</v>
      </c>
    </row>
    <row r="406" spans="27:30" x14ac:dyDescent="0.25">
      <c r="AA406" s="2">
        <v>4030</v>
      </c>
      <c r="AB406" s="13">
        <f ca="1">a_1*AA406^b_1</f>
        <v>0.18716602903540203</v>
      </c>
      <c r="AC406" s="13">
        <f ca="1">b*LN(AA406)+a</f>
        <v>8.5034963785286299E-2</v>
      </c>
      <c r="AD406" s="13">
        <f ca="1">FORECAST(AA406,y,x)</f>
        <v>0.24146884095671561</v>
      </c>
    </row>
    <row r="407" spans="27:30" x14ac:dyDescent="0.25">
      <c r="AA407" s="2">
        <v>4040</v>
      </c>
      <c r="AB407" s="13">
        <f ca="1">a_1*AA407^b_1</f>
        <v>0.18704918962633982</v>
      </c>
      <c r="AC407" s="13">
        <f ca="1">b*LN(AA407)+a</f>
        <v>8.4663398686975588E-2</v>
      </c>
      <c r="AD407" s="13">
        <f ca="1">FORECAST(AA407,y,x)</f>
        <v>0.23997823920786132</v>
      </c>
    </row>
    <row r="408" spans="27:30" x14ac:dyDescent="0.25">
      <c r="AA408" s="2">
        <v>4050</v>
      </c>
      <c r="AB408" s="13">
        <f ca="1">a_1*AA408^b_1</f>
        <v>0.18693271173396564</v>
      </c>
      <c r="AC408" s="13">
        <f ca="1">b*LN(AA408)+a</f>
        <v>8.4292752168336982E-2</v>
      </c>
      <c r="AD408" s="13">
        <f ca="1">FORECAST(AA408,y,x)</f>
        <v>0.23848763745900714</v>
      </c>
    </row>
    <row r="409" spans="27:30" x14ac:dyDescent="0.25">
      <c r="AA409" s="2">
        <v>4060</v>
      </c>
      <c r="AB409" s="13">
        <f ca="1">a_1*AA409^b_1</f>
        <v>0.18681659335119857</v>
      </c>
      <c r="AC409" s="13">
        <f ca="1">b*LN(AA409)+a</f>
        <v>8.3923019698760593E-2</v>
      </c>
      <c r="AD409" s="13">
        <f ca="1">FORECAST(AA409,y,x)</f>
        <v>0.23699703571015296</v>
      </c>
    </row>
    <row r="410" spans="27:30" x14ac:dyDescent="0.25">
      <c r="AA410" s="2">
        <v>4070</v>
      </c>
      <c r="AB410" s="13">
        <f ca="1">a_1*AA410^b_1</f>
        <v>0.18670083248700933</v>
      </c>
      <c r="AC410" s="13">
        <f ca="1">b*LN(AA410)+a</f>
        <v>8.3554196781073342E-2</v>
      </c>
      <c r="AD410" s="13">
        <f ca="1">FORECAST(AA410,y,x)</f>
        <v>0.23550643396129878</v>
      </c>
    </row>
    <row r="411" spans="27:30" x14ac:dyDescent="0.25">
      <c r="AA411" s="2">
        <v>4080</v>
      </c>
      <c r="AB411" s="13">
        <f ca="1">a_1*AA411^b_1</f>
        <v>0.1865854271662527</v>
      </c>
      <c r="AC411" s="13">
        <f ca="1">b*LN(AA411)+a</f>
        <v>8.3186278951210335E-2</v>
      </c>
      <c r="AD411" s="13">
        <f ca="1">FORECAST(AA411,y,x)</f>
        <v>0.23401583221244449</v>
      </c>
    </row>
    <row r="412" spans="27:30" x14ac:dyDescent="0.25">
      <c r="AA412" s="2">
        <v>4090</v>
      </c>
      <c r="AB412" s="13">
        <f ca="1">a_1*AA412^b_1</f>
        <v>0.18647037542950223</v>
      </c>
      <c r="AC412" s="13">
        <f ca="1">b*LN(AA412)+a</f>
        <v>8.281926177789023E-2</v>
      </c>
      <c r="AD412" s="13">
        <f ca="1">FORECAST(AA412,y,x)</f>
        <v>0.2325252304635903</v>
      </c>
    </row>
    <row r="413" spans="27:30" x14ac:dyDescent="0.25">
      <c r="AA413" s="2">
        <v>4100</v>
      </c>
      <c r="AB413" s="13">
        <f ca="1">a_1*AA413^b_1</f>
        <v>0.18635567533288708</v>
      </c>
      <c r="AC413" s="13">
        <f ca="1">b*LN(AA413)+a</f>
        <v>8.2453140862295493E-2</v>
      </c>
      <c r="AD413" s="13">
        <f ca="1">FORECAST(AA413,y,x)</f>
        <v>0.23103462871473612</v>
      </c>
    </row>
    <row r="414" spans="27:30" x14ac:dyDescent="0.25">
      <c r="AA414" s="2">
        <v>4110</v>
      </c>
      <c r="AB414" s="13">
        <f ca="1">a_1*AA414^b_1</f>
        <v>0.18624132494793108</v>
      </c>
      <c r="AC414" s="13">
        <f ca="1">b*LN(AA414)+a</f>
        <v>8.2087911837755989E-2</v>
      </c>
      <c r="AD414" s="13">
        <f ca="1">FORECAST(AA414,y,x)</f>
        <v>0.22954402696588194</v>
      </c>
    </row>
    <row r="415" spans="27:30" x14ac:dyDescent="0.25">
      <c r="AA415" s="2">
        <v>4120</v>
      </c>
      <c r="AB415" s="13">
        <f ca="1">a_1*AA415^b_1</f>
        <v>0.18612732236139351</v>
      </c>
      <c r="AC415" s="13">
        <f ca="1">b*LN(AA415)+a</f>
        <v>8.1723570369436116E-2</v>
      </c>
      <c r="AD415" s="13">
        <f ca="1">FORECAST(AA415,y,x)</f>
        <v>0.22805342521702765</v>
      </c>
    </row>
    <row r="416" spans="27:30" x14ac:dyDescent="0.25">
      <c r="AA416" s="2">
        <v>4130</v>
      </c>
      <c r="AB416" s="13">
        <f ca="1">a_1*AA416^b_1</f>
        <v>0.18601366567511235</v>
      </c>
      <c r="AC416" s="13">
        <f ca="1">b*LN(AA416)+a</f>
        <v>8.1360112154026831E-2</v>
      </c>
      <c r="AD416" s="13">
        <f ca="1">FORECAST(AA416,y,x)</f>
        <v>0.22656282346817347</v>
      </c>
    </row>
    <row r="417" spans="27:30" x14ac:dyDescent="0.25">
      <c r="AA417" s="2">
        <v>4140</v>
      </c>
      <c r="AB417" s="13">
        <f ca="1">a_1*AA417^b_1</f>
        <v>0.18590035300584912</v>
      </c>
      <c r="AC417" s="13">
        <f ca="1">b*LN(AA417)+a</f>
        <v>8.099753291944034E-2</v>
      </c>
      <c r="AD417" s="13">
        <f ca="1">FORECAST(AA417,y,x)</f>
        <v>0.22507222171931929</v>
      </c>
    </row>
    <row r="418" spans="27:30" x14ac:dyDescent="0.25">
      <c r="AA418" s="2">
        <v>4150</v>
      </c>
      <c r="AB418" s="13">
        <f ca="1">a_1*AA418^b_1</f>
        <v>0.18578738248513549</v>
      </c>
      <c r="AC418" s="13">
        <f ca="1">b*LN(AA418)+a</f>
        <v>8.0635828424507894E-2</v>
      </c>
      <c r="AD418" s="13">
        <f ca="1">FORECAST(AA418,y,x)</f>
        <v>0.22358161997046511</v>
      </c>
    </row>
    <row r="419" spans="27:30" x14ac:dyDescent="0.25">
      <c r="AA419" s="2">
        <v>4160</v>
      </c>
      <c r="AB419" s="13">
        <f ca="1">a_1*AA419^b_1</f>
        <v>0.18567475225912317</v>
      </c>
      <c r="AC419" s="13">
        <f ca="1">b*LN(AA419)+a</f>
        <v>8.0274994458684246E-2</v>
      </c>
      <c r="AD419" s="13">
        <f ca="1">FORECAST(AA419,y,x)</f>
        <v>0.22209101822161081</v>
      </c>
    </row>
    <row r="420" spans="27:30" x14ac:dyDescent="0.25">
      <c r="AA420" s="2">
        <v>4170</v>
      </c>
      <c r="AB420" s="13">
        <f ca="1">a_1*AA420^b_1</f>
        <v>0.18556246048843342</v>
      </c>
      <c r="AC420" s="13">
        <f ca="1">b*LN(AA420)+a</f>
        <v>7.991502684175078E-2</v>
      </c>
      <c r="AD420" s="13">
        <f ca="1">FORECAST(AA420,y,x)</f>
        <v>0.22060041647275663</v>
      </c>
    </row>
    <row r="421" spans="27:30" x14ac:dyDescent="0.25">
      <c r="AA421" s="2">
        <v>4180</v>
      </c>
      <c r="AB421" s="13">
        <f ca="1">a_1*AA421^b_1</f>
        <v>0.1854505053480108</v>
      </c>
      <c r="AC421" s="13">
        <f ca="1">b*LN(AA421)+a</f>
        <v>7.9555921423527964E-2</v>
      </c>
      <c r="AD421" s="13">
        <f ca="1">FORECAST(AA421,y,x)</f>
        <v>0.21910981472390245</v>
      </c>
    </row>
    <row r="422" spans="27:30" x14ac:dyDescent="0.25">
      <c r="AA422" s="2">
        <v>4190</v>
      </c>
      <c r="AB422" s="13">
        <f ca="1">a_1*AA422^b_1</f>
        <v>0.18533888502697701</v>
      </c>
      <c r="AC422" s="13">
        <f ca="1">b*LN(AA422)+a</f>
        <v>7.9197674083585357E-2</v>
      </c>
      <c r="AD422" s="13">
        <f ca="1">FORECAST(AA422,y,x)</f>
        <v>0.21761921297504827</v>
      </c>
    </row>
    <row r="423" spans="27:30" x14ac:dyDescent="0.25">
      <c r="AA423" s="2">
        <v>4200</v>
      </c>
      <c r="AB423" s="13">
        <f ca="1">a_1*AA423^b_1</f>
        <v>0.18522759772848785</v>
      </c>
      <c r="AC423" s="13">
        <f ca="1">b*LN(AA423)+a</f>
        <v>7.8840280730960055E-2</v>
      </c>
      <c r="AD423" s="13">
        <f ca="1">FORECAST(AA423,y,x)</f>
        <v>0.21612861122619398</v>
      </c>
    </row>
    <row r="424" spans="27:30" x14ac:dyDescent="0.25">
      <c r="AA424" s="2">
        <v>4210</v>
      </c>
      <c r="AB424" s="13">
        <f ca="1">a_1*AA424^b_1</f>
        <v>0.18511664166959049</v>
      </c>
      <c r="AC424" s="13">
        <f ca="1">b*LN(AA424)+a</f>
        <v>7.8483737303875589E-2</v>
      </c>
      <c r="AD424" s="13">
        <f ca="1">FORECAST(AA424,y,x)</f>
        <v>0.2146380094773398</v>
      </c>
    </row>
    <row r="425" spans="27:30" x14ac:dyDescent="0.25">
      <c r="AA425" s="2">
        <v>4220</v>
      </c>
      <c r="AB425" s="13">
        <f ca="1">a_1*AA425^b_1</f>
        <v>0.18500601508108436</v>
      </c>
      <c r="AC425" s="13">
        <f ca="1">b*LN(AA425)+a</f>
        <v>7.8128039769464808E-2</v>
      </c>
      <c r="AD425" s="13">
        <f ca="1">FORECAST(AA425,y,x)</f>
        <v>0.21314740772848562</v>
      </c>
    </row>
    <row r="426" spans="27:30" x14ac:dyDescent="0.25">
      <c r="AA426" s="2">
        <v>4230</v>
      </c>
      <c r="AB426" s="13">
        <f ca="1">a_1*AA426^b_1</f>
        <v>0.1848957162073819</v>
      </c>
      <c r="AC426" s="13">
        <f ca="1">b*LN(AA426)+a</f>
        <v>7.7773184123496542E-2</v>
      </c>
      <c r="AD426" s="13">
        <f ca="1">FORECAST(AA426,y,x)</f>
        <v>0.21165680597963143</v>
      </c>
    </row>
    <row r="427" spans="27:30" x14ac:dyDescent="0.25">
      <c r="AA427" s="2">
        <v>4240</v>
      </c>
      <c r="AB427" s="13">
        <f ca="1">a_1*AA427^b_1</f>
        <v>0.1847857433063729</v>
      </c>
      <c r="AC427" s="13">
        <f ca="1">b*LN(AA427)+a</f>
        <v>7.7419166390104488E-2</v>
      </c>
      <c r="AD427" s="13">
        <f ca="1">FORECAST(AA427,y,x)</f>
        <v>0.21016620423077725</v>
      </c>
    </row>
    <row r="428" spans="27:30" x14ac:dyDescent="0.25">
      <c r="AA428" s="2">
        <v>4250</v>
      </c>
      <c r="AB428" s="13">
        <f ca="1">a_1*AA428^b_1</f>
        <v>0.18467609464928825</v>
      </c>
      <c r="AC428" s="13">
        <f ca="1">b*LN(AA428)+a</f>
        <v>7.7065982621521201E-2</v>
      </c>
      <c r="AD428" s="13">
        <f ca="1">FORECAST(AA428,y,x)</f>
        <v>0.20867560248192296</v>
      </c>
    </row>
    <row r="429" spans="27:30" x14ac:dyDescent="0.25">
      <c r="AA429" s="2">
        <v>4260</v>
      </c>
      <c r="AB429" s="13">
        <f ca="1">a_1*AA429^b_1</f>
        <v>0.18456676852056805</v>
      </c>
      <c r="AC429" s="13">
        <f ca="1">b*LN(AA429)+a</f>
        <v>7.6713628897812303E-2</v>
      </c>
      <c r="AD429" s="13">
        <f ca="1">FORECAST(AA429,y,x)</f>
        <v>0.20718500073306878</v>
      </c>
    </row>
    <row r="430" spans="27:30" x14ac:dyDescent="0.25">
      <c r="AA430" s="2">
        <v>4270</v>
      </c>
      <c r="AB430" s="13">
        <f ca="1">a_1*AA430^b_1</f>
        <v>0.18445776321772897</v>
      </c>
      <c r="AC430" s="13">
        <f ca="1">b*LN(AA430)+a</f>
        <v>7.6362101326616472E-2</v>
      </c>
      <c r="AD430" s="13">
        <f ca="1">FORECAST(AA430,y,x)</f>
        <v>0.2056943989842146</v>
      </c>
    </row>
    <row r="431" spans="27:30" x14ac:dyDescent="0.25">
      <c r="AA431" s="2">
        <v>4280</v>
      </c>
      <c r="AB431" s="13">
        <f ca="1">a_1*AA431^b_1</f>
        <v>0.18434907705123466</v>
      </c>
      <c r="AC431" s="13">
        <f ca="1">b*LN(AA431)+a</f>
        <v>7.6011396042888091E-2</v>
      </c>
      <c r="AD431" s="13">
        <f ca="1">FORECAST(AA431,y,x)</f>
        <v>0.20420379723536042</v>
      </c>
    </row>
    <row r="432" spans="27:30" x14ac:dyDescent="0.25">
      <c r="AA432" s="2">
        <v>4290</v>
      </c>
      <c r="AB432" s="13">
        <f ca="1">a_1*AA432^b_1</f>
        <v>0.18424070834436712</v>
      </c>
      <c r="AC432" s="13">
        <f ca="1">b*LN(AA432)+a</f>
        <v>7.5661509208639899E-2</v>
      </c>
      <c r="AD432" s="13">
        <f ca="1">FORECAST(AA432,y,x)</f>
        <v>0.20271319548650613</v>
      </c>
    </row>
    <row r="433" spans="27:30" x14ac:dyDescent="0.25">
      <c r="AA433" s="2">
        <v>4300</v>
      </c>
      <c r="AB433" s="13">
        <f ca="1">a_1*AA433^b_1</f>
        <v>0.1841326554331002</v>
      </c>
      <c r="AC433" s="13">
        <f ca="1">b*LN(AA433)+a</f>
        <v>7.5312437012694078E-2</v>
      </c>
      <c r="AD433" s="13">
        <f ca="1">FORECAST(AA433,y,x)</f>
        <v>0.20122259373765194</v>
      </c>
    </row>
    <row r="434" spans="27:30" x14ac:dyDescent="0.25">
      <c r="AA434" s="2">
        <v>4310</v>
      </c>
      <c r="AB434" s="13">
        <f ca="1">a_1*AA434^b_1</f>
        <v>0.1840249166659737</v>
      </c>
      <c r="AC434" s="13">
        <f ca="1">b*LN(AA434)+a</f>
        <v>7.4964175670430455E-2</v>
      </c>
      <c r="AD434" s="13">
        <f ca="1">FORECAST(AA434,y,x)</f>
        <v>0.19973199198879776</v>
      </c>
    </row>
    <row r="435" spans="27:30" x14ac:dyDescent="0.25">
      <c r="AA435" s="2">
        <v>4320</v>
      </c>
      <c r="AB435" s="13">
        <f ca="1">a_1*AA435^b_1</f>
        <v>0.18391749040397015</v>
      </c>
      <c r="AC435" s="13">
        <f ca="1">b*LN(AA435)+a</f>
        <v>7.4616721423542032E-2</v>
      </c>
      <c r="AD435" s="13">
        <f ca="1">FORECAST(AA435,y,x)</f>
        <v>0.19824139023994358</v>
      </c>
    </row>
    <row r="436" spans="27:30" x14ac:dyDescent="0.25">
      <c r="AA436" s="2">
        <v>4330</v>
      </c>
      <c r="AB436" s="13">
        <f ca="1">a_1*AA436^b_1</f>
        <v>0.18381037502039213</v>
      </c>
      <c r="AC436" s="13">
        <f ca="1">b*LN(AA436)+a</f>
        <v>7.4270070539790733E-2</v>
      </c>
      <c r="AD436" s="13">
        <f ca="1">FORECAST(AA436,y,x)</f>
        <v>0.19675078849108929</v>
      </c>
    </row>
    <row r="437" spans="27:30" x14ac:dyDescent="0.25">
      <c r="AA437" s="2">
        <v>4340</v>
      </c>
      <c r="AB437" s="13">
        <f ca="1">a_1*AA437^b_1</f>
        <v>0.18370356890074166</v>
      </c>
      <c r="AC437" s="13">
        <f ca="1">b*LN(AA437)+a</f>
        <v>7.3924219312766937E-2</v>
      </c>
      <c r="AD437" s="13">
        <f ca="1">FORECAST(AA437,y,x)</f>
        <v>0.19526018674223511</v>
      </c>
    </row>
    <row r="438" spans="27:30" x14ac:dyDescent="0.25">
      <c r="AA438" s="2">
        <v>4350</v>
      </c>
      <c r="AB438" s="13">
        <f ca="1">a_1*AA438^b_1</f>
        <v>0.18359707044260087</v>
      </c>
      <c r="AC438" s="13">
        <f ca="1">b*LN(AA438)+a</f>
        <v>7.3579164061653213E-2</v>
      </c>
      <c r="AD438" s="13">
        <f ca="1">FORECAST(AA438,y,x)</f>
        <v>0.19376958499338093</v>
      </c>
    </row>
    <row r="439" spans="27:30" x14ac:dyDescent="0.25">
      <c r="AA439" s="2">
        <v>4360</v>
      </c>
      <c r="AB439" s="13">
        <f ca="1">a_1*AA439^b_1</f>
        <v>0.18349087805551392</v>
      </c>
      <c r="AC439" s="13">
        <f ca="1">b*LN(AA439)+a</f>
        <v>7.3234901130986518E-2</v>
      </c>
      <c r="AD439" s="13">
        <f ca="1">FORECAST(AA439,y,x)</f>
        <v>0.19227898324452675</v>
      </c>
    </row>
    <row r="440" spans="27:30" x14ac:dyDescent="0.25">
      <c r="AA440" s="2">
        <v>4370</v>
      </c>
      <c r="AB440" s="13">
        <f ca="1">a_1*AA440^b_1</f>
        <v>0.18338499016087068</v>
      </c>
      <c r="AC440" s="13">
        <f ca="1">b*LN(AA440)+a</f>
        <v>7.2891426890427713E-2</v>
      </c>
      <c r="AD440" s="13">
        <f ca="1">FORECAST(AA440,y,x)</f>
        <v>0.19078838149567245</v>
      </c>
    </row>
    <row r="441" spans="27:30" x14ac:dyDescent="0.25">
      <c r="AA441" s="2">
        <v>4380</v>
      </c>
      <c r="AB441" s="13">
        <f ca="1">a_1*AA441^b_1</f>
        <v>0.18327940519179137</v>
      </c>
      <c r="AC441" s="13">
        <f ca="1">b*LN(AA441)+a</f>
        <v>7.2548737734531521E-2</v>
      </c>
      <c r="AD441" s="13">
        <f ca="1">FORECAST(AA441,y,x)</f>
        <v>0.18929777974681827</v>
      </c>
    </row>
    <row r="442" spans="27:30" x14ac:dyDescent="0.25">
      <c r="AA442" s="2">
        <v>4390</v>
      </c>
      <c r="AB442" s="13">
        <f ca="1">a_1*AA442^b_1</f>
        <v>0.18317412159301333</v>
      </c>
      <c r="AC442" s="13">
        <f ca="1">b*LN(AA442)+a</f>
        <v>7.2206830082520046E-2</v>
      </c>
      <c r="AD442" s="13">
        <f ca="1">FORECAST(AA442,y,x)</f>
        <v>0.18780717799796409</v>
      </c>
    </row>
    <row r="443" spans="27:30" x14ac:dyDescent="0.25">
      <c r="AA443" s="2">
        <v>4400</v>
      </c>
      <c r="AB443" s="13">
        <f ca="1">a_1*AA443^b_1</f>
        <v>0.18306913782077816</v>
      </c>
      <c r="AC443" s="13">
        <f ca="1">b*LN(AA443)+a</f>
        <v>7.1865700378056063E-2</v>
      </c>
      <c r="AD443" s="13">
        <f ca="1">FORECAST(AA443,y,x)</f>
        <v>0.18631657624910991</v>
      </c>
    </row>
    <row r="444" spans="27:30" x14ac:dyDescent="0.25">
      <c r="AA444" s="2">
        <v>4410</v>
      </c>
      <c r="AB444" s="13">
        <f ca="1">a_1*AA444^b_1</f>
        <v>0.18296445234272127</v>
      </c>
      <c r="AC444" s="13">
        <f ca="1">b*LN(AA444)+a</f>
        <v>7.1525345089024528E-2</v>
      </c>
      <c r="AD444" s="13">
        <f ca="1">FORECAST(AA444,y,x)</f>
        <v>0.18482597450025562</v>
      </c>
    </row>
    <row r="445" spans="27:30" x14ac:dyDescent="0.25">
      <c r="AA445" s="2">
        <v>4420</v>
      </c>
      <c r="AB445" s="13">
        <f ca="1">a_1*AA445^b_1</f>
        <v>0.18286006363776128</v>
      </c>
      <c r="AC445" s="13">
        <f ca="1">b*LN(AA445)+a</f>
        <v>7.1185760707309864E-2</v>
      </c>
      <c r="AD445" s="13">
        <f ca="1">FORECAST(AA445,y,x)</f>
        <v>0.18333537275140144</v>
      </c>
    </row>
    <row r="446" spans="27:30" x14ac:dyDescent="0.25">
      <c r="AA446" s="2">
        <v>4430</v>
      </c>
      <c r="AB446" s="13">
        <f ca="1">a_1*AA446^b_1</f>
        <v>0.18275597019599277</v>
      </c>
      <c r="AC446" s="13">
        <f ca="1">b*LN(AA446)+a</f>
        <v>7.0846943748580582E-2</v>
      </c>
      <c r="AD446" s="13">
        <f ca="1">FORECAST(AA446,y,x)</f>
        <v>0.18184477100254726</v>
      </c>
    </row>
    <row r="447" spans="27:30" x14ac:dyDescent="0.25">
      <c r="AA447" s="2">
        <v>4440</v>
      </c>
      <c r="AB447" s="13">
        <f ca="1">a_1*AA447^b_1</f>
        <v>0.18265217051857802</v>
      </c>
      <c r="AC447" s="13">
        <f ca="1">b*LN(AA447)+a</f>
        <v>7.0508890752074782E-2</v>
      </c>
      <c r="AD447" s="13">
        <f ca="1">FORECAST(AA447,y,x)</f>
        <v>0.18035416925369308</v>
      </c>
    </row>
    <row r="448" spans="27:30" x14ac:dyDescent="0.25">
      <c r="AA448" s="2">
        <v>4450</v>
      </c>
      <c r="AB448" s="13">
        <f ca="1">a_1*AA448^b_1</f>
        <v>0.18254866311764217</v>
      </c>
      <c r="AC448" s="13">
        <f ca="1">b*LN(AA448)+a</f>
        <v>7.0171598280387881E-2</v>
      </c>
      <c r="AD448" s="13">
        <f ca="1">FORECAST(AA448,y,x)</f>
        <v>0.17886356750483878</v>
      </c>
    </row>
    <row r="449" spans="27:30" x14ac:dyDescent="0.25">
      <c r="AA449" s="2">
        <v>4460</v>
      </c>
      <c r="AB449" s="13">
        <f ca="1">a_1*AA449^b_1</f>
        <v>0.18244544651616806</v>
      </c>
      <c r="AC449" s="13">
        <f ca="1">b*LN(AA449)+a</f>
        <v>6.983506291926278E-2</v>
      </c>
      <c r="AD449" s="13">
        <f ca="1">FORECAST(AA449,y,x)</f>
        <v>0.1773729657559846</v>
      </c>
    </row>
    <row r="450" spans="27:30" x14ac:dyDescent="0.25">
      <c r="AA450" s="2">
        <v>4470</v>
      </c>
      <c r="AB450" s="13">
        <f ca="1">a_1*AA450^b_1</f>
        <v>0.18234251924789274</v>
      </c>
      <c r="AC450" s="13">
        <f ca="1">b*LN(AA450)+a</f>
        <v>6.9499281277382474E-2</v>
      </c>
      <c r="AD450" s="13">
        <f ca="1">FORECAST(AA450,y,x)</f>
        <v>0.17588236400713042</v>
      </c>
    </row>
    <row r="451" spans="27:30" x14ac:dyDescent="0.25">
      <c r="AA451" s="2">
        <v>4480</v>
      </c>
      <c r="AB451" s="13">
        <f ca="1">a_1*AA451^b_1</f>
        <v>0.18223987985720583</v>
      </c>
      <c r="AC451" s="13">
        <f ca="1">b*LN(AA451)+a</f>
        <v>6.9164249986164883E-2</v>
      </c>
      <c r="AD451" s="13">
        <f ca="1">FORECAST(AA451,y,x)</f>
        <v>0.17439176225827624</v>
      </c>
    </row>
    <row r="452" spans="27:30" x14ac:dyDescent="0.25">
      <c r="AA452" s="2">
        <v>4490</v>
      </c>
      <c r="AB452" s="13">
        <f ca="1">a_1*AA452^b_1</f>
        <v>0.18213752689904822</v>
      </c>
      <c r="AC452" s="13">
        <f ca="1">b*LN(AA452)+a</f>
        <v>6.8829965699560791E-2</v>
      </c>
      <c r="AD452" s="13">
        <f ca="1">FORECAST(AA452,y,x)</f>
        <v>0.17290116050942195</v>
      </c>
    </row>
    <row r="453" spans="27:30" x14ac:dyDescent="0.25">
      <c r="AA453" s="2">
        <v>4500</v>
      </c>
      <c r="AB453" s="13">
        <f ca="1">a_1*AA453^b_1</f>
        <v>0.18203545893881234</v>
      </c>
      <c r="AC453" s="13">
        <f ca="1">b*LN(AA453)+a</f>
        <v>6.8496425093852675E-2</v>
      </c>
      <c r="AD453" s="13">
        <f ca="1">FORECAST(AA453,y,x)</f>
        <v>0.17141055876056777</v>
      </c>
    </row>
    <row r="454" spans="27:30" x14ac:dyDescent="0.25">
      <c r="AA454" s="2">
        <v>4510</v>
      </c>
      <c r="AB454" s="13">
        <f ca="1">a_1*AA454^b_1</f>
        <v>0.18193367455224341</v>
      </c>
      <c r="AC454" s="13">
        <f ca="1">b*LN(AA454)+a</f>
        <v>6.8163624867455974E-2</v>
      </c>
      <c r="AD454" s="13">
        <f ca="1">FORECAST(AA454,y,x)</f>
        <v>0.16991995701171358</v>
      </c>
    </row>
    <row r="455" spans="27:30" x14ac:dyDescent="0.25">
      <c r="AA455" s="2">
        <v>4520</v>
      </c>
      <c r="AB455" s="13">
        <f ca="1">a_1*AA455^b_1</f>
        <v>0.18183217232534243</v>
      </c>
      <c r="AC455" s="13">
        <f ca="1">b*LN(AA455)+a</f>
        <v>6.7831561740724799E-2</v>
      </c>
      <c r="AD455" s="13">
        <f ca="1">FORECAST(AA455,y,x)</f>
        <v>0.1684293552628594</v>
      </c>
    </row>
    <row r="456" spans="27:30" x14ac:dyDescent="0.25">
      <c r="AA456" s="2">
        <v>4530</v>
      </c>
      <c r="AB456" s="13">
        <f ca="1">a_1*AA456^b_1</f>
        <v>0.18173095085426913</v>
      </c>
      <c r="AC456" s="13">
        <f ca="1">b*LN(AA456)+a</f>
        <v>6.7500232455755205E-2</v>
      </c>
      <c r="AD456" s="13">
        <f ca="1">FORECAST(AA456,y,x)</f>
        <v>0.16693875351400522</v>
      </c>
    </row>
    <row r="457" spans="27:30" x14ac:dyDescent="0.25">
      <c r="AA457" s="2">
        <v>4540</v>
      </c>
      <c r="AB457" s="13">
        <f ca="1">a_1*AA457^b_1</f>
        <v>0.18163000874524732</v>
      </c>
      <c r="AC457" s="13">
        <f ca="1">b*LN(AA457)+a</f>
        <v>6.7169633776196447E-2</v>
      </c>
      <c r="AD457" s="13">
        <f ca="1">FORECAST(AA457,y,x)</f>
        <v>0.16544815176515093</v>
      </c>
    </row>
    <row r="458" spans="27:30" x14ac:dyDescent="0.25">
      <c r="AA458" s="2">
        <v>4550</v>
      </c>
      <c r="AB458" s="13">
        <f ca="1">a_1*AA458^b_1</f>
        <v>0.18152934461447084</v>
      </c>
      <c r="AC458" s="13">
        <f ca="1">b*LN(AA458)+a</f>
        <v>6.6839762487059362E-2</v>
      </c>
      <c r="AD458" s="13">
        <f ca="1">FORECAST(AA458,y,x)</f>
        <v>0.16395755001629675</v>
      </c>
    </row>
    <row r="459" spans="27:30" x14ac:dyDescent="0.25">
      <c r="AA459" s="2">
        <v>4560</v>
      </c>
      <c r="AB459" s="13">
        <f ca="1">a_1*AA459^b_1</f>
        <v>0.1814289570880098</v>
      </c>
      <c r="AC459" s="13">
        <f ca="1">b*LN(AA459)+a</f>
        <v>6.651061539452896E-2</v>
      </c>
      <c r="AD459" s="13">
        <f ca="1">FORECAST(AA459,y,x)</f>
        <v>0.16246694826744257</v>
      </c>
    </row>
    <row r="460" spans="27:30" x14ac:dyDescent="0.25">
      <c r="AA460" s="2">
        <v>4570</v>
      </c>
      <c r="AB460" s="13">
        <f ca="1">a_1*AA460^b_1</f>
        <v>0.18132884480171937</v>
      </c>
      <c r="AC460" s="13">
        <f ca="1">b*LN(AA460)+a</f>
        <v>6.6182189325779905E-2</v>
      </c>
      <c r="AD460" s="13">
        <f ca="1">FORECAST(AA460,y,x)</f>
        <v>0.16097634651858839</v>
      </c>
    </row>
    <row r="461" spans="27:30" x14ac:dyDescent="0.25">
      <c r="AA461" s="2">
        <v>4580</v>
      </c>
      <c r="AB461" s="13">
        <f ca="1">a_1*AA461^b_1</f>
        <v>0.18122900640114847</v>
      </c>
      <c r="AC461" s="13">
        <f ca="1">b*LN(AA461)+a</f>
        <v>6.5854481128791331E-2</v>
      </c>
      <c r="AD461" s="13">
        <f ca="1">FORECAST(AA461,y,x)</f>
        <v>0.15948574476973409</v>
      </c>
    </row>
    <row r="462" spans="27:30" x14ac:dyDescent="0.25">
      <c r="AA462" s="2">
        <v>4590</v>
      </c>
      <c r="AB462" s="13">
        <f ca="1">a_1*AA462^b_1</f>
        <v>0.18112944054145014</v>
      </c>
      <c r="AC462" s="13">
        <f ca="1">b*LN(AA462)+a</f>
        <v>6.5527487672167428E-2</v>
      </c>
      <c r="AD462" s="13">
        <f ca="1">FORECAST(AA462,y,x)</f>
        <v>0.15799514302087991</v>
      </c>
    </row>
    <row r="463" spans="27:30" x14ac:dyDescent="0.25">
      <c r="AA463" s="2">
        <v>4600</v>
      </c>
      <c r="AB463" s="13">
        <f ca="1">a_1*AA463^b_1</f>
        <v>0.1810301458872923</v>
      </c>
      <c r="AC463" s="13">
        <f ca="1">b*LN(AA463)+a</f>
        <v>6.5201205844955812E-2</v>
      </c>
      <c r="AD463" s="13">
        <f ca="1">FORECAST(AA463,y,x)</f>
        <v>0.15650454127202573</v>
      </c>
    </row>
    <row r="464" spans="27:30" x14ac:dyDescent="0.25">
      <c r="AA464" s="2">
        <v>4610</v>
      </c>
      <c r="AB464" s="13">
        <f ca="1">a_1*AA464^b_1</f>
        <v>0.18093112111277038</v>
      </c>
      <c r="AC464" s="13">
        <f ca="1">b*LN(AA464)+a</f>
        <v>6.4875632556471663E-2</v>
      </c>
      <c r="AD464" s="13">
        <f ca="1">FORECAST(AA464,y,x)</f>
        <v>0.15501393952317155</v>
      </c>
    </row>
    <row r="465" spans="27:30" x14ac:dyDescent="0.25">
      <c r="AA465" s="2">
        <v>4620</v>
      </c>
      <c r="AB465" s="13">
        <f ca="1">a_1*AA465^b_1</f>
        <v>0.18083236490132018</v>
      </c>
      <c r="AC465" s="13">
        <f ca="1">b*LN(AA465)+a</f>
        <v>6.4550764736120758E-2</v>
      </c>
      <c r="AD465" s="13">
        <f ca="1">FORECAST(AA465,y,x)</f>
        <v>0.15352333777431726</v>
      </c>
    </row>
    <row r="466" spans="27:30" x14ac:dyDescent="0.25">
      <c r="AA466" s="2">
        <v>4630</v>
      </c>
      <c r="AB466" s="13">
        <f ca="1">a_1*AA466^b_1</f>
        <v>0.18073387594563209</v>
      </c>
      <c r="AC466" s="13">
        <f ca="1">b*LN(AA466)+a</f>
        <v>6.4226599333226719E-2</v>
      </c>
      <c r="AD466" s="13">
        <f ca="1">FORECAST(AA466,y,x)</f>
        <v>0.15203273602546308</v>
      </c>
    </row>
    <row r="467" spans="27:30" x14ac:dyDescent="0.25">
      <c r="AA467" s="2">
        <v>4640</v>
      </c>
      <c r="AB467" s="13">
        <f ca="1">a_1*AA467^b_1</f>
        <v>0.18063565294756623</v>
      </c>
      <c r="AC467" s="13">
        <f ca="1">b*LN(AA467)+a</f>
        <v>6.3903133316858041E-2</v>
      </c>
      <c r="AD467" s="13">
        <f ca="1">FORECAST(AA467,y,x)</f>
        <v>0.1505421342766089</v>
      </c>
    </row>
    <row r="468" spans="27:30" x14ac:dyDescent="0.25">
      <c r="AA468" s="2">
        <v>4650</v>
      </c>
      <c r="AB468" s="13">
        <f ca="1">a_1*AA468^b_1</f>
        <v>0.1805376946180689</v>
      </c>
      <c r="AC468" s="13">
        <f ca="1">b*LN(AA468)+a</f>
        <v>6.3580363675659557E-2</v>
      </c>
      <c r="AD468" s="13">
        <f ca="1">FORECAST(AA468,y,x)</f>
        <v>0.14905153252775472</v>
      </c>
    </row>
    <row r="469" spans="27:30" x14ac:dyDescent="0.25">
      <c r="AA469" s="2">
        <v>4660</v>
      </c>
      <c r="AB469" s="13">
        <f ca="1">a_1*AA469^b_1</f>
        <v>0.18043999967708876</v>
      </c>
      <c r="AC469" s="13">
        <f ca="1">b*LN(AA469)+a</f>
        <v>6.3258287417683023E-2</v>
      </c>
      <c r="AD469" s="13">
        <f ca="1">FORECAST(AA469,y,x)</f>
        <v>0.14756093077890042</v>
      </c>
    </row>
    <row r="470" spans="27:30" x14ac:dyDescent="0.25">
      <c r="AA470" s="2">
        <v>4670</v>
      </c>
      <c r="AB470" s="13">
        <f ca="1">a_1*AA470^b_1</f>
        <v>0.18034256685349548</v>
      </c>
      <c r="AC470" s="13">
        <f ca="1">b*LN(AA470)+a</f>
        <v>6.2936901570220805E-2</v>
      </c>
      <c r="AD470" s="13">
        <f ca="1">FORECAST(AA470,y,x)</f>
        <v>0.14607032903004624</v>
      </c>
    </row>
    <row r="471" spans="27:30" x14ac:dyDescent="0.25">
      <c r="AA471" s="2">
        <v>4680</v>
      </c>
      <c r="AB471" s="13">
        <f ca="1">a_1*AA471^b_1</f>
        <v>0.18024539488499844</v>
      </c>
      <c r="AC471" s="13">
        <f ca="1">b*LN(AA471)+a</f>
        <v>6.2616203179641339E-2</v>
      </c>
      <c r="AD471" s="13">
        <f ca="1">FORECAST(AA471,y,x)</f>
        <v>0.14457972728119206</v>
      </c>
    </row>
    <row r="472" spans="27:30" x14ac:dyDescent="0.25">
      <c r="AA472" s="2">
        <v>4690</v>
      </c>
      <c r="AB472" s="13">
        <f ca="1">a_1*AA472^b_1</f>
        <v>0.18014848251806667</v>
      </c>
      <c r="AC472" s="13">
        <f ca="1">b*LN(AA472)+a</f>
        <v>6.2296189311227046E-2</v>
      </c>
      <c r="AD472" s="13">
        <f ca="1">FORECAST(AA472,y,x)</f>
        <v>0.14308912553233788</v>
      </c>
    </row>
    <row r="473" spans="27:30" x14ac:dyDescent="0.25">
      <c r="AA473" s="2">
        <v>4700</v>
      </c>
      <c r="AB473" s="13">
        <f ca="1">a_1*AA473^b_1</f>
        <v>0.1800518285078492</v>
      </c>
      <c r="AC473" s="13">
        <f ca="1">b*LN(AA473)+a</f>
        <v>6.1976857049012235E-2</v>
      </c>
      <c r="AD473" s="13">
        <f ca="1">FORECAST(AA473,y,x)</f>
        <v>0.14159852378348359</v>
      </c>
    </row>
    <row r="474" spans="27:30" x14ac:dyDescent="0.25">
      <c r="AA474" s="2">
        <v>4710</v>
      </c>
      <c r="AB474" s="13">
        <f ca="1">a_1*AA474^b_1</f>
        <v>0.17995543161809682</v>
      </c>
      <c r="AC474" s="13">
        <f ca="1">b*LN(AA474)+a</f>
        <v>6.1658203495623898E-2</v>
      </c>
      <c r="AD474" s="13">
        <f ca="1">FORECAST(AA474,y,x)</f>
        <v>0.14010792203462941</v>
      </c>
    </row>
    <row r="475" spans="27:30" x14ac:dyDescent="0.25">
      <c r="AA475" s="2">
        <v>4720</v>
      </c>
      <c r="AB475" s="13">
        <f ca="1">a_1*AA475^b_1</f>
        <v>0.17985929062108466</v>
      </c>
      <c r="AC475" s="13">
        <f ca="1">b*LN(AA475)+a</f>
        <v>6.1340225772124279E-2</v>
      </c>
      <c r="AD475" s="13">
        <f ca="1">FORECAST(AA475,y,x)</f>
        <v>0.13861732028577523</v>
      </c>
    </row>
    <row r="476" spans="27:30" x14ac:dyDescent="0.25">
      <c r="AA476" s="2">
        <v>4730</v>
      </c>
      <c r="AB476" s="13">
        <f ca="1">a_1*AA476^b_1</f>
        <v>0.17976340429753543</v>
      </c>
      <c r="AC476" s="13">
        <f ca="1">b*LN(AA476)+a</f>
        <v>6.1022921017854559E-2</v>
      </c>
      <c r="AD476" s="13">
        <f ca="1">FORECAST(AA476,y,x)</f>
        <v>0.13712671853692104</v>
      </c>
    </row>
    <row r="477" spans="27:30" x14ac:dyDescent="0.25">
      <c r="AA477" s="2">
        <v>4740</v>
      </c>
      <c r="AB477" s="13">
        <f ca="1">a_1*AA477^b_1</f>
        <v>0.17966777143654344</v>
      </c>
      <c r="AC477" s="13">
        <f ca="1">b*LN(AA477)+a</f>
        <v>6.070628639028075E-2</v>
      </c>
      <c r="AD477" s="13">
        <f ca="1">FORECAST(AA477,y,x)</f>
        <v>0.13563611678806675</v>
      </c>
    </row>
    <row r="478" spans="27:30" x14ac:dyDescent="0.25">
      <c r="AA478" s="2">
        <v>4750</v>
      </c>
      <c r="AB478" s="13">
        <f ca="1">a_1*AA478^b_1</f>
        <v>0.17957239083549961</v>
      </c>
      <c r="AC478" s="13">
        <f ca="1">b*LN(AA478)+a</f>
        <v>6.0390319064840048E-2</v>
      </c>
      <c r="AD478" s="13">
        <f ca="1">FORECAST(AA478,y,x)</f>
        <v>0.13414551503921257</v>
      </c>
    </row>
    <row r="479" spans="27:30" x14ac:dyDescent="0.25">
      <c r="AA479" s="2">
        <v>4760</v>
      </c>
      <c r="AB479" s="13">
        <f ca="1">a_1*AA479^b_1</f>
        <v>0.17947726130001734</v>
      </c>
      <c r="AC479" s="13">
        <f ca="1">b*LN(AA479)+a</f>
        <v>6.0075016234790501E-2</v>
      </c>
      <c r="AD479" s="13">
        <f ca="1">FORECAST(AA479,y,x)</f>
        <v>0.13265491329035839</v>
      </c>
    </row>
    <row r="480" spans="27:30" x14ac:dyDescent="0.25">
      <c r="AA480" s="2">
        <v>4770</v>
      </c>
      <c r="AB480" s="13">
        <f ca="1">a_1*AA480^b_1</f>
        <v>0.17938238164385967</v>
      </c>
      <c r="AC480" s="13">
        <f ca="1">b*LN(AA480)+a</f>
        <v>5.9760375111061581E-2</v>
      </c>
      <c r="AD480" s="13">
        <f ca="1">FORECAST(AA480,y,x)</f>
        <v>0.13116431154150421</v>
      </c>
    </row>
    <row r="481" spans="27:30" x14ac:dyDescent="0.25">
      <c r="AA481" s="2">
        <v>4780</v>
      </c>
      <c r="AB481" s="13">
        <f ca="1">a_1*AA481^b_1</f>
        <v>0.17928775068886585</v>
      </c>
      <c r="AC481" s="13">
        <f ca="1">b*LN(AA481)+a</f>
        <v>5.9446392922105629E-2</v>
      </c>
      <c r="AD481" s="13">
        <f ca="1">FORECAST(AA481,y,x)</f>
        <v>0.12967370979264992</v>
      </c>
    </row>
    <row r="482" spans="27:30" x14ac:dyDescent="0.25">
      <c r="AA482" s="2">
        <v>4790</v>
      </c>
      <c r="AB482" s="13">
        <f ca="1">a_1*AA482^b_1</f>
        <v>0.17919336726487992</v>
      </c>
      <c r="AC482" s="13">
        <f ca="1">b*LN(AA482)+a</f>
        <v>5.9133066913750643E-2</v>
      </c>
      <c r="AD482" s="13">
        <f ca="1">FORECAST(AA482,y,x)</f>
        <v>0.12818310804379573</v>
      </c>
    </row>
    <row r="483" spans="27:30" x14ac:dyDescent="0.25">
      <c r="AA483" s="2">
        <v>4800</v>
      </c>
      <c r="AB483" s="13">
        <f ca="1">a_1*AA483^b_1</f>
        <v>0.17909923020968027</v>
      </c>
      <c r="AC483" s="13">
        <f ca="1">b*LN(AA483)+a</f>
        <v>5.8820394349057503E-2</v>
      </c>
      <c r="AD483" s="13">
        <f ca="1">FORECAST(AA483,y,x)</f>
        <v>0.12669250629494155</v>
      </c>
    </row>
    <row r="484" spans="27:30" x14ac:dyDescent="0.25">
      <c r="AA484" s="2">
        <v>4810</v>
      </c>
      <c r="AB484" s="13">
        <f ca="1">a_1*AA484^b_1</f>
        <v>0.17900533836890853</v>
      </c>
      <c r="AC484" s="13">
        <f ca="1">b*LN(AA484)+a</f>
        <v>5.8508372508174089E-2</v>
      </c>
      <c r="AD484" s="13">
        <f ca="1">FORECAST(AA484,y,x)</f>
        <v>0.12520190454608737</v>
      </c>
    </row>
    <row r="485" spans="27:30" x14ac:dyDescent="0.25">
      <c r="AA485" s="2">
        <v>4820</v>
      </c>
      <c r="AB485" s="13">
        <f ca="1">a_1*AA485^b_1</f>
        <v>0.17891169059600109</v>
      </c>
      <c r="AC485" s="13">
        <f ca="1">b*LN(AA485)+a</f>
        <v>5.8196998688195167E-2</v>
      </c>
      <c r="AD485" s="13">
        <f ca="1">FORECAST(AA485,y,x)</f>
        <v>0.12371130279723319</v>
      </c>
    </row>
    <row r="486" spans="27:30" x14ac:dyDescent="0.25">
      <c r="AA486" s="2">
        <v>4830</v>
      </c>
      <c r="AB486" s="13">
        <f ca="1">a_1*AA486^b_1</f>
        <v>0.17881828575211944</v>
      </c>
      <c r="AC486" s="13">
        <f ca="1">b*LN(AA486)+a</f>
        <v>5.7886270203020285E-2</v>
      </c>
      <c r="AD486" s="13">
        <f ca="1">FORECAST(AA486,y,x)</f>
        <v>0.1222207010483789</v>
      </c>
    </row>
    <row r="487" spans="27:30" x14ac:dyDescent="0.25">
      <c r="AA487" s="2">
        <v>4840</v>
      </c>
      <c r="AB487" s="13">
        <f ca="1">a_1*AA487^b_1</f>
        <v>0.17872512270608334</v>
      </c>
      <c r="AC487" s="13">
        <f ca="1">b*LN(AA487)+a</f>
        <v>5.7576184383216988E-2</v>
      </c>
      <c r="AD487" s="13">
        <f ca="1">FORECAST(AA487,y,x)</f>
        <v>0.12073009929952472</v>
      </c>
    </row>
    <row r="488" spans="27:30" x14ac:dyDescent="0.25">
      <c r="AA488" s="2">
        <v>4850</v>
      </c>
      <c r="AB488" s="13">
        <f ca="1">a_1*AA488^b_1</f>
        <v>0.17863220033430269</v>
      </c>
      <c r="AC488" s="13">
        <f ca="1">b*LN(AA488)+a</f>
        <v>5.726673857588005E-2</v>
      </c>
      <c r="AD488" s="13">
        <f ca="1">FORECAST(AA488,y,x)</f>
        <v>0.11923949755067054</v>
      </c>
    </row>
    <row r="489" spans="27:30" x14ac:dyDescent="0.25">
      <c r="AA489" s="2">
        <v>4860</v>
      </c>
      <c r="AB489" s="13">
        <f ca="1">a_1*AA489^b_1</f>
        <v>0.17853951752071157</v>
      </c>
      <c r="AC489" s="13">
        <f ca="1">b*LN(AA489)+a</f>
        <v>5.6957930144498903E-2</v>
      </c>
      <c r="AD489" s="13">
        <f ca="1">FORECAST(AA489,y,x)</f>
        <v>0.11774889580181636</v>
      </c>
    </row>
    <row r="490" spans="27:30" x14ac:dyDescent="0.25">
      <c r="AA490" s="2">
        <v>4870</v>
      </c>
      <c r="AB490" s="13">
        <f ca="1">a_1*AA490^b_1</f>
        <v>0.17844707315670252</v>
      </c>
      <c r="AC490" s="13">
        <f ca="1">b*LN(AA490)+a</f>
        <v>5.6649756468819978E-2</v>
      </c>
      <c r="AD490" s="13">
        <f ca="1">FORECAST(AA490,y,x)</f>
        <v>0.11625829405296206</v>
      </c>
    </row>
    <row r="491" spans="27:30" x14ac:dyDescent="0.25">
      <c r="AA491" s="2">
        <v>4880</v>
      </c>
      <c r="AB491" s="13">
        <f ca="1">a_1*AA491^b_1</f>
        <v>0.17835486614106097</v>
      </c>
      <c r="AC491" s="13">
        <f ca="1">b*LN(AA491)+a</f>
        <v>5.634221494471392E-2</v>
      </c>
      <c r="AD491" s="13">
        <f ca="1">FORECAST(AA491,y,x)</f>
        <v>0.11476769230410788</v>
      </c>
    </row>
    <row r="492" spans="27:30" x14ac:dyDescent="0.25">
      <c r="AA492" s="2">
        <v>4890</v>
      </c>
      <c r="AB492" s="13">
        <f ca="1">a_1*AA492^b_1</f>
        <v>0.17826289537990178</v>
      </c>
      <c r="AC492" s="13">
        <f ca="1">b*LN(AA492)+a</f>
        <v>5.6035302984045465E-2</v>
      </c>
      <c r="AD492" s="13">
        <f ca="1">FORECAST(AA492,y,x)</f>
        <v>0.1132770905552537</v>
      </c>
    </row>
    <row r="493" spans="27:30" x14ac:dyDescent="0.25">
      <c r="AA493" s="2">
        <v>4900</v>
      </c>
      <c r="AB493" s="13">
        <f ca="1">a_1*AA493^b_1</f>
        <v>0.17817115978660472</v>
      </c>
      <c r="AC493" s="13">
        <f ca="1">b*LN(AA493)+a</f>
        <v>5.5729018014539999E-2</v>
      </c>
      <c r="AD493" s="13">
        <f ca="1">FORECAST(AA493,y,x)</f>
        <v>0.11178648880639952</v>
      </c>
    </row>
    <row r="494" spans="27:30" x14ac:dyDescent="0.25">
      <c r="AA494" s="2">
        <v>4910</v>
      </c>
      <c r="AB494" s="13">
        <f ca="1">a_1*AA494^b_1</f>
        <v>0.17807965828175226</v>
      </c>
      <c r="AC494" s="13">
        <f ca="1">b*LN(AA494)+a</f>
        <v>5.5423357479656543E-2</v>
      </c>
      <c r="AD494" s="13">
        <f ca="1">FORECAST(AA494,y,x)</f>
        <v>0.11029588705754523</v>
      </c>
    </row>
    <row r="495" spans="27:30" x14ac:dyDescent="0.25">
      <c r="AA495" s="2">
        <v>4920</v>
      </c>
      <c r="AB495" s="13">
        <f ca="1">a_1*AA495^b_1</f>
        <v>0.17798838979306658</v>
      </c>
      <c r="AC495" s="13">
        <f ca="1">b*LN(AA495)+a</f>
        <v>5.5118318838457414E-2</v>
      </c>
      <c r="AD495" s="13">
        <f ca="1">FORECAST(AA495,y,x)</f>
        <v>0.10880528530869105</v>
      </c>
    </row>
    <row r="496" spans="27:30" x14ac:dyDescent="0.25">
      <c r="AA496" s="2">
        <v>4930</v>
      </c>
      <c r="AB496" s="13">
        <f ca="1">a_1*AA496^b_1</f>
        <v>0.17789735325534839</v>
      </c>
      <c r="AC496" s="13">
        <f ca="1">b*LN(AA496)+a</f>
        <v>5.4813899565483437E-2</v>
      </c>
      <c r="AD496" s="13">
        <f ca="1">FORECAST(AA496,y,x)</f>
        <v>0.10731468355983687</v>
      </c>
    </row>
    <row r="497" spans="27:30" x14ac:dyDescent="0.25">
      <c r="AA497" s="2">
        <v>4940</v>
      </c>
      <c r="AB497" s="13">
        <f ca="1">a_1*AA497^b_1</f>
        <v>0.17780654761041609</v>
      </c>
      <c r="AC497" s="13">
        <f ca="1">b*LN(AA497)+a</f>
        <v>5.4510097150628489E-2</v>
      </c>
      <c r="AD497" s="13">
        <f ca="1">FORECAST(AA497,y,x)</f>
        <v>0.10582408181098268</v>
      </c>
    </row>
    <row r="498" spans="27:30" x14ac:dyDescent="0.25">
      <c r="AA498" s="2">
        <v>4950</v>
      </c>
      <c r="AB498" s="13">
        <f ca="1">a_1*AA498^b_1</f>
        <v>0.17771597180704493</v>
      </c>
      <c r="AC498" s="13">
        <f ca="1">b*LN(AA498)+a</f>
        <v>5.4206909099013378E-2</v>
      </c>
      <c r="AD498" s="13">
        <f ca="1">FORECAST(AA498,y,x)</f>
        <v>0.10433348006212839</v>
      </c>
    </row>
    <row r="499" spans="27:30" x14ac:dyDescent="0.25">
      <c r="AA499" s="2">
        <v>4960</v>
      </c>
      <c r="AB499" s="13">
        <f ca="1">a_1*AA499^b_1</f>
        <v>0.17762562480090741</v>
      </c>
      <c r="AC499" s="13">
        <f ca="1">b*LN(AA499)+a</f>
        <v>5.3904332930864385E-2</v>
      </c>
      <c r="AD499" s="13">
        <f ca="1">FORECAST(AA499,y,x)</f>
        <v>0.10284287831327421</v>
      </c>
    </row>
    <row r="500" spans="27:30" x14ac:dyDescent="0.25">
      <c r="AA500" s="2">
        <v>4970</v>
      </c>
      <c r="AB500" s="13">
        <f ca="1">a_1*AA500^b_1</f>
        <v>0.17753550555451506</v>
      </c>
      <c r="AC500" s="13">
        <f ca="1">b*LN(AA500)+a</f>
        <v>5.3602366181392247E-2</v>
      </c>
      <c r="AD500" s="13">
        <f ca="1">FORECAST(AA500,y,x)</f>
        <v>0.10135227656442003</v>
      </c>
    </row>
    <row r="501" spans="27:30" x14ac:dyDescent="0.25">
      <c r="AA501" s="2">
        <v>4980</v>
      </c>
      <c r="AB501" s="13">
        <f ca="1">a_1*AA501^b_1</f>
        <v>0.17744561303715875</v>
      </c>
      <c r="AC501" s="13">
        <f ca="1">b*LN(AA501)+a</f>
        <v>5.3301006400670037E-2</v>
      </c>
      <c r="AD501" s="13">
        <f ca="1">FORECAST(AA501,y,x)</f>
        <v>9.9861674815565848E-2</v>
      </c>
    </row>
    <row r="502" spans="27:30" x14ac:dyDescent="0.25">
      <c r="AA502" s="2">
        <v>4990</v>
      </c>
      <c r="AB502" s="13">
        <f ca="1">a_1*AA502^b_1</f>
        <v>0.17735594622485168</v>
      </c>
      <c r="AC502" s="13">
        <f ca="1">b*LN(AA502)+a</f>
        <v>5.3000251153514366E-2</v>
      </c>
      <c r="AD502" s="13">
        <f ca="1">FORECAST(AA502,y,x)</f>
        <v>9.8371073066711556E-2</v>
      </c>
    </row>
    <row r="503" spans="27:30" x14ac:dyDescent="0.25">
      <c r="AA503" s="2">
        <v>5000</v>
      </c>
      <c r="AB503" s="13">
        <f ca="1">a_1*AA503^b_1</f>
        <v>0.17726650410027223</v>
      </c>
      <c r="AC503" s="13">
        <f ca="1">b*LN(AA503)+a</f>
        <v>5.2700098019368147E-2</v>
      </c>
      <c r="AD503" s="13">
        <f ca="1">FORECAST(AA503,y,x)</f>
        <v>9.6880471317857375E-2</v>
      </c>
    </row>
  </sheetData>
  <mergeCells count="5">
    <mergeCell ref="B2:B3"/>
    <mergeCell ref="C2:C3"/>
    <mergeCell ref="D2:J3"/>
    <mergeCell ref="O2:U3"/>
    <mergeCell ref="AB1:AD1"/>
  </mergeCells>
  <conditionalFormatting sqref="AA3:AD503">
    <cfRule type="expression" dxfId="2" priority="2">
      <formula>MOD(ROW(),2)=0</formula>
    </cfRule>
    <cfRule type="expression" dxfId="1" priority="1">
      <formula>MOD(ROW(),2)=1</formula>
    </cfRule>
  </conditionalFormatting>
  <dataValidations count="1">
    <dataValidation type="whole" operator="greaterThanOrEqual" allowBlank="1" showInputMessage="1" showErrorMessage="1" errorTitle="Nombre d'exemplaire" error="Nombre ENTIER ≥ 1" promptTitle="Nombre d'exemplaire" prompt="Nombre ENTIER ≥ 1" sqref="N9 Y9">
      <formula1>1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4</vt:i4>
      </vt:variant>
    </vt:vector>
  </HeadingPairs>
  <TitlesOfParts>
    <vt:vector size="5" baseType="lpstr">
      <vt:lpstr>Page</vt:lpstr>
      <vt:lpstr>a</vt:lpstr>
      <vt:lpstr>a_1</vt:lpstr>
      <vt:lpstr>b</vt:lpstr>
      <vt:lpstr>b_1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 AKMAN</dc:creator>
  <cp:lastModifiedBy>Sbn</cp:lastModifiedBy>
  <dcterms:created xsi:type="dcterms:W3CDTF">2016-07-18T21:19:26Z</dcterms:created>
  <dcterms:modified xsi:type="dcterms:W3CDTF">2016-07-18T22:38:44Z</dcterms:modified>
</cp:coreProperties>
</file>