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20160" windowHeight="7995" activeTab="1"/>
  </bookViews>
  <sheets>
    <sheet name="BDD" sheetId="1" r:id="rId1"/>
    <sheet name="Graph" sheetId="3" r:id="rId2"/>
    <sheet name="Data" sheetId="4" r:id="rId3"/>
  </sheets>
  <definedNames>
    <definedName name="Impact">Data!$I$4:$I$7</definedName>
    <definedName name="Probabilité">Data!$F$4:$F$7</definedName>
    <definedName name="RàS1">Data!$C$6</definedName>
    <definedName name="RàS2">Data!$D$6</definedName>
    <definedName name="RàT">Data!$C$7</definedName>
    <definedName name="RN">Data!$D$5</definedName>
    <definedName name="TblImpact">Data!$I$4:$J$7</definedName>
    <definedName name="TblProb">Data!$F$4:$G$7</definedName>
    <definedName name="TblZone">Data!$B$12:$D$27</definedName>
    <definedName name="Zone">OFFSET(BDD!$R$4,,,MATCH("zzzzz",BDD!$R:$R)-3,1)</definedName>
  </definedNames>
  <calcPr calcId="125725"/>
</workbook>
</file>

<file path=xl/calcChain.xml><?xml version="1.0" encoding="utf-8"?>
<calcChain xmlns="http://schemas.openxmlformats.org/spreadsheetml/2006/main">
  <c r="F27" i="4"/>
  <c r="F26"/>
  <c r="F25"/>
  <c r="F24"/>
  <c r="F23"/>
  <c r="F22"/>
  <c r="F21"/>
  <c r="F20"/>
  <c r="F19"/>
  <c r="F18"/>
  <c r="F17"/>
  <c r="F16"/>
  <c r="F15"/>
  <c r="F14"/>
  <c r="F13"/>
  <c r="F12"/>
  <c r="K1003" i="1"/>
  <c r="J1003"/>
  <c r="H1003"/>
  <c r="J1002"/>
  <c r="R1002" s="1" a="1"/>
  <c r="R1002" s="1"/>
  <c r="H1002"/>
  <c r="K1002" s="1"/>
  <c r="J1001"/>
  <c r="H1001"/>
  <c r="K1001" s="1"/>
  <c r="J1000"/>
  <c r="R1000" s="1" a="1"/>
  <c r="R1000" s="1"/>
  <c r="H1000"/>
  <c r="K1000" s="1"/>
  <c r="K999"/>
  <c r="J999"/>
  <c r="H999"/>
  <c r="J998"/>
  <c r="R998" s="1" a="1"/>
  <c r="R998" s="1"/>
  <c r="H998"/>
  <c r="K998" s="1"/>
  <c r="J997"/>
  <c r="H997"/>
  <c r="K997" s="1"/>
  <c r="J996"/>
  <c r="R996" s="1" a="1"/>
  <c r="R996" s="1"/>
  <c r="H996"/>
  <c r="K996" s="1"/>
  <c r="K995"/>
  <c r="J995"/>
  <c r="H995"/>
  <c r="J994"/>
  <c r="R994" s="1" a="1"/>
  <c r="R994" s="1"/>
  <c r="H994"/>
  <c r="K994" s="1"/>
  <c r="J993"/>
  <c r="H993"/>
  <c r="K993" s="1"/>
  <c r="J992"/>
  <c r="R992" s="1" a="1"/>
  <c r="R992" s="1"/>
  <c r="H992"/>
  <c r="K992" s="1"/>
  <c r="R1003" a="1"/>
  <c r="R1003" s="1"/>
  <c r="R999" a="1"/>
  <c r="R999" s="1"/>
  <c r="R995" a="1"/>
  <c r="R995" s="1"/>
  <c r="R991" a="1"/>
  <c r="R991" s="1"/>
  <c r="R990" a="1"/>
  <c r="R990" s="1"/>
  <c r="R989" a="1"/>
  <c r="R989" s="1"/>
  <c r="R988" a="1"/>
  <c r="R988" s="1"/>
  <c r="R987" a="1"/>
  <c r="R987" s="1"/>
  <c r="R986" a="1"/>
  <c r="R986" s="1"/>
  <c r="R985" a="1"/>
  <c r="R985" s="1"/>
  <c r="R984" a="1"/>
  <c r="R984" s="1"/>
  <c r="R983" a="1"/>
  <c r="R983" s="1"/>
  <c r="R982" a="1"/>
  <c r="R982" s="1"/>
  <c r="R981" a="1"/>
  <c r="R981" s="1"/>
  <c r="R980" a="1"/>
  <c r="R980" s="1"/>
  <c r="R979" a="1"/>
  <c r="R979" s="1"/>
  <c r="R978" a="1"/>
  <c r="R978" s="1"/>
  <c r="R977" a="1"/>
  <c r="R977" s="1"/>
  <c r="R976" a="1"/>
  <c r="R976" s="1"/>
  <c r="R975" a="1"/>
  <c r="R975" s="1"/>
  <c r="R974" a="1"/>
  <c r="R974" s="1"/>
  <c r="R973" a="1"/>
  <c r="R973" s="1"/>
  <c r="R972" a="1"/>
  <c r="R972" s="1"/>
  <c r="R971" a="1"/>
  <c r="R971" s="1"/>
  <c r="R970" a="1"/>
  <c r="R970" s="1"/>
  <c r="R969" a="1"/>
  <c r="R969" s="1"/>
  <c r="R968" a="1"/>
  <c r="R968" s="1"/>
  <c r="R967" a="1"/>
  <c r="R967" s="1"/>
  <c r="R966" a="1"/>
  <c r="R966" s="1"/>
  <c r="R965" a="1"/>
  <c r="R965" s="1"/>
  <c r="R964" a="1"/>
  <c r="R964" s="1"/>
  <c r="R963" a="1"/>
  <c r="R963" s="1"/>
  <c r="R962" a="1"/>
  <c r="R962" s="1"/>
  <c r="R961" a="1"/>
  <c r="R961" s="1"/>
  <c r="R960" a="1"/>
  <c r="R960" s="1"/>
  <c r="R959" a="1"/>
  <c r="R959" s="1"/>
  <c r="R958" a="1"/>
  <c r="R958" s="1"/>
  <c r="R957" a="1"/>
  <c r="R957" s="1"/>
  <c r="R956" a="1"/>
  <c r="R956" s="1"/>
  <c r="R955" a="1"/>
  <c r="R955" s="1"/>
  <c r="R954" a="1"/>
  <c r="R954" s="1"/>
  <c r="R953" a="1"/>
  <c r="R953" s="1"/>
  <c r="R952" a="1"/>
  <c r="R952" s="1"/>
  <c r="R951" a="1"/>
  <c r="R951" s="1"/>
  <c r="R950" a="1"/>
  <c r="R950" s="1"/>
  <c r="R949" a="1"/>
  <c r="R949" s="1"/>
  <c r="R948" a="1"/>
  <c r="R948" s="1"/>
  <c r="R947" a="1"/>
  <c r="R947" s="1"/>
  <c r="R946" a="1"/>
  <c r="R946" s="1"/>
  <c r="R945" a="1"/>
  <c r="R945" s="1"/>
  <c r="R944" a="1"/>
  <c r="R944" s="1"/>
  <c r="R943" a="1"/>
  <c r="R943" s="1"/>
  <c r="R942" a="1"/>
  <c r="R942" s="1"/>
  <c r="R941" a="1"/>
  <c r="R941" s="1"/>
  <c r="R940" a="1"/>
  <c r="R940" s="1"/>
  <c r="R939" a="1"/>
  <c r="R939" s="1"/>
  <c r="R938" a="1"/>
  <c r="R938" s="1"/>
  <c r="R937" a="1"/>
  <c r="R937" s="1"/>
  <c r="R936" a="1"/>
  <c r="R936" s="1"/>
  <c r="R935" a="1"/>
  <c r="R935" s="1"/>
  <c r="R934" a="1"/>
  <c r="R934" s="1"/>
  <c r="R933" a="1"/>
  <c r="R933" s="1"/>
  <c r="R932" a="1"/>
  <c r="R932" s="1"/>
  <c r="R931" a="1"/>
  <c r="R931" s="1"/>
  <c r="R930" a="1"/>
  <c r="R930" s="1"/>
  <c r="R929" a="1"/>
  <c r="R929" s="1"/>
  <c r="R928" a="1"/>
  <c r="R928" s="1"/>
  <c r="R927" a="1"/>
  <c r="R927" s="1"/>
  <c r="R926" a="1"/>
  <c r="R926" s="1"/>
  <c r="R925" a="1"/>
  <c r="R925" s="1"/>
  <c r="R924" a="1"/>
  <c r="R924" s="1"/>
  <c r="R923" a="1"/>
  <c r="R923" s="1"/>
  <c r="R922" a="1"/>
  <c r="R922" s="1"/>
  <c r="R921" a="1"/>
  <c r="R921" s="1"/>
  <c r="R920" a="1"/>
  <c r="R920" s="1"/>
  <c r="R919" a="1"/>
  <c r="R919" s="1"/>
  <c r="R918" a="1"/>
  <c r="R918" s="1"/>
  <c r="R917" a="1"/>
  <c r="R917" s="1"/>
  <c r="R916" a="1"/>
  <c r="R916" s="1"/>
  <c r="R915" a="1"/>
  <c r="R915" s="1"/>
  <c r="R914" a="1"/>
  <c r="R914" s="1"/>
  <c r="R913" a="1"/>
  <c r="R913" s="1"/>
  <c r="R912" a="1"/>
  <c r="R912" s="1"/>
  <c r="R911" a="1"/>
  <c r="R911" s="1"/>
  <c r="R910" a="1"/>
  <c r="R910" s="1"/>
  <c r="R909" a="1"/>
  <c r="R909" s="1"/>
  <c r="R908" a="1"/>
  <c r="R908" s="1"/>
  <c r="R907" a="1"/>
  <c r="R907" s="1"/>
  <c r="R906" a="1"/>
  <c r="R906" s="1"/>
  <c r="R905" a="1"/>
  <c r="R905" s="1"/>
  <c r="R904" a="1"/>
  <c r="R904" s="1"/>
  <c r="R903" a="1"/>
  <c r="R903" s="1"/>
  <c r="R902" a="1"/>
  <c r="R902" s="1"/>
  <c r="R901" a="1"/>
  <c r="R901" s="1"/>
  <c r="R900" a="1"/>
  <c r="R900" s="1"/>
  <c r="R899" a="1"/>
  <c r="R899" s="1"/>
  <c r="R898" a="1"/>
  <c r="R898" s="1"/>
  <c r="R897" a="1"/>
  <c r="R897" s="1"/>
  <c r="R896" a="1"/>
  <c r="R896" s="1"/>
  <c r="R895" a="1"/>
  <c r="R895" s="1"/>
  <c r="R894" a="1"/>
  <c r="R894" s="1"/>
  <c r="R893" a="1"/>
  <c r="R893" s="1"/>
  <c r="R892" a="1"/>
  <c r="R892" s="1"/>
  <c r="R891" a="1"/>
  <c r="R891" s="1"/>
  <c r="R890" a="1"/>
  <c r="R890" s="1"/>
  <c r="R889" a="1"/>
  <c r="R889" s="1"/>
  <c r="R888" a="1"/>
  <c r="R888" s="1"/>
  <c r="R887" a="1"/>
  <c r="R887" s="1"/>
  <c r="R886" a="1"/>
  <c r="R886" s="1"/>
  <c r="R885" a="1"/>
  <c r="R885" s="1"/>
  <c r="R884" a="1"/>
  <c r="R884" s="1"/>
  <c r="R883" a="1"/>
  <c r="R883" s="1"/>
  <c r="R882" a="1"/>
  <c r="R882" s="1"/>
  <c r="R881" a="1"/>
  <c r="R881" s="1"/>
  <c r="R880" a="1"/>
  <c r="R880" s="1"/>
  <c r="R879" a="1"/>
  <c r="R879" s="1"/>
  <c r="R878" a="1"/>
  <c r="R878" s="1"/>
  <c r="R877" a="1"/>
  <c r="R877" s="1"/>
  <c r="R876" a="1"/>
  <c r="R876" s="1"/>
  <c r="R875" a="1"/>
  <c r="R875" s="1"/>
  <c r="R874" a="1"/>
  <c r="R874" s="1"/>
  <c r="R873" a="1"/>
  <c r="R873" s="1"/>
  <c r="R872" a="1"/>
  <c r="R872" s="1"/>
  <c r="R871" a="1"/>
  <c r="R871" s="1"/>
  <c r="R870" a="1"/>
  <c r="R870" s="1"/>
  <c r="R869" a="1"/>
  <c r="R869" s="1"/>
  <c r="R868" a="1"/>
  <c r="R868" s="1"/>
  <c r="R867" a="1"/>
  <c r="R867" s="1"/>
  <c r="R866" a="1"/>
  <c r="R866" s="1"/>
  <c r="R865" a="1"/>
  <c r="R865" s="1"/>
  <c r="R864" a="1"/>
  <c r="R864" s="1"/>
  <c r="R863" a="1"/>
  <c r="R863" s="1"/>
  <c r="R862" a="1"/>
  <c r="R862" s="1"/>
  <c r="R861" a="1"/>
  <c r="R861" s="1"/>
  <c r="R860" a="1"/>
  <c r="R860" s="1"/>
  <c r="R859" a="1"/>
  <c r="R859" s="1"/>
  <c r="R858" a="1"/>
  <c r="R858" s="1"/>
  <c r="R857" a="1"/>
  <c r="R857" s="1"/>
  <c r="R856" a="1"/>
  <c r="R856" s="1"/>
  <c r="R855" a="1"/>
  <c r="R855" s="1"/>
  <c r="R854" a="1"/>
  <c r="R854" s="1"/>
  <c r="R853" a="1"/>
  <c r="R853" s="1"/>
  <c r="R852" a="1"/>
  <c r="R852" s="1"/>
  <c r="R851" a="1"/>
  <c r="R851" s="1"/>
  <c r="R850" a="1"/>
  <c r="R850" s="1"/>
  <c r="R849" a="1"/>
  <c r="R849" s="1"/>
  <c r="R848" a="1"/>
  <c r="R848" s="1"/>
  <c r="R847" a="1"/>
  <c r="R847" s="1"/>
  <c r="R846" a="1"/>
  <c r="R846" s="1"/>
  <c r="R845" a="1"/>
  <c r="R845" s="1"/>
  <c r="R844" a="1"/>
  <c r="R844" s="1"/>
  <c r="R843" a="1"/>
  <c r="R843" s="1"/>
  <c r="R842" a="1"/>
  <c r="R842" s="1"/>
  <c r="R841" a="1"/>
  <c r="R841" s="1"/>
  <c r="R840" a="1"/>
  <c r="R840" s="1"/>
  <c r="R839" a="1"/>
  <c r="R839" s="1"/>
  <c r="R838" a="1"/>
  <c r="R838" s="1"/>
  <c r="R837" a="1"/>
  <c r="R837" s="1"/>
  <c r="R836" a="1"/>
  <c r="R836" s="1"/>
  <c r="R835" a="1"/>
  <c r="R835" s="1"/>
  <c r="R834" a="1"/>
  <c r="R834" s="1"/>
  <c r="R833" a="1"/>
  <c r="R833" s="1"/>
  <c r="R832" a="1"/>
  <c r="R832" s="1"/>
  <c r="R831" a="1"/>
  <c r="R831" s="1"/>
  <c r="R830" a="1"/>
  <c r="R830" s="1"/>
  <c r="R829" a="1"/>
  <c r="R829" s="1"/>
  <c r="R828" a="1"/>
  <c r="R828" s="1"/>
  <c r="R827" a="1"/>
  <c r="R827" s="1"/>
  <c r="R826" a="1"/>
  <c r="R826" s="1"/>
  <c r="R825" a="1"/>
  <c r="R825" s="1"/>
  <c r="R824" a="1"/>
  <c r="R824" s="1"/>
  <c r="R823" a="1"/>
  <c r="R823" s="1"/>
  <c r="R822" a="1"/>
  <c r="R822" s="1"/>
  <c r="R821" a="1"/>
  <c r="R821" s="1"/>
  <c r="R820" a="1"/>
  <c r="R820" s="1"/>
  <c r="R819" a="1"/>
  <c r="R819" s="1"/>
  <c r="R818" a="1"/>
  <c r="R818" s="1"/>
  <c r="R817" a="1"/>
  <c r="R817" s="1"/>
  <c r="R816" a="1"/>
  <c r="R816" s="1"/>
  <c r="R815" a="1"/>
  <c r="R815" s="1"/>
  <c r="R814" a="1"/>
  <c r="R814" s="1"/>
  <c r="R813" a="1"/>
  <c r="R813" s="1"/>
  <c r="R812" a="1"/>
  <c r="R812" s="1"/>
  <c r="R811" a="1"/>
  <c r="R811" s="1"/>
  <c r="R810" a="1"/>
  <c r="R810" s="1"/>
  <c r="R809" a="1"/>
  <c r="R809" s="1"/>
  <c r="R808" a="1"/>
  <c r="R808" s="1"/>
  <c r="R807" a="1"/>
  <c r="R807" s="1"/>
  <c r="R806" a="1"/>
  <c r="R806" s="1"/>
  <c r="R805" a="1"/>
  <c r="R805" s="1"/>
  <c r="R804" a="1"/>
  <c r="R804" s="1"/>
  <c r="R803" a="1"/>
  <c r="R803" s="1"/>
  <c r="R802" a="1"/>
  <c r="R802" s="1"/>
  <c r="R801" a="1"/>
  <c r="R801" s="1"/>
  <c r="R800" a="1"/>
  <c r="R800" s="1"/>
  <c r="R799" a="1"/>
  <c r="R799" s="1"/>
  <c r="R798" a="1"/>
  <c r="R798" s="1"/>
  <c r="R797" a="1"/>
  <c r="R797" s="1"/>
  <c r="R796" a="1"/>
  <c r="R796" s="1"/>
  <c r="R795" a="1"/>
  <c r="R795" s="1"/>
  <c r="R794" a="1"/>
  <c r="R794" s="1"/>
  <c r="R793" a="1"/>
  <c r="R793" s="1"/>
  <c r="R792" a="1"/>
  <c r="R792" s="1"/>
  <c r="R791" a="1"/>
  <c r="R791" s="1"/>
  <c r="R790" a="1"/>
  <c r="R790" s="1"/>
  <c r="R789" a="1"/>
  <c r="R789" s="1"/>
  <c r="R788" a="1"/>
  <c r="R788" s="1"/>
  <c r="R787" a="1"/>
  <c r="R787" s="1"/>
  <c r="R786" a="1"/>
  <c r="R786" s="1"/>
  <c r="R785" a="1"/>
  <c r="R785" s="1"/>
  <c r="R784" a="1"/>
  <c r="R784" s="1"/>
  <c r="R783" a="1"/>
  <c r="R783" s="1"/>
  <c r="R782" a="1"/>
  <c r="R782" s="1"/>
  <c r="R781" a="1"/>
  <c r="R781" s="1"/>
  <c r="R780" a="1"/>
  <c r="R780" s="1"/>
  <c r="R779" a="1"/>
  <c r="R779" s="1"/>
  <c r="R778" a="1"/>
  <c r="R778" s="1"/>
  <c r="R777" a="1"/>
  <c r="R777" s="1"/>
  <c r="R776" a="1"/>
  <c r="R776" s="1"/>
  <c r="R775" a="1"/>
  <c r="R775" s="1"/>
  <c r="R774" a="1"/>
  <c r="R774" s="1"/>
  <c r="R773" a="1"/>
  <c r="R773" s="1"/>
  <c r="R772" a="1"/>
  <c r="R772" s="1"/>
  <c r="R771" a="1"/>
  <c r="R771" s="1"/>
  <c r="R770" a="1"/>
  <c r="R770" s="1"/>
  <c r="R769" a="1"/>
  <c r="R769" s="1"/>
  <c r="R768" a="1"/>
  <c r="R768" s="1"/>
  <c r="R767" a="1"/>
  <c r="R767" s="1"/>
  <c r="R766" a="1"/>
  <c r="R766" s="1"/>
  <c r="R765" a="1"/>
  <c r="R765" s="1"/>
  <c r="R764" a="1"/>
  <c r="R764" s="1"/>
  <c r="R763" a="1"/>
  <c r="R763" s="1"/>
  <c r="R762" a="1"/>
  <c r="R762" s="1"/>
  <c r="R761" a="1"/>
  <c r="R761" s="1"/>
  <c r="R760" a="1"/>
  <c r="R760" s="1"/>
  <c r="R759" a="1"/>
  <c r="R759" s="1"/>
  <c r="R758" a="1"/>
  <c r="R758" s="1"/>
  <c r="R757" a="1"/>
  <c r="R757" s="1"/>
  <c r="R756" a="1"/>
  <c r="R756" s="1"/>
  <c r="R755" a="1"/>
  <c r="R755" s="1"/>
  <c r="R754" a="1"/>
  <c r="R754" s="1"/>
  <c r="R753" a="1"/>
  <c r="R753" s="1"/>
  <c r="R752" a="1"/>
  <c r="R752" s="1"/>
  <c r="R751" a="1"/>
  <c r="R751" s="1"/>
  <c r="R750" a="1"/>
  <c r="R750" s="1"/>
  <c r="R749" a="1"/>
  <c r="R749" s="1"/>
  <c r="R748" a="1"/>
  <c r="R748" s="1"/>
  <c r="R747" a="1"/>
  <c r="R747" s="1"/>
  <c r="R746" a="1"/>
  <c r="R746" s="1"/>
  <c r="R745" a="1"/>
  <c r="R745" s="1"/>
  <c r="R744" a="1"/>
  <c r="R744" s="1"/>
  <c r="R743" a="1"/>
  <c r="R743" s="1"/>
  <c r="R742" a="1"/>
  <c r="R742" s="1"/>
  <c r="R741" a="1"/>
  <c r="R741" s="1"/>
  <c r="R740" a="1"/>
  <c r="R740" s="1"/>
  <c r="R739" a="1"/>
  <c r="R739" s="1"/>
  <c r="R738" a="1"/>
  <c r="R738" s="1"/>
  <c r="R737" a="1"/>
  <c r="R737" s="1"/>
  <c r="R736" a="1"/>
  <c r="R736" s="1"/>
  <c r="R735" a="1"/>
  <c r="R735" s="1"/>
  <c r="R734" a="1"/>
  <c r="R734" s="1"/>
  <c r="R733" a="1"/>
  <c r="R733" s="1"/>
  <c r="R732" a="1"/>
  <c r="R732" s="1"/>
  <c r="R731" a="1"/>
  <c r="R731" s="1"/>
  <c r="R730" a="1"/>
  <c r="R730" s="1"/>
  <c r="R729" a="1"/>
  <c r="R729" s="1"/>
  <c r="R728" a="1"/>
  <c r="R728" s="1"/>
  <c r="R727" a="1"/>
  <c r="R727" s="1"/>
  <c r="R726" a="1"/>
  <c r="R726" s="1"/>
  <c r="R725" a="1"/>
  <c r="R725" s="1"/>
  <c r="R724" a="1"/>
  <c r="R724" s="1"/>
  <c r="R723" a="1"/>
  <c r="R723" s="1"/>
  <c r="R722" a="1"/>
  <c r="R722" s="1"/>
  <c r="R721" a="1"/>
  <c r="R721" s="1"/>
  <c r="R720" a="1"/>
  <c r="R720" s="1"/>
  <c r="R719" a="1"/>
  <c r="R719" s="1"/>
  <c r="R718" a="1"/>
  <c r="R718" s="1"/>
  <c r="R717" a="1"/>
  <c r="R717" s="1"/>
  <c r="R716" a="1"/>
  <c r="R716" s="1"/>
  <c r="R715" a="1"/>
  <c r="R715" s="1"/>
  <c r="R714" a="1"/>
  <c r="R714" s="1"/>
  <c r="R713" a="1"/>
  <c r="R713" s="1"/>
  <c r="R712" a="1"/>
  <c r="R712" s="1"/>
  <c r="R711" a="1"/>
  <c r="R711" s="1"/>
  <c r="R710" a="1"/>
  <c r="R710" s="1"/>
  <c r="R709" a="1"/>
  <c r="R709" s="1"/>
  <c r="R708" a="1"/>
  <c r="R708" s="1"/>
  <c r="R707" a="1"/>
  <c r="R707" s="1"/>
  <c r="R706" a="1"/>
  <c r="R706" s="1"/>
  <c r="R705" a="1"/>
  <c r="R705" s="1"/>
  <c r="R704" a="1"/>
  <c r="R704" s="1"/>
  <c r="R703" a="1"/>
  <c r="R703" s="1"/>
  <c r="R702" a="1"/>
  <c r="R702" s="1"/>
  <c r="R701" a="1"/>
  <c r="R701" s="1"/>
  <c r="R700" a="1"/>
  <c r="R700" s="1"/>
  <c r="R699" a="1"/>
  <c r="R699" s="1"/>
  <c r="R698" a="1"/>
  <c r="R698" s="1"/>
  <c r="R697" a="1"/>
  <c r="R697" s="1"/>
  <c r="R696" a="1"/>
  <c r="R696" s="1"/>
  <c r="R695" a="1"/>
  <c r="R695" s="1"/>
  <c r="R694" a="1"/>
  <c r="R694" s="1"/>
  <c r="R693" a="1"/>
  <c r="R693" s="1"/>
  <c r="R692" a="1"/>
  <c r="R692" s="1"/>
  <c r="R691" a="1"/>
  <c r="R691" s="1"/>
  <c r="R690" a="1"/>
  <c r="R690" s="1"/>
  <c r="R689" a="1"/>
  <c r="R689" s="1"/>
  <c r="R688" a="1"/>
  <c r="R688" s="1"/>
  <c r="R687" a="1"/>
  <c r="R687" s="1"/>
  <c r="R686" a="1"/>
  <c r="R686" s="1"/>
  <c r="R685" a="1"/>
  <c r="R685" s="1"/>
  <c r="R684" a="1"/>
  <c r="R684" s="1"/>
  <c r="R683" a="1"/>
  <c r="R683" s="1"/>
  <c r="R682" a="1"/>
  <c r="R682" s="1"/>
  <c r="R681" a="1"/>
  <c r="R681" s="1"/>
  <c r="R680" a="1"/>
  <c r="R680" s="1"/>
  <c r="R679" a="1"/>
  <c r="R679" s="1"/>
  <c r="R678" a="1"/>
  <c r="R678" s="1"/>
  <c r="R677" a="1"/>
  <c r="R677" s="1"/>
  <c r="R676" a="1"/>
  <c r="R676" s="1"/>
  <c r="R675" a="1"/>
  <c r="R675" s="1"/>
  <c r="R674" a="1"/>
  <c r="R674" s="1"/>
  <c r="R673" a="1"/>
  <c r="R673" s="1"/>
  <c r="R672" a="1"/>
  <c r="R672" s="1"/>
  <c r="R671" a="1"/>
  <c r="R671" s="1"/>
  <c r="R670" a="1"/>
  <c r="R670" s="1"/>
  <c r="R669" a="1"/>
  <c r="R669" s="1"/>
  <c r="R668" a="1"/>
  <c r="R668" s="1"/>
  <c r="R667" a="1"/>
  <c r="R667" s="1"/>
  <c r="R666" a="1"/>
  <c r="R666" s="1"/>
  <c r="R665" a="1"/>
  <c r="R665" s="1"/>
  <c r="R664" a="1"/>
  <c r="R664" s="1"/>
  <c r="R663" a="1"/>
  <c r="R663" s="1"/>
  <c r="R662" a="1"/>
  <c r="R662" s="1"/>
  <c r="R661" a="1"/>
  <c r="R661" s="1"/>
  <c r="R660" a="1"/>
  <c r="R660" s="1"/>
  <c r="R659" a="1"/>
  <c r="R659" s="1"/>
  <c r="R658" a="1"/>
  <c r="R658" s="1"/>
  <c r="R657" a="1"/>
  <c r="R657" s="1"/>
  <c r="R656" a="1"/>
  <c r="R656" s="1"/>
  <c r="R655" a="1"/>
  <c r="R655" s="1"/>
  <c r="R654" a="1"/>
  <c r="R654" s="1"/>
  <c r="R653" a="1"/>
  <c r="R653" s="1"/>
  <c r="R652" a="1"/>
  <c r="R652" s="1"/>
  <c r="R651" a="1"/>
  <c r="R651" s="1"/>
  <c r="R650" a="1"/>
  <c r="R650" s="1"/>
  <c r="R649" a="1"/>
  <c r="R649" s="1"/>
  <c r="R648" a="1"/>
  <c r="R648" s="1"/>
  <c r="R647" a="1"/>
  <c r="R647" s="1"/>
  <c r="R646" a="1"/>
  <c r="R646" s="1"/>
  <c r="R645" a="1"/>
  <c r="R645" s="1"/>
  <c r="R644" a="1"/>
  <c r="R644" s="1"/>
  <c r="R643" a="1"/>
  <c r="R643" s="1"/>
  <c r="R642" a="1"/>
  <c r="R642" s="1"/>
  <c r="R641" a="1"/>
  <c r="R641" s="1"/>
  <c r="R640" a="1"/>
  <c r="R640" s="1"/>
  <c r="R639" a="1"/>
  <c r="R639" s="1"/>
  <c r="R638" a="1"/>
  <c r="R638" s="1"/>
  <c r="R637" a="1"/>
  <c r="R637" s="1"/>
  <c r="R636" a="1"/>
  <c r="R636" s="1"/>
  <c r="R635" a="1"/>
  <c r="R635" s="1"/>
  <c r="R634" a="1"/>
  <c r="R634" s="1"/>
  <c r="R633" a="1"/>
  <c r="R633" s="1"/>
  <c r="R632" a="1"/>
  <c r="R632" s="1"/>
  <c r="R631" a="1"/>
  <c r="R631" s="1"/>
  <c r="R630" a="1"/>
  <c r="R630" s="1"/>
  <c r="R629" a="1"/>
  <c r="R629" s="1"/>
  <c r="R628" a="1"/>
  <c r="R628" s="1"/>
  <c r="R627" a="1"/>
  <c r="R627" s="1"/>
  <c r="R626" a="1"/>
  <c r="R626" s="1"/>
  <c r="R625" a="1"/>
  <c r="R625" s="1"/>
  <c r="R624" a="1"/>
  <c r="R624" s="1"/>
  <c r="R623" a="1"/>
  <c r="R623" s="1"/>
  <c r="R622" a="1"/>
  <c r="R622" s="1"/>
  <c r="R621" a="1"/>
  <c r="R621" s="1"/>
  <c r="R620" a="1"/>
  <c r="R620" s="1"/>
  <c r="R619" a="1"/>
  <c r="R619" s="1"/>
  <c r="R618" a="1"/>
  <c r="R618" s="1"/>
  <c r="R617" a="1"/>
  <c r="R617" s="1"/>
  <c r="R616" a="1"/>
  <c r="R616" s="1"/>
  <c r="R615" a="1"/>
  <c r="R615" s="1"/>
  <c r="R614" a="1"/>
  <c r="R614" s="1"/>
  <c r="R613" a="1"/>
  <c r="R613" s="1"/>
  <c r="R612" a="1"/>
  <c r="R612" s="1"/>
  <c r="R611" a="1"/>
  <c r="R611" s="1"/>
  <c r="R610" a="1"/>
  <c r="R610" s="1"/>
  <c r="R609" a="1"/>
  <c r="R609" s="1"/>
  <c r="R608" a="1"/>
  <c r="R608" s="1"/>
  <c r="R607" a="1"/>
  <c r="R607" s="1"/>
  <c r="R606" a="1"/>
  <c r="R606" s="1"/>
  <c r="R605" a="1"/>
  <c r="R605" s="1"/>
  <c r="R604" a="1"/>
  <c r="R604" s="1"/>
  <c r="R603" a="1"/>
  <c r="R603" s="1"/>
  <c r="R602" a="1"/>
  <c r="R602" s="1"/>
  <c r="R601" a="1"/>
  <c r="R601" s="1"/>
  <c r="R600" a="1"/>
  <c r="R600" s="1"/>
  <c r="R599" a="1"/>
  <c r="R599" s="1"/>
  <c r="R598" a="1"/>
  <c r="R598" s="1"/>
  <c r="R597" a="1"/>
  <c r="R597" s="1"/>
  <c r="R596" a="1"/>
  <c r="R596" s="1"/>
  <c r="R595" a="1"/>
  <c r="R595" s="1"/>
  <c r="R594" a="1"/>
  <c r="R594" s="1"/>
  <c r="R593" a="1"/>
  <c r="R593" s="1"/>
  <c r="R592" a="1"/>
  <c r="R592" s="1"/>
  <c r="R591" a="1"/>
  <c r="R591" s="1"/>
  <c r="R590" a="1"/>
  <c r="R590" s="1"/>
  <c r="R589" a="1"/>
  <c r="R589" s="1"/>
  <c r="R588" a="1"/>
  <c r="R588" s="1"/>
  <c r="R587" a="1"/>
  <c r="R587" s="1"/>
  <c r="R586" a="1"/>
  <c r="R586" s="1"/>
  <c r="R585" a="1"/>
  <c r="R585" s="1"/>
  <c r="R584" a="1"/>
  <c r="R584" s="1"/>
  <c r="R583" a="1"/>
  <c r="R583" s="1"/>
  <c r="R582" a="1"/>
  <c r="R582" s="1"/>
  <c r="R581" a="1"/>
  <c r="R581" s="1"/>
  <c r="R580" a="1"/>
  <c r="R580" s="1"/>
  <c r="R579" a="1"/>
  <c r="R579" s="1"/>
  <c r="R578" a="1"/>
  <c r="R578" s="1"/>
  <c r="R577" a="1"/>
  <c r="R577" s="1"/>
  <c r="R576" a="1"/>
  <c r="R576" s="1"/>
  <c r="R575" a="1"/>
  <c r="R575" s="1"/>
  <c r="R574" a="1"/>
  <c r="R574" s="1"/>
  <c r="R573" a="1"/>
  <c r="R573" s="1"/>
  <c r="R572" a="1"/>
  <c r="R572" s="1"/>
  <c r="R571" a="1"/>
  <c r="R571" s="1"/>
  <c r="R570" a="1"/>
  <c r="R570" s="1"/>
  <c r="R569" a="1"/>
  <c r="R569" s="1"/>
  <c r="R568" a="1"/>
  <c r="R568" s="1"/>
  <c r="R567" a="1"/>
  <c r="R567" s="1"/>
  <c r="R566" a="1"/>
  <c r="R566" s="1"/>
  <c r="R565" a="1"/>
  <c r="R565" s="1"/>
  <c r="R564" a="1"/>
  <c r="R564" s="1"/>
  <c r="R563" a="1"/>
  <c r="R563" s="1"/>
  <c r="R562" a="1"/>
  <c r="R562" s="1"/>
  <c r="R561" a="1"/>
  <c r="R561" s="1"/>
  <c r="R560" a="1"/>
  <c r="R560" s="1"/>
  <c r="R559" a="1"/>
  <c r="R559" s="1"/>
  <c r="R558" a="1"/>
  <c r="R558" s="1"/>
  <c r="R557" a="1"/>
  <c r="R557" s="1"/>
  <c r="R556" a="1"/>
  <c r="R556" s="1"/>
  <c r="R555" a="1"/>
  <c r="R555" s="1"/>
  <c r="R554" a="1"/>
  <c r="R554" s="1"/>
  <c r="R553" a="1"/>
  <c r="R553" s="1"/>
  <c r="R552" a="1"/>
  <c r="R552" s="1"/>
  <c r="R551" a="1"/>
  <c r="R551" s="1"/>
  <c r="R550" a="1"/>
  <c r="R550" s="1"/>
  <c r="R549" a="1"/>
  <c r="R549" s="1"/>
  <c r="R548" a="1"/>
  <c r="R548" s="1"/>
  <c r="R547" a="1"/>
  <c r="R547" s="1"/>
  <c r="R546" a="1"/>
  <c r="R546" s="1"/>
  <c r="R545" a="1"/>
  <c r="R545" s="1"/>
  <c r="R544" a="1"/>
  <c r="R544" s="1"/>
  <c r="R543" a="1"/>
  <c r="R543" s="1"/>
  <c r="R542" a="1"/>
  <c r="R542" s="1"/>
  <c r="R541" a="1"/>
  <c r="R541" s="1"/>
  <c r="R540" a="1"/>
  <c r="R540" s="1"/>
  <c r="R539" a="1"/>
  <c r="R539" s="1"/>
  <c r="R538" a="1"/>
  <c r="R538" s="1"/>
  <c r="R537" a="1"/>
  <c r="R537" s="1"/>
  <c r="R536" a="1"/>
  <c r="R536" s="1"/>
  <c r="R535" a="1"/>
  <c r="R535" s="1"/>
  <c r="R534" a="1"/>
  <c r="R534" s="1"/>
  <c r="R533" a="1"/>
  <c r="R533" s="1"/>
  <c r="R532" a="1"/>
  <c r="R532" s="1"/>
  <c r="R531" a="1"/>
  <c r="R531" s="1"/>
  <c r="R530" a="1"/>
  <c r="R530" s="1"/>
  <c r="R529" a="1"/>
  <c r="R529" s="1"/>
  <c r="R528" a="1"/>
  <c r="R528" s="1"/>
  <c r="R527" a="1"/>
  <c r="R527" s="1"/>
  <c r="R526" a="1"/>
  <c r="R526" s="1"/>
  <c r="R525" a="1"/>
  <c r="R525" s="1"/>
  <c r="R524" a="1"/>
  <c r="R524" s="1"/>
  <c r="R523" a="1"/>
  <c r="R523" s="1"/>
  <c r="R522" a="1"/>
  <c r="R522" s="1"/>
  <c r="R521" a="1"/>
  <c r="R521" s="1"/>
  <c r="R520" a="1"/>
  <c r="R520" s="1"/>
  <c r="R519" a="1"/>
  <c r="R519" s="1"/>
  <c r="R518" a="1"/>
  <c r="R518" s="1"/>
  <c r="R517" a="1"/>
  <c r="R517" s="1"/>
  <c r="R516" a="1"/>
  <c r="R516" s="1"/>
  <c r="R515" a="1"/>
  <c r="R515" s="1"/>
  <c r="R514" a="1"/>
  <c r="R514" s="1"/>
  <c r="R513" a="1"/>
  <c r="R513" s="1"/>
  <c r="R512" a="1"/>
  <c r="R512" s="1"/>
  <c r="R511" a="1"/>
  <c r="R511" s="1"/>
  <c r="R510" a="1"/>
  <c r="R510" s="1"/>
  <c r="R509" a="1"/>
  <c r="R509" s="1"/>
  <c r="R508" a="1"/>
  <c r="R508" s="1"/>
  <c r="R507" a="1"/>
  <c r="R507" s="1"/>
  <c r="R506" a="1"/>
  <c r="R506" s="1"/>
  <c r="R505" a="1"/>
  <c r="R505" s="1"/>
  <c r="R504" a="1"/>
  <c r="R504" s="1"/>
  <c r="R503" a="1"/>
  <c r="R503" s="1"/>
  <c r="R502" a="1"/>
  <c r="R502" s="1"/>
  <c r="R501" a="1"/>
  <c r="R501" s="1"/>
  <c r="R500" a="1"/>
  <c r="R500" s="1"/>
  <c r="R499" a="1"/>
  <c r="R499" s="1"/>
  <c r="R498" a="1"/>
  <c r="R498" s="1"/>
  <c r="R497" a="1"/>
  <c r="R497" s="1"/>
  <c r="R496" a="1"/>
  <c r="R496" s="1"/>
  <c r="R495" a="1"/>
  <c r="R495" s="1"/>
  <c r="R494" a="1"/>
  <c r="R494" s="1"/>
  <c r="R493" a="1"/>
  <c r="R493" s="1"/>
  <c r="R492" a="1"/>
  <c r="R492" s="1"/>
  <c r="R491" a="1"/>
  <c r="R491" s="1"/>
  <c r="R490" a="1"/>
  <c r="R490" s="1"/>
  <c r="R489" a="1"/>
  <c r="R489" s="1"/>
  <c r="R488" a="1"/>
  <c r="R488" s="1"/>
  <c r="R487" a="1"/>
  <c r="R487" s="1"/>
  <c r="R486" a="1"/>
  <c r="R486" s="1"/>
  <c r="R485" a="1"/>
  <c r="R485" s="1"/>
  <c r="R484" a="1"/>
  <c r="R484" s="1"/>
  <c r="R483" a="1"/>
  <c r="R483" s="1"/>
  <c r="R482" a="1"/>
  <c r="R482" s="1"/>
  <c r="R481" a="1"/>
  <c r="R481" s="1"/>
  <c r="R480" a="1"/>
  <c r="R480" s="1"/>
  <c r="R479" a="1"/>
  <c r="R479" s="1"/>
  <c r="R478" a="1"/>
  <c r="R478" s="1"/>
  <c r="R477" a="1"/>
  <c r="R477" s="1"/>
  <c r="R476" a="1"/>
  <c r="R476" s="1"/>
  <c r="R475" a="1"/>
  <c r="R475" s="1"/>
  <c r="R474" a="1"/>
  <c r="R474" s="1"/>
  <c r="R473" a="1"/>
  <c r="R473" s="1"/>
  <c r="R472" a="1"/>
  <c r="R472" s="1"/>
  <c r="R471" a="1"/>
  <c r="R471" s="1"/>
  <c r="R470" a="1"/>
  <c r="R470" s="1"/>
  <c r="R469" a="1"/>
  <c r="R469" s="1"/>
  <c r="R468" a="1"/>
  <c r="R468" s="1"/>
  <c r="R467" a="1"/>
  <c r="R467" s="1"/>
  <c r="R466" a="1"/>
  <c r="R466" s="1"/>
  <c r="R465" a="1"/>
  <c r="R465" s="1"/>
  <c r="R464" a="1"/>
  <c r="R464" s="1"/>
  <c r="R463" a="1"/>
  <c r="R463" s="1"/>
  <c r="R462" a="1"/>
  <c r="R462" s="1"/>
  <c r="R461" a="1"/>
  <c r="R461" s="1"/>
  <c r="R460" a="1"/>
  <c r="R460" s="1"/>
  <c r="R459" a="1"/>
  <c r="R459" s="1"/>
  <c r="R458" a="1"/>
  <c r="R458" s="1"/>
  <c r="R457" a="1"/>
  <c r="R457" s="1"/>
  <c r="R456" a="1"/>
  <c r="R456" s="1"/>
  <c r="R455" a="1"/>
  <c r="R455" s="1"/>
  <c r="R454" a="1"/>
  <c r="R454" s="1"/>
  <c r="R453" a="1"/>
  <c r="R453" s="1"/>
  <c r="R452" a="1"/>
  <c r="R452" s="1"/>
  <c r="R451" a="1"/>
  <c r="R451" s="1"/>
  <c r="R450" a="1"/>
  <c r="R450" s="1"/>
  <c r="R449" a="1"/>
  <c r="R449" s="1"/>
  <c r="R448" a="1"/>
  <c r="R448" s="1"/>
  <c r="R447" a="1"/>
  <c r="R447" s="1"/>
  <c r="R446" a="1"/>
  <c r="R446" s="1"/>
  <c r="R445" a="1"/>
  <c r="R445" s="1"/>
  <c r="R444" a="1"/>
  <c r="R444" s="1"/>
  <c r="R443" a="1"/>
  <c r="R443" s="1"/>
  <c r="R442" a="1"/>
  <c r="R442" s="1"/>
  <c r="R441" a="1"/>
  <c r="R441" s="1"/>
  <c r="R440" a="1"/>
  <c r="R440" s="1"/>
  <c r="R439" a="1"/>
  <c r="R439" s="1"/>
  <c r="R438" a="1"/>
  <c r="R438" s="1"/>
  <c r="R437" a="1"/>
  <c r="R437" s="1"/>
  <c r="R436" a="1"/>
  <c r="R436" s="1"/>
  <c r="R435" a="1"/>
  <c r="R435" s="1"/>
  <c r="R434" a="1"/>
  <c r="R434" s="1"/>
  <c r="R433" a="1"/>
  <c r="R433" s="1"/>
  <c r="R432" a="1"/>
  <c r="R432" s="1"/>
  <c r="R431" a="1"/>
  <c r="R431" s="1"/>
  <c r="R430" a="1"/>
  <c r="R430" s="1"/>
  <c r="R429" a="1"/>
  <c r="R429" s="1"/>
  <c r="R428" a="1"/>
  <c r="R428" s="1"/>
  <c r="R427" a="1"/>
  <c r="R427" s="1"/>
  <c r="R426" a="1"/>
  <c r="R426" s="1"/>
  <c r="R425" a="1"/>
  <c r="R425" s="1"/>
  <c r="R424" a="1"/>
  <c r="R424" s="1"/>
  <c r="R423" a="1"/>
  <c r="R423" s="1"/>
  <c r="R422" a="1"/>
  <c r="R422" s="1"/>
  <c r="R421" a="1"/>
  <c r="R421" s="1"/>
  <c r="R420" a="1"/>
  <c r="R420" s="1"/>
  <c r="R419" a="1"/>
  <c r="R419" s="1"/>
  <c r="R418" a="1"/>
  <c r="R418" s="1"/>
  <c r="R417" a="1"/>
  <c r="R417" s="1"/>
  <c r="R416" a="1"/>
  <c r="R416" s="1"/>
  <c r="R415" a="1"/>
  <c r="R415" s="1"/>
  <c r="R414" a="1"/>
  <c r="R414" s="1"/>
  <c r="R413" a="1"/>
  <c r="R413" s="1"/>
  <c r="R412" a="1"/>
  <c r="R412" s="1"/>
  <c r="R411" a="1"/>
  <c r="R411" s="1"/>
  <c r="R410" a="1"/>
  <c r="R410" s="1"/>
  <c r="R409" a="1"/>
  <c r="R409" s="1"/>
  <c r="R408" a="1"/>
  <c r="R408" s="1"/>
  <c r="R407" a="1"/>
  <c r="R407" s="1"/>
  <c r="R406" a="1"/>
  <c r="R406" s="1"/>
  <c r="R405" a="1"/>
  <c r="R405" s="1"/>
  <c r="R404" a="1"/>
  <c r="R404" s="1"/>
  <c r="R403" a="1"/>
  <c r="R403" s="1"/>
  <c r="R402" a="1"/>
  <c r="R402" s="1"/>
  <c r="R401" a="1"/>
  <c r="R401" s="1"/>
  <c r="R400" a="1"/>
  <c r="R400" s="1"/>
  <c r="R399" a="1"/>
  <c r="R399" s="1"/>
  <c r="R398" a="1"/>
  <c r="R398" s="1"/>
  <c r="R397" a="1"/>
  <c r="R397" s="1"/>
  <c r="R396" a="1"/>
  <c r="R396" s="1"/>
  <c r="R395" a="1"/>
  <c r="R395" s="1"/>
  <c r="R394" a="1"/>
  <c r="R394" s="1"/>
  <c r="R393" a="1"/>
  <c r="R393" s="1"/>
  <c r="R392" a="1"/>
  <c r="R392" s="1"/>
  <c r="R391" a="1"/>
  <c r="R391" s="1"/>
  <c r="R390" a="1"/>
  <c r="R390" s="1"/>
  <c r="R389" a="1"/>
  <c r="R389" s="1"/>
  <c r="R388" a="1"/>
  <c r="R388" s="1"/>
  <c r="R387" a="1"/>
  <c r="R387" s="1"/>
  <c r="R386" a="1"/>
  <c r="R386" s="1"/>
  <c r="R385" a="1"/>
  <c r="R385" s="1"/>
  <c r="R384" a="1"/>
  <c r="R384" s="1"/>
  <c r="R383" a="1"/>
  <c r="R383" s="1"/>
  <c r="R382" a="1"/>
  <c r="R382" s="1"/>
  <c r="R381" a="1"/>
  <c r="R381" s="1"/>
  <c r="R380" a="1"/>
  <c r="R380" s="1"/>
  <c r="R379" a="1"/>
  <c r="R379" s="1"/>
  <c r="R378" a="1"/>
  <c r="R378" s="1"/>
  <c r="R377" a="1"/>
  <c r="R377" s="1"/>
  <c r="R376" a="1"/>
  <c r="R376" s="1"/>
  <c r="R375" a="1"/>
  <c r="R375" s="1"/>
  <c r="R374" a="1"/>
  <c r="R374" s="1"/>
  <c r="R373" a="1"/>
  <c r="R373" s="1"/>
  <c r="R372" a="1"/>
  <c r="R372" s="1"/>
  <c r="R371" a="1"/>
  <c r="R371" s="1"/>
  <c r="R370" a="1"/>
  <c r="R370" s="1"/>
  <c r="R369" a="1"/>
  <c r="R369" s="1"/>
  <c r="R368" a="1"/>
  <c r="R368" s="1"/>
  <c r="R367" a="1"/>
  <c r="R367" s="1"/>
  <c r="R366" a="1"/>
  <c r="R366" s="1"/>
  <c r="R365" a="1"/>
  <c r="R365" s="1"/>
  <c r="R364" a="1"/>
  <c r="R364" s="1"/>
  <c r="R363" a="1"/>
  <c r="R363" s="1"/>
  <c r="R362" a="1"/>
  <c r="R362" s="1"/>
  <c r="R361" a="1"/>
  <c r="R361" s="1"/>
  <c r="R360" a="1"/>
  <c r="R360" s="1"/>
  <c r="R359" a="1"/>
  <c r="R359" s="1"/>
  <c r="R358" a="1"/>
  <c r="R358" s="1"/>
  <c r="R357" a="1"/>
  <c r="R357" s="1"/>
  <c r="R356" a="1"/>
  <c r="R356" s="1"/>
  <c r="R355" a="1"/>
  <c r="R355" s="1"/>
  <c r="R354" a="1"/>
  <c r="R354" s="1"/>
  <c r="R353" a="1"/>
  <c r="R353" s="1"/>
  <c r="R352" a="1"/>
  <c r="R352" s="1"/>
  <c r="R351" a="1"/>
  <c r="R351" s="1"/>
  <c r="R350" a="1"/>
  <c r="R350" s="1"/>
  <c r="R349" a="1"/>
  <c r="R349" s="1"/>
  <c r="R348" a="1"/>
  <c r="R348" s="1"/>
  <c r="R347" a="1"/>
  <c r="R347" s="1"/>
  <c r="R346" a="1"/>
  <c r="R346" s="1"/>
  <c r="R345" a="1"/>
  <c r="R345" s="1"/>
  <c r="R344" a="1"/>
  <c r="R344" s="1"/>
  <c r="R343" a="1"/>
  <c r="R343" s="1"/>
  <c r="R342" a="1"/>
  <c r="R342" s="1"/>
  <c r="R341" a="1"/>
  <c r="R341" s="1"/>
  <c r="R340" a="1"/>
  <c r="R340" s="1"/>
  <c r="R339" a="1"/>
  <c r="R339" s="1"/>
  <c r="R338" a="1"/>
  <c r="R338" s="1"/>
  <c r="R337" a="1"/>
  <c r="R337" s="1"/>
  <c r="R336" a="1"/>
  <c r="R336" s="1"/>
  <c r="R335" a="1"/>
  <c r="R335" s="1"/>
  <c r="R334" a="1"/>
  <c r="R334" s="1"/>
  <c r="R333" a="1"/>
  <c r="R333" s="1"/>
  <c r="R332" a="1"/>
  <c r="R332" s="1"/>
  <c r="R331" a="1"/>
  <c r="R331" s="1"/>
  <c r="R330" a="1"/>
  <c r="R330" s="1"/>
  <c r="R329" a="1"/>
  <c r="R329" s="1"/>
  <c r="R328" a="1"/>
  <c r="R328" s="1"/>
  <c r="R327" a="1"/>
  <c r="R327" s="1"/>
  <c r="R326" a="1"/>
  <c r="R326" s="1"/>
  <c r="R325" a="1"/>
  <c r="R325" s="1"/>
  <c r="R324" a="1"/>
  <c r="R324" s="1"/>
  <c r="R323" a="1"/>
  <c r="R323" s="1"/>
  <c r="R322" a="1"/>
  <c r="R322" s="1"/>
  <c r="R321" a="1"/>
  <c r="R321" s="1"/>
  <c r="R320" a="1"/>
  <c r="R320" s="1"/>
  <c r="R319" a="1"/>
  <c r="R319" s="1"/>
  <c r="R318" a="1"/>
  <c r="R318" s="1"/>
  <c r="R317" a="1"/>
  <c r="R317" s="1"/>
  <c r="R316" a="1"/>
  <c r="R316" s="1"/>
  <c r="R315" a="1"/>
  <c r="R315" s="1"/>
  <c r="R314" a="1"/>
  <c r="R314" s="1"/>
  <c r="R313" a="1"/>
  <c r="R313" s="1"/>
  <c r="R312" a="1"/>
  <c r="R312" s="1"/>
  <c r="R311" a="1"/>
  <c r="R311" s="1"/>
  <c r="R310" a="1"/>
  <c r="R310" s="1"/>
  <c r="R309" a="1"/>
  <c r="R309" s="1"/>
  <c r="R308" a="1"/>
  <c r="R308" s="1"/>
  <c r="R307" a="1"/>
  <c r="R307" s="1"/>
  <c r="R306" a="1"/>
  <c r="R306" s="1"/>
  <c r="R305" a="1"/>
  <c r="R305" s="1"/>
  <c r="R304" a="1"/>
  <c r="R304" s="1"/>
  <c r="R303" a="1"/>
  <c r="R303" s="1"/>
  <c r="R302" a="1"/>
  <c r="R302" s="1"/>
  <c r="R301" a="1"/>
  <c r="R301" s="1"/>
  <c r="R300" a="1"/>
  <c r="R300" s="1"/>
  <c r="R299" a="1"/>
  <c r="R299" s="1"/>
  <c r="R298" a="1"/>
  <c r="R298" s="1"/>
  <c r="R297" a="1"/>
  <c r="R297" s="1"/>
  <c r="R296" a="1"/>
  <c r="R296" s="1"/>
  <c r="R295" a="1"/>
  <c r="R295" s="1"/>
  <c r="R294" a="1"/>
  <c r="R294" s="1"/>
  <c r="R293" a="1"/>
  <c r="R293" s="1"/>
  <c r="R292" a="1"/>
  <c r="R292" s="1"/>
  <c r="R291" a="1"/>
  <c r="R291" s="1"/>
  <c r="R290" a="1"/>
  <c r="R290" s="1"/>
  <c r="R289" a="1"/>
  <c r="R289" s="1"/>
  <c r="R288" a="1"/>
  <c r="R288" s="1"/>
  <c r="R287" a="1"/>
  <c r="R287" s="1"/>
  <c r="R286" a="1"/>
  <c r="R286" s="1"/>
  <c r="R285" a="1"/>
  <c r="R285" s="1"/>
  <c r="R284" a="1"/>
  <c r="R284" s="1"/>
  <c r="R283" a="1"/>
  <c r="R283" s="1"/>
  <c r="R282" a="1"/>
  <c r="R282" s="1"/>
  <c r="R281" a="1"/>
  <c r="R281" s="1"/>
  <c r="R280" a="1"/>
  <c r="R280" s="1"/>
  <c r="R279" a="1"/>
  <c r="R279" s="1"/>
  <c r="R278" a="1"/>
  <c r="R278" s="1"/>
  <c r="R277" a="1"/>
  <c r="R277" s="1"/>
  <c r="R276" a="1"/>
  <c r="R276" s="1"/>
  <c r="R275" a="1"/>
  <c r="R275" s="1"/>
  <c r="R274" a="1"/>
  <c r="R274" s="1"/>
  <c r="R273" a="1"/>
  <c r="R273" s="1"/>
  <c r="R272" a="1"/>
  <c r="R272" s="1"/>
  <c r="R271" a="1"/>
  <c r="R271" s="1"/>
  <c r="R270" a="1"/>
  <c r="R270" s="1"/>
  <c r="R269" a="1"/>
  <c r="R269" s="1"/>
  <c r="R268" a="1"/>
  <c r="R268" s="1"/>
  <c r="R267" a="1"/>
  <c r="R267" s="1"/>
  <c r="R266" a="1"/>
  <c r="R266" s="1"/>
  <c r="R265" a="1"/>
  <c r="R265" s="1"/>
  <c r="R264" a="1"/>
  <c r="R264" s="1"/>
  <c r="R263" a="1"/>
  <c r="R263" s="1"/>
  <c r="R262" a="1"/>
  <c r="R262" s="1"/>
  <c r="R261" a="1"/>
  <c r="R261" s="1"/>
  <c r="R260" a="1"/>
  <c r="R260" s="1"/>
  <c r="R259" a="1"/>
  <c r="R259" s="1"/>
  <c r="R258" a="1"/>
  <c r="R258" s="1"/>
  <c r="R257" a="1"/>
  <c r="R257" s="1"/>
  <c r="R256" a="1"/>
  <c r="R256" s="1"/>
  <c r="R255" a="1"/>
  <c r="R255" s="1"/>
  <c r="R254" a="1"/>
  <c r="R254" s="1"/>
  <c r="R253" a="1"/>
  <c r="R253" s="1"/>
  <c r="R252" a="1"/>
  <c r="R252" s="1"/>
  <c r="R251" a="1"/>
  <c r="R251" s="1"/>
  <c r="R250" a="1"/>
  <c r="R250" s="1"/>
  <c r="R249" a="1"/>
  <c r="R249" s="1"/>
  <c r="R248" a="1"/>
  <c r="R248" s="1"/>
  <c r="R247" a="1"/>
  <c r="R247" s="1"/>
  <c r="R246" a="1"/>
  <c r="R246" s="1"/>
  <c r="R245" a="1"/>
  <c r="R245" s="1"/>
  <c r="R244" a="1"/>
  <c r="R244" s="1"/>
  <c r="R243" a="1"/>
  <c r="R243" s="1"/>
  <c r="R242" a="1"/>
  <c r="R242" s="1"/>
  <c r="R241" a="1"/>
  <c r="R241" s="1"/>
  <c r="R240" a="1"/>
  <c r="R240" s="1"/>
  <c r="R239" a="1"/>
  <c r="R239" s="1"/>
  <c r="R238" a="1"/>
  <c r="R238" s="1"/>
  <c r="R237" a="1"/>
  <c r="R237" s="1"/>
  <c r="R236" a="1"/>
  <c r="R236" s="1"/>
  <c r="R235" a="1"/>
  <c r="R235" s="1"/>
  <c r="R234" a="1"/>
  <c r="R234" s="1"/>
  <c r="R233" a="1"/>
  <c r="R233" s="1"/>
  <c r="R232" a="1"/>
  <c r="R232" s="1"/>
  <c r="R231" a="1"/>
  <c r="R231" s="1"/>
  <c r="R230" a="1"/>
  <c r="R230" s="1"/>
  <c r="R229" a="1"/>
  <c r="R229" s="1"/>
  <c r="R228" a="1"/>
  <c r="R228" s="1"/>
  <c r="R227" a="1"/>
  <c r="R227" s="1"/>
  <c r="R226" a="1"/>
  <c r="R226" s="1"/>
  <c r="R225" a="1"/>
  <c r="R225" s="1"/>
  <c r="R224" a="1"/>
  <c r="R224" s="1"/>
  <c r="R223" a="1"/>
  <c r="R223" s="1"/>
  <c r="R222" a="1"/>
  <c r="R222" s="1"/>
  <c r="R221" a="1"/>
  <c r="R221" s="1"/>
  <c r="R220" a="1"/>
  <c r="R220" s="1"/>
  <c r="R219" a="1"/>
  <c r="R219" s="1"/>
  <c r="R218" a="1"/>
  <c r="R218" s="1"/>
  <c r="R217" a="1"/>
  <c r="R217" s="1"/>
  <c r="R216" a="1"/>
  <c r="R216" s="1"/>
  <c r="R215" a="1"/>
  <c r="R215" s="1"/>
  <c r="R214" a="1"/>
  <c r="R214" s="1"/>
  <c r="R213" a="1"/>
  <c r="R213" s="1"/>
  <c r="R212" a="1"/>
  <c r="R212" s="1"/>
  <c r="R211" a="1"/>
  <c r="R211" s="1"/>
  <c r="R210" a="1"/>
  <c r="R210" s="1"/>
  <c r="R209" a="1"/>
  <c r="R209" s="1"/>
  <c r="R208" a="1"/>
  <c r="R208" s="1"/>
  <c r="R207" a="1"/>
  <c r="R207" s="1"/>
  <c r="R206" a="1"/>
  <c r="R206" s="1"/>
  <c r="R205" a="1"/>
  <c r="R205" s="1"/>
  <c r="R204" a="1"/>
  <c r="R204" s="1"/>
  <c r="R203" a="1"/>
  <c r="R203" s="1"/>
  <c r="R202" a="1"/>
  <c r="R202" s="1"/>
  <c r="R201" a="1"/>
  <c r="R201" s="1"/>
  <c r="R200" a="1"/>
  <c r="R200" s="1"/>
  <c r="R199" a="1"/>
  <c r="R199" s="1"/>
  <c r="R198" a="1"/>
  <c r="R198" s="1"/>
  <c r="R197" a="1"/>
  <c r="R197" s="1"/>
  <c r="R196" a="1"/>
  <c r="R196" s="1"/>
  <c r="R195" a="1"/>
  <c r="R195" s="1"/>
  <c r="R194" a="1"/>
  <c r="R194" s="1"/>
  <c r="R193" a="1"/>
  <c r="R193" s="1"/>
  <c r="R192" a="1"/>
  <c r="R192" s="1"/>
  <c r="R191" a="1"/>
  <c r="R191" s="1"/>
  <c r="R190" a="1"/>
  <c r="R190" s="1"/>
  <c r="R189" a="1"/>
  <c r="R189" s="1"/>
  <c r="R188" a="1"/>
  <c r="R188" s="1"/>
  <c r="R187" a="1"/>
  <c r="R187" s="1"/>
  <c r="R186" a="1"/>
  <c r="R186" s="1"/>
  <c r="R185" a="1"/>
  <c r="R185" s="1"/>
  <c r="R184" a="1"/>
  <c r="R184" s="1"/>
  <c r="R183" a="1"/>
  <c r="R183" s="1"/>
  <c r="R182" a="1"/>
  <c r="R182" s="1"/>
  <c r="R181" a="1"/>
  <c r="R181" s="1"/>
  <c r="R180" a="1"/>
  <c r="R180" s="1"/>
  <c r="R179" a="1"/>
  <c r="R179" s="1"/>
  <c r="R178" a="1"/>
  <c r="R178" s="1"/>
  <c r="R177" a="1"/>
  <c r="R177" s="1"/>
  <c r="R176" a="1"/>
  <c r="R176" s="1"/>
  <c r="R175" a="1"/>
  <c r="R175" s="1"/>
  <c r="R174" a="1"/>
  <c r="R174" s="1"/>
  <c r="R173" a="1"/>
  <c r="R173" s="1"/>
  <c r="R172" a="1"/>
  <c r="R172" s="1"/>
  <c r="R171" a="1"/>
  <c r="R171" s="1"/>
  <c r="R170" a="1"/>
  <c r="R170" s="1"/>
  <c r="R169" a="1"/>
  <c r="R169" s="1"/>
  <c r="R168" a="1"/>
  <c r="R168" s="1"/>
  <c r="R167" a="1"/>
  <c r="R167" s="1"/>
  <c r="R166" a="1"/>
  <c r="R166" s="1"/>
  <c r="R165" a="1"/>
  <c r="R165" s="1"/>
  <c r="R164" a="1"/>
  <c r="R164" s="1"/>
  <c r="R163" a="1"/>
  <c r="R163" s="1"/>
  <c r="R162" a="1"/>
  <c r="R162" s="1"/>
  <c r="R161" a="1"/>
  <c r="R161" s="1"/>
  <c r="R160" a="1"/>
  <c r="R160" s="1"/>
  <c r="R159" a="1"/>
  <c r="R159" s="1"/>
  <c r="R158" a="1"/>
  <c r="R158" s="1"/>
  <c r="R157" a="1"/>
  <c r="R157" s="1"/>
  <c r="R156" a="1"/>
  <c r="R156" s="1"/>
  <c r="R155" a="1"/>
  <c r="R155" s="1"/>
  <c r="R154" a="1"/>
  <c r="R154" s="1"/>
  <c r="R153" a="1"/>
  <c r="R153" s="1"/>
  <c r="R152" a="1"/>
  <c r="R152" s="1"/>
  <c r="R151" a="1"/>
  <c r="R151" s="1"/>
  <c r="R150" a="1"/>
  <c r="R150" s="1"/>
  <c r="R149" a="1"/>
  <c r="R149" s="1"/>
  <c r="R148" a="1"/>
  <c r="R148" s="1"/>
  <c r="R147" a="1"/>
  <c r="R147" s="1"/>
  <c r="R146" a="1"/>
  <c r="R146" s="1"/>
  <c r="R145" a="1"/>
  <c r="R145" s="1"/>
  <c r="R144" a="1"/>
  <c r="R144" s="1"/>
  <c r="R143" a="1"/>
  <c r="R143" s="1"/>
  <c r="R142" a="1"/>
  <c r="R142" s="1"/>
  <c r="R141" a="1"/>
  <c r="R141" s="1"/>
  <c r="R140" a="1"/>
  <c r="R140" s="1"/>
  <c r="R139" a="1"/>
  <c r="R139" s="1"/>
  <c r="R138" a="1"/>
  <c r="R138" s="1"/>
  <c r="R137" a="1"/>
  <c r="R137" s="1"/>
  <c r="R136" a="1"/>
  <c r="R136" s="1"/>
  <c r="R135" a="1"/>
  <c r="R135" s="1"/>
  <c r="R134" a="1"/>
  <c r="R134" s="1"/>
  <c r="R133" a="1"/>
  <c r="R133" s="1"/>
  <c r="R132" a="1"/>
  <c r="R132" s="1"/>
  <c r="R131" a="1"/>
  <c r="R131" s="1"/>
  <c r="R130" a="1"/>
  <c r="R130" s="1"/>
  <c r="R129" a="1"/>
  <c r="R129" s="1"/>
  <c r="R128" a="1"/>
  <c r="R128" s="1"/>
  <c r="R127" a="1"/>
  <c r="R127" s="1"/>
  <c r="R126" a="1"/>
  <c r="R126" s="1"/>
  <c r="R125" a="1"/>
  <c r="R125" s="1"/>
  <c r="R124" a="1"/>
  <c r="R124" s="1"/>
  <c r="R123" a="1"/>
  <c r="R123" s="1"/>
  <c r="R122" a="1"/>
  <c r="R122" s="1"/>
  <c r="R121" a="1"/>
  <c r="R121" s="1"/>
  <c r="R120" a="1"/>
  <c r="R120" s="1"/>
  <c r="R119" a="1"/>
  <c r="R119" s="1"/>
  <c r="R118" a="1"/>
  <c r="R118" s="1"/>
  <c r="R117" a="1"/>
  <c r="R117" s="1"/>
  <c r="R116" a="1"/>
  <c r="R116" s="1"/>
  <c r="R115" a="1"/>
  <c r="R115" s="1"/>
  <c r="R114" a="1"/>
  <c r="R114" s="1"/>
  <c r="R113" a="1"/>
  <c r="R113" s="1"/>
  <c r="R112" a="1"/>
  <c r="R112" s="1"/>
  <c r="R111" a="1"/>
  <c r="R111" s="1"/>
  <c r="R110" a="1"/>
  <c r="R110" s="1"/>
  <c r="R109" a="1"/>
  <c r="R109" s="1"/>
  <c r="R108" a="1"/>
  <c r="R108" s="1"/>
  <c r="R107" a="1"/>
  <c r="R107" s="1"/>
  <c r="R106" a="1"/>
  <c r="R106" s="1"/>
  <c r="R105" a="1"/>
  <c r="R105" s="1"/>
  <c r="R104" a="1"/>
  <c r="R104" s="1"/>
  <c r="R103" a="1"/>
  <c r="R103" s="1"/>
  <c r="R102" a="1"/>
  <c r="R102" s="1"/>
  <c r="R101" a="1"/>
  <c r="R101" s="1"/>
  <c r="R100" a="1"/>
  <c r="R100" s="1"/>
  <c r="R99" a="1"/>
  <c r="R99" s="1"/>
  <c r="R98" a="1"/>
  <c r="R98" s="1"/>
  <c r="R97" a="1"/>
  <c r="R97" s="1"/>
  <c r="R96" a="1"/>
  <c r="R96" s="1"/>
  <c r="R95" a="1"/>
  <c r="R95" s="1"/>
  <c r="R94" a="1"/>
  <c r="R94" s="1"/>
  <c r="R93" a="1"/>
  <c r="R93" s="1"/>
  <c r="R92" a="1"/>
  <c r="R92" s="1"/>
  <c r="R91" a="1"/>
  <c r="R91" s="1"/>
  <c r="R90" a="1"/>
  <c r="R90" s="1"/>
  <c r="R89" a="1"/>
  <c r="R89" s="1"/>
  <c r="R88" a="1"/>
  <c r="R88" s="1"/>
  <c r="R87" a="1"/>
  <c r="R87" s="1"/>
  <c r="R86" a="1"/>
  <c r="R86" s="1"/>
  <c r="R85" a="1"/>
  <c r="R85" s="1"/>
  <c r="R84" a="1"/>
  <c r="R84" s="1"/>
  <c r="R83" a="1"/>
  <c r="R83" s="1"/>
  <c r="R82" a="1"/>
  <c r="R82" s="1"/>
  <c r="R81" a="1"/>
  <c r="R81" s="1"/>
  <c r="R80" a="1"/>
  <c r="R80" s="1"/>
  <c r="R79" a="1"/>
  <c r="R79" s="1"/>
  <c r="R78" a="1"/>
  <c r="R78" s="1"/>
  <c r="R77" a="1"/>
  <c r="R77" s="1"/>
  <c r="R76" a="1"/>
  <c r="R76" s="1"/>
  <c r="R75" a="1"/>
  <c r="R75" s="1"/>
  <c r="R74" a="1"/>
  <c r="R74" s="1"/>
  <c r="R73" a="1"/>
  <c r="R73" s="1"/>
  <c r="R72" a="1"/>
  <c r="R72" s="1"/>
  <c r="R71" a="1"/>
  <c r="R71" s="1"/>
  <c r="R70" a="1"/>
  <c r="R70" s="1"/>
  <c r="R69" a="1"/>
  <c r="R69" s="1"/>
  <c r="R68" a="1"/>
  <c r="R68" s="1"/>
  <c r="R67" a="1"/>
  <c r="R67" s="1"/>
  <c r="R66" a="1"/>
  <c r="R66" s="1"/>
  <c r="R65" a="1"/>
  <c r="R65" s="1"/>
  <c r="R64" a="1"/>
  <c r="R64" s="1"/>
  <c r="R63" a="1"/>
  <c r="R63" s="1"/>
  <c r="R62" a="1"/>
  <c r="R62" s="1"/>
  <c r="R61" a="1"/>
  <c r="R61" s="1"/>
  <c r="R60" a="1"/>
  <c r="R60" s="1"/>
  <c r="R59" a="1"/>
  <c r="R59" s="1"/>
  <c r="R58" a="1"/>
  <c r="R58" s="1"/>
  <c r="R57" a="1"/>
  <c r="R57" s="1"/>
  <c r="R56" a="1"/>
  <c r="R56" s="1"/>
  <c r="R55" a="1"/>
  <c r="R55" s="1"/>
  <c r="R54" a="1"/>
  <c r="R54" s="1"/>
  <c r="R53" a="1"/>
  <c r="R53" s="1"/>
  <c r="R52" a="1"/>
  <c r="R52" s="1"/>
  <c r="R51" a="1"/>
  <c r="R51" s="1"/>
  <c r="R50" a="1"/>
  <c r="R50" s="1"/>
  <c r="R49" a="1"/>
  <c r="R49" s="1"/>
  <c r="R48" a="1"/>
  <c r="R48" s="1"/>
  <c r="R47" a="1"/>
  <c r="R47" s="1"/>
  <c r="R46" a="1"/>
  <c r="R46" s="1"/>
  <c r="R45" a="1"/>
  <c r="R45" s="1"/>
  <c r="R44" a="1"/>
  <c r="R44" s="1"/>
  <c r="R43" a="1"/>
  <c r="R43" s="1"/>
  <c r="R42" a="1"/>
  <c r="R42" s="1"/>
  <c r="R41" a="1"/>
  <c r="R41" s="1"/>
  <c r="R40" a="1"/>
  <c r="R40" s="1"/>
  <c r="R39" a="1"/>
  <c r="R39" s="1"/>
  <c r="R38" a="1"/>
  <c r="R38" s="1"/>
  <c r="R37" a="1"/>
  <c r="R37" s="1"/>
  <c r="R36" a="1"/>
  <c r="R36" s="1"/>
  <c r="R35" a="1"/>
  <c r="R35" s="1"/>
  <c r="R34" a="1"/>
  <c r="R34" s="1"/>
  <c r="R33" a="1"/>
  <c r="R33" s="1"/>
  <c r="R32" a="1"/>
  <c r="R32" s="1"/>
  <c r="R31" a="1"/>
  <c r="R31" s="1"/>
  <c r="R30" a="1"/>
  <c r="R30" s="1"/>
  <c r="R29" a="1"/>
  <c r="R29" s="1"/>
  <c r="R28" a="1"/>
  <c r="R28" s="1"/>
  <c r="R27" a="1"/>
  <c r="R27" s="1"/>
  <c r="R26" a="1"/>
  <c r="R26" s="1"/>
  <c r="R25" a="1"/>
  <c r="R25" s="1"/>
  <c r="R24" a="1"/>
  <c r="R24" s="1"/>
  <c r="R23" a="1"/>
  <c r="R23" s="1"/>
  <c r="R22" a="1"/>
  <c r="R22" s="1"/>
  <c r="R21" a="1"/>
  <c r="R21" s="1"/>
  <c r="R20" a="1"/>
  <c r="R20" s="1"/>
  <c r="R19" a="1"/>
  <c r="R19" s="1"/>
  <c r="R18" a="1"/>
  <c r="R18" s="1"/>
  <c r="R17" a="1"/>
  <c r="R17" s="1"/>
  <c r="R16" a="1"/>
  <c r="R16" s="1"/>
  <c r="R15" a="1"/>
  <c r="R15" s="1"/>
  <c r="R14" a="1"/>
  <c r="R14" s="1"/>
  <c r="R13" a="1"/>
  <c r="R13" s="1"/>
  <c r="R12" a="1"/>
  <c r="R12" s="1"/>
  <c r="R11" a="1"/>
  <c r="R11" s="1"/>
  <c r="R10" a="1"/>
  <c r="R10" s="1"/>
  <c r="R9" a="1"/>
  <c r="R9" s="1"/>
  <c r="R8" a="1"/>
  <c r="R8" s="1"/>
  <c r="R7" a="1"/>
  <c r="R7" s="1"/>
  <c r="R6" a="1"/>
  <c r="R6" s="1"/>
  <c r="R5" a="1"/>
  <c r="R5" s="1"/>
  <c r="R4" a="1"/>
  <c r="R4" s="1"/>
  <c r="J991"/>
  <c r="H991"/>
  <c r="K991" s="1"/>
  <c r="K990"/>
  <c r="J990"/>
  <c r="H990"/>
  <c r="J989"/>
  <c r="K989" s="1"/>
  <c r="H989"/>
  <c r="J988"/>
  <c r="H988"/>
  <c r="K988" s="1"/>
  <c r="J987"/>
  <c r="H987"/>
  <c r="K987" s="1"/>
  <c r="K986"/>
  <c r="J986"/>
  <c r="H986"/>
  <c r="J985"/>
  <c r="K985" s="1"/>
  <c r="H985"/>
  <c r="J984"/>
  <c r="H984"/>
  <c r="K984" s="1"/>
  <c r="J983"/>
  <c r="H983"/>
  <c r="K983" s="1"/>
  <c r="K982"/>
  <c r="J982"/>
  <c r="H982"/>
  <c r="J981"/>
  <c r="K981" s="1"/>
  <c r="H981"/>
  <c r="J980"/>
  <c r="H980"/>
  <c r="K980" s="1"/>
  <c r="J979"/>
  <c r="H979"/>
  <c r="K979" s="1"/>
  <c r="K978"/>
  <c r="J978"/>
  <c r="H978"/>
  <c r="J977"/>
  <c r="K977" s="1"/>
  <c r="H977"/>
  <c r="J976"/>
  <c r="H976"/>
  <c r="K976" s="1"/>
  <c r="J975"/>
  <c r="H975"/>
  <c r="K975" s="1"/>
  <c r="K974"/>
  <c r="J974"/>
  <c r="H974"/>
  <c r="J973"/>
  <c r="K973" s="1"/>
  <c r="H973"/>
  <c r="J972"/>
  <c r="H972"/>
  <c r="K972" s="1"/>
  <c r="J971"/>
  <c r="H971"/>
  <c r="K971" s="1"/>
  <c r="K970"/>
  <c r="J970"/>
  <c r="H970"/>
  <c r="J969"/>
  <c r="K969" s="1"/>
  <c r="H969"/>
  <c r="J968"/>
  <c r="H968"/>
  <c r="K968" s="1"/>
  <c r="J967"/>
  <c r="H967"/>
  <c r="K967" s="1"/>
  <c r="K966"/>
  <c r="J966"/>
  <c r="H966"/>
  <c r="J965"/>
  <c r="K965" s="1"/>
  <c r="H965"/>
  <c r="J964"/>
  <c r="H964"/>
  <c r="K964" s="1"/>
  <c r="J963"/>
  <c r="H963"/>
  <c r="K963" s="1"/>
  <c r="K962"/>
  <c r="J962"/>
  <c r="H962"/>
  <c r="J961"/>
  <c r="K961" s="1"/>
  <c r="H961"/>
  <c r="J960"/>
  <c r="H960"/>
  <c r="K960" s="1"/>
  <c r="J959"/>
  <c r="H959"/>
  <c r="K959" s="1"/>
  <c r="K958"/>
  <c r="J958"/>
  <c r="H958"/>
  <c r="J957"/>
  <c r="K957" s="1"/>
  <c r="H957"/>
  <c r="J956"/>
  <c r="H956"/>
  <c r="K956" s="1"/>
  <c r="J955"/>
  <c r="H955"/>
  <c r="K955" s="1"/>
  <c r="K954"/>
  <c r="J954"/>
  <c r="H954"/>
  <c r="J953"/>
  <c r="K953" s="1"/>
  <c r="H953"/>
  <c r="J952"/>
  <c r="H952"/>
  <c r="K952" s="1"/>
  <c r="J951"/>
  <c r="H951"/>
  <c r="K951" s="1"/>
  <c r="K950"/>
  <c r="J950"/>
  <c r="H950"/>
  <c r="J949"/>
  <c r="K949" s="1"/>
  <c r="H949"/>
  <c r="J948"/>
  <c r="H948"/>
  <c r="K948" s="1"/>
  <c r="J947"/>
  <c r="H947"/>
  <c r="K947" s="1"/>
  <c r="K946"/>
  <c r="J946"/>
  <c r="H946"/>
  <c r="J945"/>
  <c r="K945" s="1"/>
  <c r="H945"/>
  <c r="J944"/>
  <c r="H944"/>
  <c r="K944" s="1"/>
  <c r="J943"/>
  <c r="H943"/>
  <c r="K943" s="1"/>
  <c r="K942"/>
  <c r="J942"/>
  <c r="H942"/>
  <c r="J941"/>
  <c r="K941" s="1"/>
  <c r="H941"/>
  <c r="J940"/>
  <c r="H940"/>
  <c r="K940" s="1"/>
  <c r="J939"/>
  <c r="H939"/>
  <c r="K939" s="1"/>
  <c r="K938"/>
  <c r="J938"/>
  <c r="H938"/>
  <c r="J937"/>
  <c r="K937" s="1"/>
  <c r="H937"/>
  <c r="J936"/>
  <c r="H936"/>
  <c r="K936" s="1"/>
  <c r="J935"/>
  <c r="H935"/>
  <c r="K935" s="1"/>
  <c r="K934"/>
  <c r="J934"/>
  <c r="H934"/>
  <c r="J933"/>
  <c r="K933" s="1"/>
  <c r="H933"/>
  <c r="J932"/>
  <c r="H932"/>
  <c r="K932" s="1"/>
  <c r="J931"/>
  <c r="H931"/>
  <c r="K931" s="1"/>
  <c r="K930"/>
  <c r="J930"/>
  <c r="H930"/>
  <c r="J929"/>
  <c r="K929" s="1"/>
  <c r="H929"/>
  <c r="J928"/>
  <c r="H928"/>
  <c r="K928" s="1"/>
  <c r="J927"/>
  <c r="H927"/>
  <c r="K927" s="1"/>
  <c r="K926"/>
  <c r="J926"/>
  <c r="H926"/>
  <c r="J925"/>
  <c r="K925" s="1"/>
  <c r="H925"/>
  <c r="J924"/>
  <c r="H924"/>
  <c r="K924" s="1"/>
  <c r="J923"/>
  <c r="H923"/>
  <c r="K923" s="1"/>
  <c r="K922"/>
  <c r="J922"/>
  <c r="H922"/>
  <c r="J921"/>
  <c r="K921" s="1"/>
  <c r="H921"/>
  <c r="J920"/>
  <c r="H920"/>
  <c r="K920" s="1"/>
  <c r="J919"/>
  <c r="H919"/>
  <c r="K919" s="1"/>
  <c r="K918"/>
  <c r="J918"/>
  <c r="H918"/>
  <c r="J917"/>
  <c r="K917" s="1"/>
  <c r="H917"/>
  <c r="J916"/>
  <c r="H916"/>
  <c r="K916" s="1"/>
  <c r="J915"/>
  <c r="H915"/>
  <c r="K915" s="1"/>
  <c r="K914"/>
  <c r="J914"/>
  <c r="H914"/>
  <c r="J913"/>
  <c r="K913" s="1"/>
  <c r="H913"/>
  <c r="J912"/>
  <c r="H912"/>
  <c r="K912" s="1"/>
  <c r="J911"/>
  <c r="H911"/>
  <c r="K911" s="1"/>
  <c r="K910"/>
  <c r="J910"/>
  <c r="H910"/>
  <c r="J909"/>
  <c r="K909" s="1"/>
  <c r="H909"/>
  <c r="J908"/>
  <c r="H908"/>
  <c r="K908" s="1"/>
  <c r="J907"/>
  <c r="H907"/>
  <c r="K907" s="1"/>
  <c r="K906"/>
  <c r="J906"/>
  <c r="H906"/>
  <c r="J905"/>
  <c r="K905" s="1"/>
  <c r="H905"/>
  <c r="J904"/>
  <c r="H904"/>
  <c r="K904" s="1"/>
  <c r="J903"/>
  <c r="H903"/>
  <c r="K903" s="1"/>
  <c r="K902"/>
  <c r="J902"/>
  <c r="H902"/>
  <c r="J901"/>
  <c r="K901" s="1"/>
  <c r="H901"/>
  <c r="J900"/>
  <c r="H900"/>
  <c r="K900" s="1"/>
  <c r="J899"/>
  <c r="H899"/>
  <c r="K899" s="1"/>
  <c r="K898"/>
  <c r="J898"/>
  <c r="H898"/>
  <c r="J897"/>
  <c r="K897" s="1"/>
  <c r="H897"/>
  <c r="J896"/>
  <c r="H896"/>
  <c r="K896" s="1"/>
  <c r="J895"/>
  <c r="H895"/>
  <c r="K895" s="1"/>
  <c r="K894"/>
  <c r="J894"/>
  <c r="H894"/>
  <c r="J893"/>
  <c r="K893" s="1"/>
  <c r="H893"/>
  <c r="J892"/>
  <c r="H892"/>
  <c r="K892" s="1"/>
  <c r="J891"/>
  <c r="H891"/>
  <c r="K891" s="1"/>
  <c r="K890"/>
  <c r="J890"/>
  <c r="H890"/>
  <c r="J889"/>
  <c r="K889" s="1"/>
  <c r="H889"/>
  <c r="J888"/>
  <c r="H888"/>
  <c r="K888" s="1"/>
  <c r="J887"/>
  <c r="H887"/>
  <c r="K887" s="1"/>
  <c r="K886"/>
  <c r="J886"/>
  <c r="H886"/>
  <c r="J885"/>
  <c r="K885" s="1"/>
  <c r="H885"/>
  <c r="J884"/>
  <c r="H884"/>
  <c r="K884" s="1"/>
  <c r="J883"/>
  <c r="H883"/>
  <c r="K883" s="1"/>
  <c r="K882"/>
  <c r="J882"/>
  <c r="H882"/>
  <c r="J881"/>
  <c r="K881" s="1"/>
  <c r="H881"/>
  <c r="J880"/>
  <c r="H880"/>
  <c r="K880" s="1"/>
  <c r="J879"/>
  <c r="H879"/>
  <c r="K879" s="1"/>
  <c r="K878"/>
  <c r="J878"/>
  <c r="H878"/>
  <c r="J877"/>
  <c r="K877" s="1"/>
  <c r="H877"/>
  <c r="J876"/>
  <c r="H876"/>
  <c r="K876" s="1"/>
  <c r="J875"/>
  <c r="H875"/>
  <c r="K875" s="1"/>
  <c r="K874"/>
  <c r="J874"/>
  <c r="H874"/>
  <c r="J873"/>
  <c r="K873" s="1"/>
  <c r="H873"/>
  <c r="J872"/>
  <c r="H872"/>
  <c r="K872" s="1"/>
  <c r="J871"/>
  <c r="H871"/>
  <c r="K871" s="1"/>
  <c r="K870"/>
  <c r="J870"/>
  <c r="H870"/>
  <c r="J869"/>
  <c r="K869" s="1"/>
  <c r="H869"/>
  <c r="J868"/>
  <c r="H868"/>
  <c r="K868" s="1"/>
  <c r="J867"/>
  <c r="H867"/>
  <c r="K867" s="1"/>
  <c r="K866"/>
  <c r="J866"/>
  <c r="H866"/>
  <c r="J865"/>
  <c r="K865" s="1"/>
  <c r="H865"/>
  <c r="J864"/>
  <c r="H864"/>
  <c r="K864" s="1"/>
  <c r="J863"/>
  <c r="H863"/>
  <c r="K863" s="1"/>
  <c r="K862"/>
  <c r="J862"/>
  <c r="H862"/>
  <c r="J861"/>
  <c r="K861" s="1"/>
  <c r="H861"/>
  <c r="J860"/>
  <c r="H860"/>
  <c r="K860" s="1"/>
  <c r="J859"/>
  <c r="H859"/>
  <c r="K859" s="1"/>
  <c r="K858"/>
  <c r="J858"/>
  <c r="H858"/>
  <c r="J857"/>
  <c r="K857" s="1"/>
  <c r="H857"/>
  <c r="J856"/>
  <c r="H856"/>
  <c r="K856" s="1"/>
  <c r="J855"/>
  <c r="H855"/>
  <c r="K855" s="1"/>
  <c r="K854"/>
  <c r="J854"/>
  <c r="H854"/>
  <c r="J853"/>
  <c r="K853" s="1"/>
  <c r="H853"/>
  <c r="J852"/>
  <c r="H852"/>
  <c r="K852" s="1"/>
  <c r="J851"/>
  <c r="H851"/>
  <c r="K851" s="1"/>
  <c r="K850"/>
  <c r="J850"/>
  <c r="H850"/>
  <c r="J849"/>
  <c r="K849" s="1"/>
  <c r="H849"/>
  <c r="J848"/>
  <c r="H848"/>
  <c r="K848" s="1"/>
  <c r="J847"/>
  <c r="H847"/>
  <c r="K847" s="1"/>
  <c r="K846"/>
  <c r="J846"/>
  <c r="H846"/>
  <c r="J845"/>
  <c r="K845" s="1"/>
  <c r="H845"/>
  <c r="J844"/>
  <c r="H844"/>
  <c r="K844" s="1"/>
  <c r="J843"/>
  <c r="H843"/>
  <c r="K843" s="1"/>
  <c r="K842"/>
  <c r="J842"/>
  <c r="H842"/>
  <c r="J841"/>
  <c r="K841" s="1"/>
  <c r="H841"/>
  <c r="J840"/>
  <c r="H840"/>
  <c r="K840" s="1"/>
  <c r="J839"/>
  <c r="H839"/>
  <c r="K839" s="1"/>
  <c r="K838"/>
  <c r="J838"/>
  <c r="H838"/>
  <c r="J837"/>
  <c r="K837" s="1"/>
  <c r="H837"/>
  <c r="J836"/>
  <c r="H836"/>
  <c r="K836" s="1"/>
  <c r="J835"/>
  <c r="H835"/>
  <c r="K835" s="1"/>
  <c r="K834"/>
  <c r="J834"/>
  <c r="H834"/>
  <c r="J833"/>
  <c r="K833" s="1"/>
  <c r="H833"/>
  <c r="J832"/>
  <c r="H832"/>
  <c r="K832" s="1"/>
  <c r="J831"/>
  <c r="H831"/>
  <c r="K831" s="1"/>
  <c r="K830"/>
  <c r="J830"/>
  <c r="H830"/>
  <c r="J829"/>
  <c r="K829" s="1"/>
  <c r="H829"/>
  <c r="J828"/>
  <c r="H828"/>
  <c r="K828" s="1"/>
  <c r="J827"/>
  <c r="H827"/>
  <c r="K827" s="1"/>
  <c r="K826"/>
  <c r="J826"/>
  <c r="H826"/>
  <c r="J825"/>
  <c r="K825" s="1"/>
  <c r="H825"/>
  <c r="J824"/>
  <c r="H824"/>
  <c r="K824" s="1"/>
  <c r="J823"/>
  <c r="H823"/>
  <c r="K823" s="1"/>
  <c r="K822"/>
  <c r="J822"/>
  <c r="H822"/>
  <c r="J821"/>
  <c r="K821" s="1"/>
  <c r="H821"/>
  <c r="J820"/>
  <c r="H820"/>
  <c r="K820" s="1"/>
  <c r="J819"/>
  <c r="H819"/>
  <c r="K819" s="1"/>
  <c r="K818"/>
  <c r="J818"/>
  <c r="H818"/>
  <c r="J817"/>
  <c r="K817" s="1"/>
  <c r="H817"/>
  <c r="J816"/>
  <c r="H816"/>
  <c r="K816" s="1"/>
  <c r="J815"/>
  <c r="H815"/>
  <c r="K815" s="1"/>
  <c r="K814"/>
  <c r="J814"/>
  <c r="H814"/>
  <c r="J813"/>
  <c r="K813" s="1"/>
  <c r="H813"/>
  <c r="J812"/>
  <c r="H812"/>
  <c r="K812" s="1"/>
  <c r="J811"/>
  <c r="H811"/>
  <c r="K811" s="1"/>
  <c r="K810"/>
  <c r="J810"/>
  <c r="H810"/>
  <c r="J809"/>
  <c r="K809" s="1"/>
  <c r="H809"/>
  <c r="J808"/>
  <c r="H808"/>
  <c r="K808" s="1"/>
  <c r="J807"/>
  <c r="H807"/>
  <c r="K807" s="1"/>
  <c r="K806"/>
  <c r="J806"/>
  <c r="H806"/>
  <c r="J805"/>
  <c r="K805" s="1"/>
  <c r="H805"/>
  <c r="J804"/>
  <c r="H804"/>
  <c r="K804" s="1"/>
  <c r="J803"/>
  <c r="H803"/>
  <c r="K803" s="1"/>
  <c r="K802"/>
  <c r="J802"/>
  <c r="H802"/>
  <c r="J801"/>
  <c r="K801" s="1"/>
  <c r="H801"/>
  <c r="J800"/>
  <c r="H800"/>
  <c r="K800" s="1"/>
  <c r="J799"/>
  <c r="H799"/>
  <c r="K799" s="1"/>
  <c r="K798"/>
  <c r="J798"/>
  <c r="H798"/>
  <c r="J797"/>
  <c r="K797" s="1"/>
  <c r="H797"/>
  <c r="J796"/>
  <c r="H796"/>
  <c r="K796" s="1"/>
  <c r="J795"/>
  <c r="H795"/>
  <c r="K795" s="1"/>
  <c r="K794"/>
  <c r="J794"/>
  <c r="H794"/>
  <c r="J793"/>
  <c r="K793" s="1"/>
  <c r="H793"/>
  <c r="J792"/>
  <c r="H792"/>
  <c r="K792" s="1"/>
  <c r="J791"/>
  <c r="H791"/>
  <c r="K791" s="1"/>
  <c r="K790"/>
  <c r="J790"/>
  <c r="H790"/>
  <c r="J789"/>
  <c r="K789" s="1"/>
  <c r="H789"/>
  <c r="J788"/>
  <c r="H788"/>
  <c r="K788" s="1"/>
  <c r="J787"/>
  <c r="H787"/>
  <c r="K787" s="1"/>
  <c r="K786"/>
  <c r="J786"/>
  <c r="H786"/>
  <c r="J785"/>
  <c r="K785" s="1"/>
  <c r="H785"/>
  <c r="J784"/>
  <c r="H784"/>
  <c r="K784" s="1"/>
  <c r="J783"/>
  <c r="H783"/>
  <c r="K783" s="1"/>
  <c r="K782"/>
  <c r="J782"/>
  <c r="H782"/>
  <c r="J781"/>
  <c r="K781" s="1"/>
  <c r="H781"/>
  <c r="J780"/>
  <c r="H780"/>
  <c r="K780" s="1"/>
  <c r="J779"/>
  <c r="H779"/>
  <c r="K779" s="1"/>
  <c r="K778"/>
  <c r="J778"/>
  <c r="H778"/>
  <c r="J777"/>
  <c r="K777" s="1"/>
  <c r="H777"/>
  <c r="J776"/>
  <c r="H776"/>
  <c r="K776" s="1"/>
  <c r="J775"/>
  <c r="H775"/>
  <c r="K775" s="1"/>
  <c r="K774"/>
  <c r="J774"/>
  <c r="H774"/>
  <c r="J773"/>
  <c r="K773" s="1"/>
  <c r="H773"/>
  <c r="J772"/>
  <c r="H772"/>
  <c r="K772" s="1"/>
  <c r="J771"/>
  <c r="H771"/>
  <c r="K771" s="1"/>
  <c r="K770"/>
  <c r="J770"/>
  <c r="H770"/>
  <c r="J769"/>
  <c r="K769" s="1"/>
  <c r="H769"/>
  <c r="J768"/>
  <c r="H768"/>
  <c r="K768" s="1"/>
  <c r="J767"/>
  <c r="H767"/>
  <c r="K767" s="1"/>
  <c r="K766"/>
  <c r="J766"/>
  <c r="H766"/>
  <c r="J765"/>
  <c r="K765" s="1"/>
  <c r="H765"/>
  <c r="J764"/>
  <c r="H764"/>
  <c r="K764" s="1"/>
  <c r="J763"/>
  <c r="H763"/>
  <c r="K763" s="1"/>
  <c r="K762"/>
  <c r="J762"/>
  <c r="H762"/>
  <c r="J761"/>
  <c r="K761" s="1"/>
  <c r="H761"/>
  <c r="J760"/>
  <c r="H760"/>
  <c r="K760" s="1"/>
  <c r="J759"/>
  <c r="H759"/>
  <c r="K759" s="1"/>
  <c r="K758"/>
  <c r="J758"/>
  <c r="H758"/>
  <c r="J757"/>
  <c r="K757" s="1"/>
  <c r="H757"/>
  <c r="J756"/>
  <c r="H756"/>
  <c r="K756" s="1"/>
  <c r="J755"/>
  <c r="H755"/>
  <c r="K755" s="1"/>
  <c r="K754"/>
  <c r="J754"/>
  <c r="H754"/>
  <c r="J753"/>
  <c r="K753" s="1"/>
  <c r="H753"/>
  <c r="J752"/>
  <c r="H752"/>
  <c r="K752" s="1"/>
  <c r="J751"/>
  <c r="H751"/>
  <c r="K751" s="1"/>
  <c r="K750"/>
  <c r="J750"/>
  <c r="H750"/>
  <c r="J749"/>
  <c r="K749" s="1"/>
  <c r="H749"/>
  <c r="J748"/>
  <c r="H748"/>
  <c r="K748" s="1"/>
  <c r="J747"/>
  <c r="H747"/>
  <c r="K747" s="1"/>
  <c r="K746"/>
  <c r="J746"/>
  <c r="H746"/>
  <c r="J745"/>
  <c r="K745" s="1"/>
  <c r="H745"/>
  <c r="J744"/>
  <c r="H744"/>
  <c r="K744" s="1"/>
  <c r="J743"/>
  <c r="H743"/>
  <c r="K743" s="1"/>
  <c r="K742"/>
  <c r="J742"/>
  <c r="H742"/>
  <c r="J741"/>
  <c r="K741" s="1"/>
  <c r="H741"/>
  <c r="J740"/>
  <c r="H740"/>
  <c r="K740" s="1"/>
  <c r="J739"/>
  <c r="H739"/>
  <c r="K739" s="1"/>
  <c r="K738"/>
  <c r="J738"/>
  <c r="H738"/>
  <c r="J737"/>
  <c r="K737" s="1"/>
  <c r="H737"/>
  <c r="J736"/>
  <c r="H736"/>
  <c r="K736" s="1"/>
  <c r="J735"/>
  <c r="H735"/>
  <c r="K735" s="1"/>
  <c r="K734"/>
  <c r="J734"/>
  <c r="H734"/>
  <c r="J733"/>
  <c r="K733" s="1"/>
  <c r="H733"/>
  <c r="J732"/>
  <c r="H732"/>
  <c r="K732" s="1"/>
  <c r="J731"/>
  <c r="H731"/>
  <c r="K731" s="1"/>
  <c r="K730"/>
  <c r="J730"/>
  <c r="H730"/>
  <c r="J729"/>
  <c r="K729" s="1"/>
  <c r="H729"/>
  <c r="J728"/>
  <c r="H728"/>
  <c r="K728" s="1"/>
  <c r="J727"/>
  <c r="H727"/>
  <c r="K727" s="1"/>
  <c r="K726"/>
  <c r="J726"/>
  <c r="H726"/>
  <c r="J725"/>
  <c r="K725" s="1"/>
  <c r="H725"/>
  <c r="J724"/>
  <c r="H724"/>
  <c r="K724" s="1"/>
  <c r="J723"/>
  <c r="H723"/>
  <c r="K723" s="1"/>
  <c r="K722"/>
  <c r="J722"/>
  <c r="H722"/>
  <c r="J721"/>
  <c r="K721" s="1"/>
  <c r="H721"/>
  <c r="J720"/>
  <c r="H720"/>
  <c r="K720" s="1"/>
  <c r="J719"/>
  <c r="H719"/>
  <c r="K719" s="1"/>
  <c r="K718"/>
  <c r="J718"/>
  <c r="H718"/>
  <c r="J717"/>
  <c r="K717" s="1"/>
  <c r="H717"/>
  <c r="J716"/>
  <c r="H716"/>
  <c r="K716" s="1"/>
  <c r="J715"/>
  <c r="H715"/>
  <c r="K715" s="1"/>
  <c r="K714"/>
  <c r="J714"/>
  <c r="H714"/>
  <c r="J713"/>
  <c r="K713" s="1"/>
  <c r="H713"/>
  <c r="J712"/>
  <c r="H712"/>
  <c r="K712" s="1"/>
  <c r="J711"/>
  <c r="H711"/>
  <c r="K711" s="1"/>
  <c r="K710"/>
  <c r="J710"/>
  <c r="H710"/>
  <c r="J709"/>
  <c r="K709" s="1"/>
  <c r="H709"/>
  <c r="J708"/>
  <c r="H708"/>
  <c r="K708" s="1"/>
  <c r="J707"/>
  <c r="H707"/>
  <c r="K707" s="1"/>
  <c r="K706"/>
  <c r="J706"/>
  <c r="H706"/>
  <c r="J705"/>
  <c r="K705" s="1"/>
  <c r="H705"/>
  <c r="J704"/>
  <c r="H704"/>
  <c r="K704" s="1"/>
  <c r="J703"/>
  <c r="H703"/>
  <c r="K703" s="1"/>
  <c r="K702"/>
  <c r="J702"/>
  <c r="H702"/>
  <c r="J701"/>
  <c r="K701" s="1"/>
  <c r="H701"/>
  <c r="J700"/>
  <c r="H700"/>
  <c r="K700" s="1"/>
  <c r="J699"/>
  <c r="H699"/>
  <c r="K699" s="1"/>
  <c r="K698"/>
  <c r="J698"/>
  <c r="H698"/>
  <c r="J697"/>
  <c r="K697" s="1"/>
  <c r="H697"/>
  <c r="J696"/>
  <c r="H696"/>
  <c r="K696" s="1"/>
  <c r="J695"/>
  <c r="H695"/>
  <c r="K695" s="1"/>
  <c r="K694"/>
  <c r="J694"/>
  <c r="H694"/>
  <c r="J693"/>
  <c r="K693" s="1"/>
  <c r="H693"/>
  <c r="J692"/>
  <c r="H692"/>
  <c r="K692" s="1"/>
  <c r="J691"/>
  <c r="H691"/>
  <c r="K691" s="1"/>
  <c r="K690"/>
  <c r="J690"/>
  <c r="H690"/>
  <c r="J689"/>
  <c r="K689" s="1"/>
  <c r="H689"/>
  <c r="J688"/>
  <c r="H688"/>
  <c r="K688" s="1"/>
  <c r="J687"/>
  <c r="H687"/>
  <c r="K687" s="1"/>
  <c r="K686"/>
  <c r="J686"/>
  <c r="H686"/>
  <c r="J685"/>
  <c r="K685" s="1"/>
  <c r="H685"/>
  <c r="J684"/>
  <c r="H684"/>
  <c r="K684" s="1"/>
  <c r="J683"/>
  <c r="H683"/>
  <c r="K683" s="1"/>
  <c r="K682"/>
  <c r="J682"/>
  <c r="H682"/>
  <c r="J681"/>
  <c r="K681" s="1"/>
  <c r="H681"/>
  <c r="J680"/>
  <c r="H680"/>
  <c r="K680" s="1"/>
  <c r="J679"/>
  <c r="H679"/>
  <c r="K679" s="1"/>
  <c r="K678"/>
  <c r="J678"/>
  <c r="H678"/>
  <c r="J677"/>
  <c r="K677" s="1"/>
  <c r="H677"/>
  <c r="J676"/>
  <c r="H676"/>
  <c r="K676" s="1"/>
  <c r="J675"/>
  <c r="H675"/>
  <c r="K675" s="1"/>
  <c r="K674"/>
  <c r="J674"/>
  <c r="H674"/>
  <c r="J673"/>
  <c r="K673" s="1"/>
  <c r="H673"/>
  <c r="J672"/>
  <c r="H672"/>
  <c r="K672" s="1"/>
  <c r="J671"/>
  <c r="H671"/>
  <c r="K671" s="1"/>
  <c r="K670"/>
  <c r="J670"/>
  <c r="H670"/>
  <c r="J669"/>
  <c r="K669" s="1"/>
  <c r="H669"/>
  <c r="J668"/>
  <c r="H668"/>
  <c r="K668" s="1"/>
  <c r="J667"/>
  <c r="H667"/>
  <c r="K667" s="1"/>
  <c r="K666"/>
  <c r="J666"/>
  <c r="H666"/>
  <c r="J665"/>
  <c r="K665" s="1"/>
  <c r="H665"/>
  <c r="J664"/>
  <c r="H664"/>
  <c r="K664" s="1"/>
  <c r="J663"/>
  <c r="H663"/>
  <c r="K663" s="1"/>
  <c r="K662"/>
  <c r="J662"/>
  <c r="H662"/>
  <c r="J661"/>
  <c r="K661" s="1"/>
  <c r="H661"/>
  <c r="J660"/>
  <c r="H660"/>
  <c r="K660" s="1"/>
  <c r="J659"/>
  <c r="H659"/>
  <c r="K659" s="1"/>
  <c r="K658"/>
  <c r="J658"/>
  <c r="H658"/>
  <c r="J657"/>
  <c r="K657" s="1"/>
  <c r="H657"/>
  <c r="J656"/>
  <c r="H656"/>
  <c r="K656" s="1"/>
  <c r="J655"/>
  <c r="H655"/>
  <c r="K655" s="1"/>
  <c r="K654"/>
  <c r="J654"/>
  <c r="H654"/>
  <c r="J653"/>
  <c r="K653" s="1"/>
  <c r="H653"/>
  <c r="J652"/>
  <c r="H652"/>
  <c r="K652" s="1"/>
  <c r="J651"/>
  <c r="H651"/>
  <c r="K651" s="1"/>
  <c r="K650"/>
  <c r="J650"/>
  <c r="H650"/>
  <c r="J649"/>
  <c r="K649" s="1"/>
  <c r="H649"/>
  <c r="J648"/>
  <c r="H648"/>
  <c r="K648" s="1"/>
  <c r="J647"/>
  <c r="H647"/>
  <c r="K647" s="1"/>
  <c r="K646"/>
  <c r="J646"/>
  <c r="H646"/>
  <c r="J645"/>
  <c r="K645" s="1"/>
  <c r="H645"/>
  <c r="J644"/>
  <c r="H644"/>
  <c r="K644" s="1"/>
  <c r="J643"/>
  <c r="H643"/>
  <c r="K643" s="1"/>
  <c r="K642"/>
  <c r="J642"/>
  <c r="H642"/>
  <c r="J641"/>
  <c r="K641" s="1"/>
  <c r="H641"/>
  <c r="J640"/>
  <c r="H640"/>
  <c r="K640" s="1"/>
  <c r="J639"/>
  <c r="H639"/>
  <c r="K639" s="1"/>
  <c r="K638"/>
  <c r="J638"/>
  <c r="H638"/>
  <c r="J637"/>
  <c r="K637" s="1"/>
  <c r="H637"/>
  <c r="J636"/>
  <c r="H636"/>
  <c r="K636" s="1"/>
  <c r="J635"/>
  <c r="H635"/>
  <c r="K635" s="1"/>
  <c r="K634"/>
  <c r="J634"/>
  <c r="H634"/>
  <c r="J633"/>
  <c r="K633" s="1"/>
  <c r="H633"/>
  <c r="J632"/>
  <c r="H632"/>
  <c r="K632" s="1"/>
  <c r="J631"/>
  <c r="H631"/>
  <c r="K631" s="1"/>
  <c r="K630"/>
  <c r="J630"/>
  <c r="H630"/>
  <c r="J629"/>
  <c r="K629" s="1"/>
  <c r="H629"/>
  <c r="J628"/>
  <c r="H628"/>
  <c r="K628" s="1"/>
  <c r="J627"/>
  <c r="H627"/>
  <c r="K627" s="1"/>
  <c r="K626"/>
  <c r="J626"/>
  <c r="H626"/>
  <c r="J625"/>
  <c r="K625" s="1"/>
  <c r="H625"/>
  <c r="J624"/>
  <c r="H624"/>
  <c r="K624" s="1"/>
  <c r="J623"/>
  <c r="H623"/>
  <c r="K623" s="1"/>
  <c r="K622"/>
  <c r="J622"/>
  <c r="H622"/>
  <c r="J621"/>
  <c r="K621" s="1"/>
  <c r="H621"/>
  <c r="J620"/>
  <c r="H620"/>
  <c r="K620" s="1"/>
  <c r="J619"/>
  <c r="H619"/>
  <c r="K619" s="1"/>
  <c r="K618"/>
  <c r="J618"/>
  <c r="H618"/>
  <c r="J617"/>
  <c r="K617" s="1"/>
  <c r="H617"/>
  <c r="J616"/>
  <c r="H616"/>
  <c r="K616" s="1"/>
  <c r="J615"/>
  <c r="H615"/>
  <c r="K615" s="1"/>
  <c r="K614"/>
  <c r="J614"/>
  <c r="H614"/>
  <c r="J613"/>
  <c r="K613" s="1"/>
  <c r="H613"/>
  <c r="J612"/>
  <c r="H612"/>
  <c r="K612" s="1"/>
  <c r="J611"/>
  <c r="H611"/>
  <c r="K611" s="1"/>
  <c r="K610"/>
  <c r="J610"/>
  <c r="H610"/>
  <c r="J609"/>
  <c r="K609" s="1"/>
  <c r="H609"/>
  <c r="J608"/>
  <c r="H608"/>
  <c r="K608" s="1"/>
  <c r="J607"/>
  <c r="H607"/>
  <c r="K607" s="1"/>
  <c r="K606"/>
  <c r="J606"/>
  <c r="H606"/>
  <c r="J605"/>
  <c r="K605" s="1"/>
  <c r="H605"/>
  <c r="J604"/>
  <c r="H604"/>
  <c r="K604" s="1"/>
  <c r="J603"/>
  <c r="H603"/>
  <c r="K603" s="1"/>
  <c r="K602"/>
  <c r="J602"/>
  <c r="H602"/>
  <c r="J601"/>
  <c r="K601" s="1"/>
  <c r="H601"/>
  <c r="J600"/>
  <c r="H600"/>
  <c r="K600" s="1"/>
  <c r="J599"/>
  <c r="H599"/>
  <c r="K599" s="1"/>
  <c r="K598"/>
  <c r="J598"/>
  <c r="H598"/>
  <c r="J597"/>
  <c r="K597" s="1"/>
  <c r="H597"/>
  <c r="J596"/>
  <c r="H596"/>
  <c r="K596" s="1"/>
  <c r="J595"/>
  <c r="H595"/>
  <c r="K595" s="1"/>
  <c r="K594"/>
  <c r="J594"/>
  <c r="H594"/>
  <c r="J593"/>
  <c r="K593" s="1"/>
  <c r="H593"/>
  <c r="J592"/>
  <c r="H592"/>
  <c r="K592" s="1"/>
  <c r="J591"/>
  <c r="H591"/>
  <c r="K591" s="1"/>
  <c r="K590"/>
  <c r="J590"/>
  <c r="H590"/>
  <c r="J589"/>
  <c r="K589" s="1"/>
  <c r="H589"/>
  <c r="J588"/>
  <c r="H588"/>
  <c r="K588" s="1"/>
  <c r="J587"/>
  <c r="H587"/>
  <c r="K587" s="1"/>
  <c r="K586"/>
  <c r="J586"/>
  <c r="H586"/>
  <c r="J585"/>
  <c r="K585" s="1"/>
  <c r="H585"/>
  <c r="J584"/>
  <c r="H584"/>
  <c r="K584" s="1"/>
  <c r="J583"/>
  <c r="H583"/>
  <c r="K583" s="1"/>
  <c r="K582"/>
  <c r="J582"/>
  <c r="H582"/>
  <c r="J581"/>
  <c r="K581" s="1"/>
  <c r="H581"/>
  <c r="J580"/>
  <c r="H580"/>
  <c r="K580" s="1"/>
  <c r="J579"/>
  <c r="H579"/>
  <c r="K579" s="1"/>
  <c r="K578"/>
  <c r="J578"/>
  <c r="H578"/>
  <c r="J577"/>
  <c r="K577" s="1"/>
  <c r="H577"/>
  <c r="J576"/>
  <c r="H576"/>
  <c r="K576" s="1"/>
  <c r="J575"/>
  <c r="H575"/>
  <c r="K575" s="1"/>
  <c r="K574"/>
  <c r="J574"/>
  <c r="H574"/>
  <c r="J573"/>
  <c r="K573" s="1"/>
  <c r="H573"/>
  <c r="J572"/>
  <c r="H572"/>
  <c r="K572" s="1"/>
  <c r="J571"/>
  <c r="H571"/>
  <c r="K571" s="1"/>
  <c r="K570"/>
  <c r="J570"/>
  <c r="H570"/>
  <c r="J569"/>
  <c r="K569" s="1"/>
  <c r="H569"/>
  <c r="J568"/>
  <c r="H568"/>
  <c r="K568" s="1"/>
  <c r="J567"/>
  <c r="H567"/>
  <c r="K567" s="1"/>
  <c r="K566"/>
  <c r="J566"/>
  <c r="H566"/>
  <c r="J565"/>
  <c r="K565" s="1"/>
  <c r="H565"/>
  <c r="J564"/>
  <c r="H564"/>
  <c r="K564" s="1"/>
  <c r="J563"/>
  <c r="H563"/>
  <c r="K563" s="1"/>
  <c r="K562"/>
  <c r="J562"/>
  <c r="H562"/>
  <c r="J561"/>
  <c r="K561" s="1"/>
  <c r="H561"/>
  <c r="J560"/>
  <c r="H560"/>
  <c r="K560" s="1"/>
  <c r="J559"/>
  <c r="H559"/>
  <c r="K559" s="1"/>
  <c r="K558"/>
  <c r="J558"/>
  <c r="H558"/>
  <c r="J557"/>
  <c r="K557" s="1"/>
  <c r="H557"/>
  <c r="J556"/>
  <c r="H556"/>
  <c r="K556" s="1"/>
  <c r="J555"/>
  <c r="H555"/>
  <c r="K555" s="1"/>
  <c r="K554"/>
  <c r="J554"/>
  <c r="H554"/>
  <c r="J553"/>
  <c r="K553" s="1"/>
  <c r="H553"/>
  <c r="J552"/>
  <c r="H552"/>
  <c r="K552" s="1"/>
  <c r="J551"/>
  <c r="H551"/>
  <c r="K551" s="1"/>
  <c r="K550"/>
  <c r="J550"/>
  <c r="H550"/>
  <c r="J549"/>
  <c r="K549" s="1"/>
  <c r="H549"/>
  <c r="J548"/>
  <c r="H548"/>
  <c r="K548" s="1"/>
  <c r="J547"/>
  <c r="H547"/>
  <c r="K547" s="1"/>
  <c r="K546"/>
  <c r="J546"/>
  <c r="H546"/>
  <c r="J545"/>
  <c r="K545" s="1"/>
  <c r="H545"/>
  <c r="J544"/>
  <c r="H544"/>
  <c r="K544" s="1"/>
  <c r="J543"/>
  <c r="H543"/>
  <c r="K543" s="1"/>
  <c r="K542"/>
  <c r="J542"/>
  <c r="H542"/>
  <c r="J541"/>
  <c r="K541" s="1"/>
  <c r="H541"/>
  <c r="J540"/>
  <c r="H540"/>
  <c r="K540" s="1"/>
  <c r="J539"/>
  <c r="H539"/>
  <c r="K539" s="1"/>
  <c r="K538"/>
  <c r="J538"/>
  <c r="H538"/>
  <c r="J537"/>
  <c r="K537" s="1"/>
  <c r="H537"/>
  <c r="J536"/>
  <c r="H536"/>
  <c r="K536" s="1"/>
  <c r="J535"/>
  <c r="H535"/>
  <c r="K535" s="1"/>
  <c r="K534"/>
  <c r="J534"/>
  <c r="H534"/>
  <c r="J533"/>
  <c r="K533" s="1"/>
  <c r="H533"/>
  <c r="J532"/>
  <c r="H532"/>
  <c r="K532" s="1"/>
  <c r="J531"/>
  <c r="H531"/>
  <c r="K531" s="1"/>
  <c r="K530"/>
  <c r="J530"/>
  <c r="H530"/>
  <c r="J529"/>
  <c r="K529" s="1"/>
  <c r="H529"/>
  <c r="J528"/>
  <c r="H528"/>
  <c r="K528" s="1"/>
  <c r="J527"/>
  <c r="H527"/>
  <c r="K527" s="1"/>
  <c r="K526"/>
  <c r="J526"/>
  <c r="H526"/>
  <c r="J525"/>
  <c r="K525" s="1"/>
  <c r="H525"/>
  <c r="J524"/>
  <c r="H524"/>
  <c r="K524" s="1"/>
  <c r="J523"/>
  <c r="H523"/>
  <c r="K523" s="1"/>
  <c r="K522"/>
  <c r="J522"/>
  <c r="H522"/>
  <c r="J521"/>
  <c r="K521" s="1"/>
  <c r="H521"/>
  <c r="J520"/>
  <c r="H520"/>
  <c r="K520" s="1"/>
  <c r="J519"/>
  <c r="H519"/>
  <c r="K519" s="1"/>
  <c r="K518"/>
  <c r="J518"/>
  <c r="H518"/>
  <c r="J517"/>
  <c r="K517" s="1"/>
  <c r="H517"/>
  <c r="J516"/>
  <c r="H516"/>
  <c r="K516" s="1"/>
  <c r="J515"/>
  <c r="H515"/>
  <c r="K515" s="1"/>
  <c r="K514"/>
  <c r="J514"/>
  <c r="H514"/>
  <c r="J513"/>
  <c r="K513" s="1"/>
  <c r="H513"/>
  <c r="J512"/>
  <c r="H512"/>
  <c r="K512" s="1"/>
  <c r="J511"/>
  <c r="H511"/>
  <c r="K511" s="1"/>
  <c r="K510"/>
  <c r="J510"/>
  <c r="H510"/>
  <c r="J509"/>
  <c r="K509" s="1"/>
  <c r="H509"/>
  <c r="J508"/>
  <c r="H508"/>
  <c r="K508" s="1"/>
  <c r="J507"/>
  <c r="H507"/>
  <c r="K507" s="1"/>
  <c r="K506"/>
  <c r="J506"/>
  <c r="H506"/>
  <c r="J505"/>
  <c r="K505" s="1"/>
  <c r="H505"/>
  <c r="J504"/>
  <c r="H504"/>
  <c r="K504" s="1"/>
  <c r="J503"/>
  <c r="H503"/>
  <c r="K503" s="1"/>
  <c r="K502"/>
  <c r="J502"/>
  <c r="H502"/>
  <c r="J501"/>
  <c r="K501" s="1"/>
  <c r="H501"/>
  <c r="J500"/>
  <c r="H500"/>
  <c r="K500" s="1"/>
  <c r="J499"/>
  <c r="H499"/>
  <c r="K499" s="1"/>
  <c r="K498"/>
  <c r="J498"/>
  <c r="H498"/>
  <c r="J497"/>
  <c r="K497" s="1"/>
  <c r="H497"/>
  <c r="J496"/>
  <c r="H496"/>
  <c r="K496" s="1"/>
  <c r="J495"/>
  <c r="H495"/>
  <c r="K495" s="1"/>
  <c r="K494"/>
  <c r="J494"/>
  <c r="H494"/>
  <c r="J493"/>
  <c r="K493" s="1"/>
  <c r="H493"/>
  <c r="J492"/>
  <c r="H492"/>
  <c r="K492" s="1"/>
  <c r="J491"/>
  <c r="H491"/>
  <c r="K491" s="1"/>
  <c r="K490"/>
  <c r="J490"/>
  <c r="H490"/>
  <c r="J489"/>
  <c r="K489" s="1"/>
  <c r="H489"/>
  <c r="J488"/>
  <c r="H488"/>
  <c r="K488" s="1"/>
  <c r="J487"/>
  <c r="H487"/>
  <c r="K487" s="1"/>
  <c r="K486"/>
  <c r="J486"/>
  <c r="H486"/>
  <c r="J485"/>
  <c r="K485" s="1"/>
  <c r="H485"/>
  <c r="J484"/>
  <c r="H484"/>
  <c r="K484" s="1"/>
  <c r="J483"/>
  <c r="H483"/>
  <c r="K483" s="1"/>
  <c r="K482"/>
  <c r="J482"/>
  <c r="H482"/>
  <c r="J481"/>
  <c r="K481" s="1"/>
  <c r="H481"/>
  <c r="J480"/>
  <c r="H480"/>
  <c r="K480" s="1"/>
  <c r="J479"/>
  <c r="H479"/>
  <c r="K479" s="1"/>
  <c r="K478"/>
  <c r="J478"/>
  <c r="H478"/>
  <c r="J477"/>
  <c r="K477" s="1"/>
  <c r="H477"/>
  <c r="J476"/>
  <c r="H476"/>
  <c r="K476" s="1"/>
  <c r="J475"/>
  <c r="H475"/>
  <c r="K475" s="1"/>
  <c r="K474"/>
  <c r="J474"/>
  <c r="H474"/>
  <c r="J473"/>
  <c r="K473" s="1"/>
  <c r="H473"/>
  <c r="J472"/>
  <c r="H472"/>
  <c r="K472" s="1"/>
  <c r="J471"/>
  <c r="H471"/>
  <c r="K471" s="1"/>
  <c r="K470"/>
  <c r="J470"/>
  <c r="H470"/>
  <c r="J469"/>
  <c r="K469" s="1"/>
  <c r="H469"/>
  <c r="J468"/>
  <c r="H468"/>
  <c r="K468" s="1"/>
  <c r="J467"/>
  <c r="H467"/>
  <c r="K467" s="1"/>
  <c r="K466"/>
  <c r="J466"/>
  <c r="H466"/>
  <c r="J465"/>
  <c r="K465" s="1"/>
  <c r="H465"/>
  <c r="J464"/>
  <c r="H464"/>
  <c r="K464" s="1"/>
  <c r="J463"/>
  <c r="H463"/>
  <c r="K463" s="1"/>
  <c r="K462"/>
  <c r="J462"/>
  <c r="H462"/>
  <c r="J461"/>
  <c r="K461" s="1"/>
  <c r="H461"/>
  <c r="J460"/>
  <c r="H460"/>
  <c r="K460" s="1"/>
  <c r="J459"/>
  <c r="H459"/>
  <c r="K459" s="1"/>
  <c r="K458"/>
  <c r="J458"/>
  <c r="H458"/>
  <c r="J457"/>
  <c r="K457" s="1"/>
  <c r="H457"/>
  <c r="J456"/>
  <c r="H456"/>
  <c r="K456" s="1"/>
  <c r="J455"/>
  <c r="H455"/>
  <c r="K455" s="1"/>
  <c r="K454"/>
  <c r="J454"/>
  <c r="H454"/>
  <c r="J453"/>
  <c r="K453" s="1"/>
  <c r="H453"/>
  <c r="J452"/>
  <c r="H452"/>
  <c r="K452" s="1"/>
  <c r="J451"/>
  <c r="H451"/>
  <c r="K451" s="1"/>
  <c r="K450"/>
  <c r="J450"/>
  <c r="H450"/>
  <c r="J449"/>
  <c r="K449" s="1"/>
  <c r="H449"/>
  <c r="J448"/>
  <c r="H448"/>
  <c r="K448" s="1"/>
  <c r="J447"/>
  <c r="H447"/>
  <c r="K447" s="1"/>
  <c r="K446"/>
  <c r="J446"/>
  <c r="H446"/>
  <c r="J445"/>
  <c r="K445" s="1"/>
  <c r="H445"/>
  <c r="J444"/>
  <c r="H444"/>
  <c r="K444" s="1"/>
  <c r="J443"/>
  <c r="H443"/>
  <c r="K443" s="1"/>
  <c r="K442"/>
  <c r="J442"/>
  <c r="H442"/>
  <c r="J441"/>
  <c r="K441" s="1"/>
  <c r="H441"/>
  <c r="J440"/>
  <c r="H440"/>
  <c r="K440" s="1"/>
  <c r="J439"/>
  <c r="H439"/>
  <c r="K439" s="1"/>
  <c r="K438"/>
  <c r="J438"/>
  <c r="H438"/>
  <c r="J437"/>
  <c r="K437" s="1"/>
  <c r="H437"/>
  <c r="J436"/>
  <c r="H436"/>
  <c r="K436" s="1"/>
  <c r="J435"/>
  <c r="H435"/>
  <c r="K435" s="1"/>
  <c r="K434"/>
  <c r="J434"/>
  <c r="H434"/>
  <c r="J433"/>
  <c r="K433" s="1"/>
  <c r="H433"/>
  <c r="J432"/>
  <c r="H432"/>
  <c r="K432" s="1"/>
  <c r="J431"/>
  <c r="H431"/>
  <c r="K431" s="1"/>
  <c r="K430"/>
  <c r="J430"/>
  <c r="H430"/>
  <c r="J429"/>
  <c r="K429" s="1"/>
  <c r="H429"/>
  <c r="J428"/>
  <c r="H428"/>
  <c r="K428" s="1"/>
  <c r="J427"/>
  <c r="H427"/>
  <c r="K427" s="1"/>
  <c r="K426"/>
  <c r="J426"/>
  <c r="H426"/>
  <c r="J425"/>
  <c r="K425" s="1"/>
  <c r="H425"/>
  <c r="J424"/>
  <c r="H424"/>
  <c r="K424" s="1"/>
  <c r="J423"/>
  <c r="H423"/>
  <c r="K423" s="1"/>
  <c r="K422"/>
  <c r="J422"/>
  <c r="H422"/>
  <c r="J421"/>
  <c r="K421" s="1"/>
  <c r="H421"/>
  <c r="J420"/>
  <c r="H420"/>
  <c r="K420" s="1"/>
  <c r="J419"/>
  <c r="H419"/>
  <c r="K419" s="1"/>
  <c r="K418"/>
  <c r="J418"/>
  <c r="H418"/>
  <c r="J417"/>
  <c r="K417" s="1"/>
  <c r="H417"/>
  <c r="J416"/>
  <c r="H416"/>
  <c r="K416" s="1"/>
  <c r="J415"/>
  <c r="H415"/>
  <c r="K415" s="1"/>
  <c r="K414"/>
  <c r="J414"/>
  <c r="H414"/>
  <c r="J413"/>
  <c r="K413" s="1"/>
  <c r="H413"/>
  <c r="J412"/>
  <c r="H412"/>
  <c r="K412" s="1"/>
  <c r="J411"/>
  <c r="H411"/>
  <c r="K411" s="1"/>
  <c r="K410"/>
  <c r="J410"/>
  <c r="H410"/>
  <c r="J409"/>
  <c r="K409" s="1"/>
  <c r="H409"/>
  <c r="J408"/>
  <c r="H408"/>
  <c r="K408" s="1"/>
  <c r="J407"/>
  <c r="H407"/>
  <c r="K407" s="1"/>
  <c r="K406"/>
  <c r="J406"/>
  <c r="H406"/>
  <c r="J405"/>
  <c r="K405" s="1"/>
  <c r="H405"/>
  <c r="J404"/>
  <c r="H404"/>
  <c r="K404" s="1"/>
  <c r="J403"/>
  <c r="H403"/>
  <c r="K403" s="1"/>
  <c r="K402"/>
  <c r="J402"/>
  <c r="H402"/>
  <c r="J401"/>
  <c r="K401" s="1"/>
  <c r="H401"/>
  <c r="J400"/>
  <c r="H400"/>
  <c r="K400" s="1"/>
  <c r="J399"/>
  <c r="H399"/>
  <c r="K399" s="1"/>
  <c r="K398"/>
  <c r="J398"/>
  <c r="H398"/>
  <c r="J397"/>
  <c r="K397" s="1"/>
  <c r="H397"/>
  <c r="J396"/>
  <c r="H396"/>
  <c r="K396" s="1"/>
  <c r="J395"/>
  <c r="H395"/>
  <c r="K395" s="1"/>
  <c r="K394"/>
  <c r="J394"/>
  <c r="H394"/>
  <c r="J393"/>
  <c r="K393" s="1"/>
  <c r="H393"/>
  <c r="J392"/>
  <c r="H392"/>
  <c r="K392" s="1"/>
  <c r="J391"/>
  <c r="H391"/>
  <c r="K391" s="1"/>
  <c r="K390"/>
  <c r="J390"/>
  <c r="H390"/>
  <c r="J389"/>
  <c r="K389" s="1"/>
  <c r="H389"/>
  <c r="J388"/>
  <c r="H388"/>
  <c r="K388" s="1"/>
  <c r="J387"/>
  <c r="H387"/>
  <c r="K387" s="1"/>
  <c r="K386"/>
  <c r="J386"/>
  <c r="H386"/>
  <c r="J385"/>
  <c r="K385" s="1"/>
  <c r="H385"/>
  <c r="J384"/>
  <c r="H384"/>
  <c r="K384" s="1"/>
  <c r="J383"/>
  <c r="H383"/>
  <c r="K383" s="1"/>
  <c r="K382"/>
  <c r="J382"/>
  <c r="H382"/>
  <c r="J381"/>
  <c r="K381" s="1"/>
  <c r="H381"/>
  <c r="J380"/>
  <c r="H380"/>
  <c r="K380" s="1"/>
  <c r="J379"/>
  <c r="H379"/>
  <c r="K379" s="1"/>
  <c r="K378"/>
  <c r="J378"/>
  <c r="H378"/>
  <c r="J377"/>
  <c r="K377" s="1"/>
  <c r="H377"/>
  <c r="J376"/>
  <c r="H376"/>
  <c r="K376" s="1"/>
  <c r="J375"/>
  <c r="H375"/>
  <c r="K375" s="1"/>
  <c r="K374"/>
  <c r="J374"/>
  <c r="H374"/>
  <c r="J373"/>
  <c r="K373" s="1"/>
  <c r="H373"/>
  <c r="J372"/>
  <c r="H372"/>
  <c r="K372" s="1"/>
  <c r="J371"/>
  <c r="H371"/>
  <c r="K371" s="1"/>
  <c r="K370"/>
  <c r="J370"/>
  <c r="H370"/>
  <c r="J369"/>
  <c r="K369" s="1"/>
  <c r="H369"/>
  <c r="J368"/>
  <c r="H368"/>
  <c r="K368" s="1"/>
  <c r="J367"/>
  <c r="H367"/>
  <c r="K367" s="1"/>
  <c r="K366"/>
  <c r="J366"/>
  <c r="H366"/>
  <c r="J365"/>
  <c r="K365" s="1"/>
  <c r="H365"/>
  <c r="J364"/>
  <c r="H364"/>
  <c r="K364" s="1"/>
  <c r="J363"/>
  <c r="H363"/>
  <c r="K363" s="1"/>
  <c r="K362"/>
  <c r="J362"/>
  <c r="H362"/>
  <c r="J361"/>
  <c r="K361" s="1"/>
  <c r="H361"/>
  <c r="J360"/>
  <c r="H360"/>
  <c r="K360" s="1"/>
  <c r="J359"/>
  <c r="H359"/>
  <c r="K359" s="1"/>
  <c r="K358"/>
  <c r="J358"/>
  <c r="H358"/>
  <c r="J357"/>
  <c r="K357" s="1"/>
  <c r="H357"/>
  <c r="J356"/>
  <c r="H356"/>
  <c r="K356" s="1"/>
  <c r="J355"/>
  <c r="H355"/>
  <c r="K355" s="1"/>
  <c r="K354"/>
  <c r="J354"/>
  <c r="H354"/>
  <c r="J353"/>
  <c r="K353" s="1"/>
  <c r="H353"/>
  <c r="J352"/>
  <c r="H352"/>
  <c r="K352" s="1"/>
  <c r="J351"/>
  <c r="H351"/>
  <c r="K351" s="1"/>
  <c r="K350"/>
  <c r="J350"/>
  <c r="H350"/>
  <c r="J349"/>
  <c r="K349" s="1"/>
  <c r="H349"/>
  <c r="J348"/>
  <c r="H348"/>
  <c r="K348" s="1"/>
  <c r="J347"/>
  <c r="H347"/>
  <c r="K347" s="1"/>
  <c r="K346"/>
  <c r="J346"/>
  <c r="H346"/>
  <c r="J345"/>
  <c r="K345" s="1"/>
  <c r="H345"/>
  <c r="J344"/>
  <c r="H344"/>
  <c r="K344" s="1"/>
  <c r="J343"/>
  <c r="H343"/>
  <c r="K343" s="1"/>
  <c r="K342"/>
  <c r="J342"/>
  <c r="H342"/>
  <c r="J341"/>
  <c r="K341" s="1"/>
  <c r="H341"/>
  <c r="J340"/>
  <c r="H340"/>
  <c r="K340" s="1"/>
  <c r="J339"/>
  <c r="H339"/>
  <c r="K339" s="1"/>
  <c r="K338"/>
  <c r="J338"/>
  <c r="H338"/>
  <c r="J337"/>
  <c r="K337" s="1"/>
  <c r="H337"/>
  <c r="J336"/>
  <c r="H336"/>
  <c r="K336" s="1"/>
  <c r="J335"/>
  <c r="H335"/>
  <c r="K335" s="1"/>
  <c r="K334"/>
  <c r="J334"/>
  <c r="H334"/>
  <c r="J333"/>
  <c r="K333" s="1"/>
  <c r="H333"/>
  <c r="J332"/>
  <c r="H332"/>
  <c r="K332" s="1"/>
  <c r="J331"/>
  <c r="H331"/>
  <c r="K331" s="1"/>
  <c r="K330"/>
  <c r="J330"/>
  <c r="H330"/>
  <c r="J329"/>
  <c r="K329" s="1"/>
  <c r="H329"/>
  <c r="J328"/>
  <c r="H328"/>
  <c r="K328" s="1"/>
  <c r="J327"/>
  <c r="H327"/>
  <c r="K327" s="1"/>
  <c r="K326"/>
  <c r="J326"/>
  <c r="H326"/>
  <c r="J325"/>
  <c r="K325" s="1"/>
  <c r="H325"/>
  <c r="J324"/>
  <c r="H324"/>
  <c r="K324" s="1"/>
  <c r="J323"/>
  <c r="H323"/>
  <c r="K323" s="1"/>
  <c r="K322"/>
  <c r="J322"/>
  <c r="H322"/>
  <c r="J321"/>
  <c r="K321" s="1"/>
  <c r="H321"/>
  <c r="J320"/>
  <c r="H320"/>
  <c r="K320" s="1"/>
  <c r="J319"/>
  <c r="H319"/>
  <c r="K319" s="1"/>
  <c r="K318"/>
  <c r="J318"/>
  <c r="H318"/>
  <c r="J317"/>
  <c r="K317" s="1"/>
  <c r="H317"/>
  <c r="J316"/>
  <c r="H316"/>
  <c r="K316" s="1"/>
  <c r="J315"/>
  <c r="H315"/>
  <c r="K315" s="1"/>
  <c r="K314"/>
  <c r="J314"/>
  <c r="H314"/>
  <c r="J313"/>
  <c r="K313" s="1"/>
  <c r="H313"/>
  <c r="J312"/>
  <c r="H312"/>
  <c r="K312" s="1"/>
  <c r="J311"/>
  <c r="H311"/>
  <c r="K311" s="1"/>
  <c r="K310"/>
  <c r="J310"/>
  <c r="H310"/>
  <c r="J309"/>
  <c r="K309" s="1"/>
  <c r="H309"/>
  <c r="J308"/>
  <c r="H308"/>
  <c r="K308" s="1"/>
  <c r="J307"/>
  <c r="H307"/>
  <c r="K307" s="1"/>
  <c r="K306"/>
  <c r="J306"/>
  <c r="H306"/>
  <c r="J305"/>
  <c r="K305" s="1"/>
  <c r="H305"/>
  <c r="J304"/>
  <c r="H304"/>
  <c r="K304" s="1"/>
  <c r="J303"/>
  <c r="H303"/>
  <c r="K303" s="1"/>
  <c r="K302"/>
  <c r="J302"/>
  <c r="H302"/>
  <c r="J301"/>
  <c r="K301" s="1"/>
  <c r="H301"/>
  <c r="J300"/>
  <c r="H300"/>
  <c r="K300" s="1"/>
  <c r="J299"/>
  <c r="H299"/>
  <c r="K299" s="1"/>
  <c r="K298"/>
  <c r="J298"/>
  <c r="H298"/>
  <c r="J297"/>
  <c r="K297" s="1"/>
  <c r="H297"/>
  <c r="J296"/>
  <c r="H296"/>
  <c r="K296" s="1"/>
  <c r="J295"/>
  <c r="H295"/>
  <c r="K295" s="1"/>
  <c r="K294"/>
  <c r="J294"/>
  <c r="H294"/>
  <c r="J293"/>
  <c r="K293" s="1"/>
  <c r="H293"/>
  <c r="J292"/>
  <c r="H292"/>
  <c r="K292" s="1"/>
  <c r="J291"/>
  <c r="H291"/>
  <c r="K291" s="1"/>
  <c r="K290"/>
  <c r="J290"/>
  <c r="H290"/>
  <c r="J289"/>
  <c r="K289" s="1"/>
  <c r="H289"/>
  <c r="J288"/>
  <c r="H288"/>
  <c r="K288" s="1"/>
  <c r="J287"/>
  <c r="H287"/>
  <c r="K287" s="1"/>
  <c r="K286"/>
  <c r="J286"/>
  <c r="H286"/>
  <c r="J285"/>
  <c r="K285" s="1"/>
  <c r="H285"/>
  <c r="J284"/>
  <c r="H284"/>
  <c r="K284" s="1"/>
  <c r="J283"/>
  <c r="H283"/>
  <c r="K283" s="1"/>
  <c r="K282"/>
  <c r="J282"/>
  <c r="H282"/>
  <c r="J281"/>
  <c r="K281" s="1"/>
  <c r="H281"/>
  <c r="J280"/>
  <c r="H280"/>
  <c r="K280" s="1"/>
  <c r="J279"/>
  <c r="H279"/>
  <c r="K279" s="1"/>
  <c r="K278"/>
  <c r="J278"/>
  <c r="H278"/>
  <c r="J277"/>
  <c r="K277" s="1"/>
  <c r="H277"/>
  <c r="J276"/>
  <c r="H276"/>
  <c r="K276" s="1"/>
  <c r="J275"/>
  <c r="H275"/>
  <c r="K275" s="1"/>
  <c r="K274"/>
  <c r="J274"/>
  <c r="H274"/>
  <c r="J273"/>
  <c r="K273" s="1"/>
  <c r="H273"/>
  <c r="J272"/>
  <c r="H272"/>
  <c r="K272" s="1"/>
  <c r="J271"/>
  <c r="H271"/>
  <c r="K271" s="1"/>
  <c r="K270"/>
  <c r="J270"/>
  <c r="H270"/>
  <c r="J269"/>
  <c r="K269" s="1"/>
  <c r="H269"/>
  <c r="J268"/>
  <c r="H268"/>
  <c r="K268" s="1"/>
  <c r="J267"/>
  <c r="H267"/>
  <c r="K267" s="1"/>
  <c r="K266"/>
  <c r="J266"/>
  <c r="H266"/>
  <c r="J265"/>
  <c r="K265" s="1"/>
  <c r="H265"/>
  <c r="J264"/>
  <c r="H264"/>
  <c r="K264" s="1"/>
  <c r="J263"/>
  <c r="H263"/>
  <c r="K263" s="1"/>
  <c r="K262"/>
  <c r="J262"/>
  <c r="H262"/>
  <c r="J261"/>
  <c r="K261" s="1"/>
  <c r="H261"/>
  <c r="J260"/>
  <c r="H260"/>
  <c r="K260" s="1"/>
  <c r="J259"/>
  <c r="H259"/>
  <c r="K259" s="1"/>
  <c r="K258"/>
  <c r="J258"/>
  <c r="H258"/>
  <c r="J257"/>
  <c r="K257" s="1"/>
  <c r="H257"/>
  <c r="J256"/>
  <c r="H256"/>
  <c r="K256" s="1"/>
  <c r="J255"/>
  <c r="H255"/>
  <c r="K255" s="1"/>
  <c r="K254"/>
  <c r="J254"/>
  <c r="H254"/>
  <c r="J253"/>
  <c r="K253" s="1"/>
  <c r="H253"/>
  <c r="J252"/>
  <c r="H252"/>
  <c r="K252" s="1"/>
  <c r="J251"/>
  <c r="H251"/>
  <c r="K251" s="1"/>
  <c r="K250"/>
  <c r="J250"/>
  <c r="H250"/>
  <c r="J249"/>
  <c r="K249" s="1"/>
  <c r="H249"/>
  <c r="J248"/>
  <c r="H248"/>
  <c r="K248" s="1"/>
  <c r="J247"/>
  <c r="H247"/>
  <c r="K247" s="1"/>
  <c r="K246"/>
  <c r="J246"/>
  <c r="H246"/>
  <c r="J245"/>
  <c r="K245" s="1"/>
  <c r="H245"/>
  <c r="J244"/>
  <c r="H244"/>
  <c r="K244" s="1"/>
  <c r="J243"/>
  <c r="H243"/>
  <c r="K243" s="1"/>
  <c r="K242"/>
  <c r="J242"/>
  <c r="H242"/>
  <c r="J241"/>
  <c r="K241" s="1"/>
  <c r="H241"/>
  <c r="J240"/>
  <c r="H240"/>
  <c r="K240" s="1"/>
  <c r="J239"/>
  <c r="H239"/>
  <c r="K239" s="1"/>
  <c r="K238"/>
  <c r="J238"/>
  <c r="H238"/>
  <c r="J237"/>
  <c r="K237" s="1"/>
  <c r="H237"/>
  <c r="J236"/>
  <c r="H236"/>
  <c r="K236" s="1"/>
  <c r="J235"/>
  <c r="H235"/>
  <c r="K235" s="1"/>
  <c r="K234"/>
  <c r="J234"/>
  <c r="H234"/>
  <c r="J233"/>
  <c r="K233" s="1"/>
  <c r="H233"/>
  <c r="J232"/>
  <c r="H232"/>
  <c r="K232" s="1"/>
  <c r="J231"/>
  <c r="H231"/>
  <c r="K231" s="1"/>
  <c r="K230"/>
  <c r="J230"/>
  <c r="H230"/>
  <c r="J229"/>
  <c r="K229" s="1"/>
  <c r="H229"/>
  <c r="J228"/>
  <c r="H228"/>
  <c r="K228" s="1"/>
  <c r="J227"/>
  <c r="H227"/>
  <c r="K227" s="1"/>
  <c r="K226"/>
  <c r="J226"/>
  <c r="H226"/>
  <c r="J225"/>
  <c r="K225" s="1"/>
  <c r="H225"/>
  <c r="J224"/>
  <c r="H224"/>
  <c r="K224" s="1"/>
  <c r="J223"/>
  <c r="H223"/>
  <c r="K223" s="1"/>
  <c r="K222"/>
  <c r="J222"/>
  <c r="H222"/>
  <c r="J221"/>
  <c r="K221" s="1"/>
  <c r="H221"/>
  <c r="J220"/>
  <c r="H220"/>
  <c r="K220" s="1"/>
  <c r="J219"/>
  <c r="H219"/>
  <c r="K219" s="1"/>
  <c r="K218"/>
  <c r="J218"/>
  <c r="H218"/>
  <c r="J217"/>
  <c r="K217" s="1"/>
  <c r="H217"/>
  <c r="J216"/>
  <c r="H216"/>
  <c r="K216" s="1"/>
  <c r="J215"/>
  <c r="H215"/>
  <c r="K215" s="1"/>
  <c r="K214"/>
  <c r="J214"/>
  <c r="H214"/>
  <c r="J213"/>
  <c r="K213" s="1"/>
  <c r="H213"/>
  <c r="J212"/>
  <c r="H212"/>
  <c r="K212" s="1"/>
  <c r="J211"/>
  <c r="H211"/>
  <c r="K211" s="1"/>
  <c r="K210"/>
  <c r="J210"/>
  <c r="H210"/>
  <c r="J209"/>
  <c r="K209" s="1"/>
  <c r="H209"/>
  <c r="J208"/>
  <c r="H208"/>
  <c r="K208" s="1"/>
  <c r="J207"/>
  <c r="H207"/>
  <c r="K207" s="1"/>
  <c r="K206"/>
  <c r="J206"/>
  <c r="H206"/>
  <c r="J205"/>
  <c r="K205" s="1"/>
  <c r="H205"/>
  <c r="J204"/>
  <c r="H204"/>
  <c r="K204" s="1"/>
  <c r="J203"/>
  <c r="H203"/>
  <c r="K203" s="1"/>
  <c r="K202"/>
  <c r="J202"/>
  <c r="H202"/>
  <c r="J201"/>
  <c r="K201" s="1"/>
  <c r="H201"/>
  <c r="J200"/>
  <c r="H200"/>
  <c r="K200" s="1"/>
  <c r="J199"/>
  <c r="H199"/>
  <c r="K199" s="1"/>
  <c r="K198"/>
  <c r="J198"/>
  <c r="H198"/>
  <c r="J197"/>
  <c r="K197" s="1"/>
  <c r="H197"/>
  <c r="J196"/>
  <c r="H196"/>
  <c r="K196" s="1"/>
  <c r="J195"/>
  <c r="H195"/>
  <c r="K195" s="1"/>
  <c r="K194"/>
  <c r="J194"/>
  <c r="H194"/>
  <c r="J193"/>
  <c r="K193" s="1"/>
  <c r="H193"/>
  <c r="J192"/>
  <c r="H192"/>
  <c r="K192" s="1"/>
  <c r="J191"/>
  <c r="H191"/>
  <c r="K191" s="1"/>
  <c r="K190"/>
  <c r="J190"/>
  <c r="H190"/>
  <c r="J189"/>
  <c r="K189" s="1"/>
  <c r="H189"/>
  <c r="J188"/>
  <c r="H188"/>
  <c r="K188" s="1"/>
  <c r="J187"/>
  <c r="H187"/>
  <c r="K187" s="1"/>
  <c r="K186"/>
  <c r="J186"/>
  <c r="H186"/>
  <c r="J185"/>
  <c r="K185" s="1"/>
  <c r="H185"/>
  <c r="J184"/>
  <c r="H184"/>
  <c r="K184" s="1"/>
  <c r="J183"/>
  <c r="H183"/>
  <c r="K183" s="1"/>
  <c r="K182"/>
  <c r="J182"/>
  <c r="H182"/>
  <c r="J181"/>
  <c r="K181" s="1"/>
  <c r="H181"/>
  <c r="J180"/>
  <c r="H180"/>
  <c r="K180" s="1"/>
  <c r="J179"/>
  <c r="H179"/>
  <c r="K179" s="1"/>
  <c r="K178"/>
  <c r="J178"/>
  <c r="H178"/>
  <c r="J177"/>
  <c r="K177" s="1"/>
  <c r="H177"/>
  <c r="J176"/>
  <c r="H176"/>
  <c r="K176" s="1"/>
  <c r="J175"/>
  <c r="H175"/>
  <c r="K175" s="1"/>
  <c r="K174"/>
  <c r="J174"/>
  <c r="H174"/>
  <c r="J173"/>
  <c r="K173" s="1"/>
  <c r="H173"/>
  <c r="J172"/>
  <c r="H172"/>
  <c r="K172" s="1"/>
  <c r="J171"/>
  <c r="H171"/>
  <c r="K171" s="1"/>
  <c r="K170"/>
  <c r="J170"/>
  <c r="H170"/>
  <c r="J169"/>
  <c r="K169" s="1"/>
  <c r="H169"/>
  <c r="J168"/>
  <c r="H168"/>
  <c r="K168" s="1"/>
  <c r="J167"/>
  <c r="H167"/>
  <c r="K167" s="1"/>
  <c r="K166"/>
  <c r="J166"/>
  <c r="H166"/>
  <c r="J165"/>
  <c r="K165" s="1"/>
  <c r="H165"/>
  <c r="J164"/>
  <c r="H164"/>
  <c r="K164" s="1"/>
  <c r="J163"/>
  <c r="H163"/>
  <c r="K163" s="1"/>
  <c r="K162"/>
  <c r="J162"/>
  <c r="H162"/>
  <c r="J161"/>
  <c r="K161" s="1"/>
  <c r="H161"/>
  <c r="J160"/>
  <c r="H160"/>
  <c r="K160" s="1"/>
  <c r="J159"/>
  <c r="H159"/>
  <c r="K159" s="1"/>
  <c r="K158"/>
  <c r="J158"/>
  <c r="H158"/>
  <c r="J157"/>
  <c r="K157" s="1"/>
  <c r="H157"/>
  <c r="J156"/>
  <c r="H156"/>
  <c r="K156" s="1"/>
  <c r="J155"/>
  <c r="H155"/>
  <c r="K155" s="1"/>
  <c r="K154"/>
  <c r="J154"/>
  <c r="H154"/>
  <c r="J153"/>
  <c r="K153" s="1"/>
  <c r="H153"/>
  <c r="J152"/>
  <c r="H152"/>
  <c r="K152" s="1"/>
  <c r="J151"/>
  <c r="H151"/>
  <c r="K151" s="1"/>
  <c r="K150"/>
  <c r="J150"/>
  <c r="H150"/>
  <c r="J149"/>
  <c r="K149" s="1"/>
  <c r="H149"/>
  <c r="J148"/>
  <c r="H148"/>
  <c r="K148" s="1"/>
  <c r="J147"/>
  <c r="H147"/>
  <c r="K147" s="1"/>
  <c r="K146"/>
  <c r="J146"/>
  <c r="H146"/>
  <c r="J145"/>
  <c r="K145" s="1"/>
  <c r="H145"/>
  <c r="J144"/>
  <c r="H144"/>
  <c r="K144" s="1"/>
  <c r="J143"/>
  <c r="H143"/>
  <c r="K143" s="1"/>
  <c r="K142"/>
  <c r="J142"/>
  <c r="H142"/>
  <c r="J141"/>
  <c r="K141" s="1"/>
  <c r="H141"/>
  <c r="J140"/>
  <c r="H140"/>
  <c r="K140" s="1"/>
  <c r="J139"/>
  <c r="H139"/>
  <c r="K139" s="1"/>
  <c r="K138"/>
  <c r="J138"/>
  <c r="H138"/>
  <c r="J137"/>
  <c r="K137" s="1"/>
  <c r="H137"/>
  <c r="J136"/>
  <c r="H136"/>
  <c r="K136" s="1"/>
  <c r="J135"/>
  <c r="H135"/>
  <c r="K135" s="1"/>
  <c r="K134"/>
  <c r="J134"/>
  <c r="H134"/>
  <c r="J133"/>
  <c r="K133" s="1"/>
  <c r="H133"/>
  <c r="J132"/>
  <c r="H132"/>
  <c r="K132" s="1"/>
  <c r="J131"/>
  <c r="H131"/>
  <c r="K131" s="1"/>
  <c r="K130"/>
  <c r="J130"/>
  <c r="H130"/>
  <c r="J129"/>
  <c r="K129" s="1"/>
  <c r="H129"/>
  <c r="J128"/>
  <c r="H128"/>
  <c r="K128" s="1"/>
  <c r="J127"/>
  <c r="H127"/>
  <c r="K127" s="1"/>
  <c r="K126"/>
  <c r="J126"/>
  <c r="H126"/>
  <c r="J125"/>
  <c r="K125" s="1"/>
  <c r="H125"/>
  <c r="J124"/>
  <c r="H124"/>
  <c r="K124" s="1"/>
  <c r="J123"/>
  <c r="H123"/>
  <c r="K123" s="1"/>
  <c r="K122"/>
  <c r="J122"/>
  <c r="H122"/>
  <c r="J121"/>
  <c r="K121" s="1"/>
  <c r="H121"/>
  <c r="J120"/>
  <c r="H120"/>
  <c r="K120" s="1"/>
  <c r="J119"/>
  <c r="H119"/>
  <c r="K119" s="1"/>
  <c r="K118"/>
  <c r="J118"/>
  <c r="H118"/>
  <c r="J117"/>
  <c r="K117" s="1"/>
  <c r="H117"/>
  <c r="J116"/>
  <c r="H116"/>
  <c r="K116" s="1"/>
  <c r="J115"/>
  <c r="H115"/>
  <c r="K115" s="1"/>
  <c r="K114"/>
  <c r="J114"/>
  <c r="H114"/>
  <c r="J113"/>
  <c r="K113" s="1"/>
  <c r="H113"/>
  <c r="J112"/>
  <c r="H112"/>
  <c r="K112" s="1"/>
  <c r="J111"/>
  <c r="H111"/>
  <c r="K111" s="1"/>
  <c r="K110"/>
  <c r="J110"/>
  <c r="H110"/>
  <c r="J109"/>
  <c r="K109" s="1"/>
  <c r="H109"/>
  <c r="J108"/>
  <c r="H108"/>
  <c r="K108" s="1"/>
  <c r="J107"/>
  <c r="H107"/>
  <c r="K107" s="1"/>
  <c r="K106"/>
  <c r="J106"/>
  <c r="H106"/>
  <c r="J105"/>
  <c r="K105" s="1"/>
  <c r="H105"/>
  <c r="J104"/>
  <c r="H104"/>
  <c r="K104" s="1"/>
  <c r="J103"/>
  <c r="H103"/>
  <c r="K103" s="1"/>
  <c r="K102"/>
  <c r="J102"/>
  <c r="H102"/>
  <c r="J101"/>
  <c r="K101" s="1"/>
  <c r="H101"/>
  <c r="J100"/>
  <c r="H100"/>
  <c r="K100" s="1"/>
  <c r="J99"/>
  <c r="H99"/>
  <c r="K99" s="1"/>
  <c r="K98"/>
  <c r="J98"/>
  <c r="H98"/>
  <c r="J97"/>
  <c r="K97" s="1"/>
  <c r="H97"/>
  <c r="J96"/>
  <c r="H96"/>
  <c r="K96" s="1"/>
  <c r="J95"/>
  <c r="H95"/>
  <c r="K95" s="1"/>
  <c r="K94"/>
  <c r="J94"/>
  <c r="H94"/>
  <c r="J93"/>
  <c r="K93" s="1"/>
  <c r="H93"/>
  <c r="J92"/>
  <c r="H92"/>
  <c r="K92" s="1"/>
  <c r="J91"/>
  <c r="H91"/>
  <c r="K91" s="1"/>
  <c r="K90"/>
  <c r="J90"/>
  <c r="H90"/>
  <c r="J89"/>
  <c r="K89" s="1"/>
  <c r="H89"/>
  <c r="J88"/>
  <c r="H88"/>
  <c r="K88" s="1"/>
  <c r="J87"/>
  <c r="H87"/>
  <c r="K87" s="1"/>
  <c r="K86"/>
  <c r="J86"/>
  <c r="H86"/>
  <c r="J85"/>
  <c r="K85" s="1"/>
  <c r="H85"/>
  <c r="J84"/>
  <c r="H84"/>
  <c r="K84" s="1"/>
  <c r="J83"/>
  <c r="H83"/>
  <c r="K83" s="1"/>
  <c r="K82"/>
  <c r="J82"/>
  <c r="H82"/>
  <c r="J81"/>
  <c r="K81" s="1"/>
  <c r="H81"/>
  <c r="J80"/>
  <c r="H80"/>
  <c r="K80" s="1"/>
  <c r="J79"/>
  <c r="H79"/>
  <c r="K79" s="1"/>
  <c r="K78"/>
  <c r="J78"/>
  <c r="H78"/>
  <c r="J77"/>
  <c r="K77" s="1"/>
  <c r="H77"/>
  <c r="J76"/>
  <c r="H76"/>
  <c r="K76" s="1"/>
  <c r="J75"/>
  <c r="H75"/>
  <c r="K75" s="1"/>
  <c r="K74"/>
  <c r="J74"/>
  <c r="H74"/>
  <c r="J73"/>
  <c r="K73" s="1"/>
  <c r="H73"/>
  <c r="J72"/>
  <c r="H72"/>
  <c r="K72" s="1"/>
  <c r="J71"/>
  <c r="H71"/>
  <c r="K71" s="1"/>
  <c r="K70"/>
  <c r="J70"/>
  <c r="H70"/>
  <c r="J69"/>
  <c r="K69" s="1"/>
  <c r="H69"/>
  <c r="J68"/>
  <c r="H68"/>
  <c r="K68" s="1"/>
  <c r="J67"/>
  <c r="H67"/>
  <c r="K67" s="1"/>
  <c r="K66"/>
  <c r="J66"/>
  <c r="H66"/>
  <c r="J65"/>
  <c r="K65" s="1"/>
  <c r="H65"/>
  <c r="J64"/>
  <c r="H64"/>
  <c r="K64" s="1"/>
  <c r="J63"/>
  <c r="H63"/>
  <c r="K63" s="1"/>
  <c r="K62"/>
  <c r="J62"/>
  <c r="H62"/>
  <c r="J61"/>
  <c r="K61" s="1"/>
  <c r="H61"/>
  <c r="J60"/>
  <c r="H60"/>
  <c r="K60" s="1"/>
  <c r="J59"/>
  <c r="H59"/>
  <c r="K59" s="1"/>
  <c r="K58"/>
  <c r="J58"/>
  <c r="H58"/>
  <c r="J57"/>
  <c r="K57" s="1"/>
  <c r="H57"/>
  <c r="J56"/>
  <c r="H56"/>
  <c r="K56" s="1"/>
  <c r="J55"/>
  <c r="H55"/>
  <c r="K55" s="1"/>
  <c r="K54"/>
  <c r="J54"/>
  <c r="H54"/>
  <c r="J53"/>
  <c r="K53" s="1"/>
  <c r="H53"/>
  <c r="J52"/>
  <c r="H52"/>
  <c r="K52" s="1"/>
  <c r="J51"/>
  <c r="H51"/>
  <c r="K51" s="1"/>
  <c r="K50"/>
  <c r="J50"/>
  <c r="H50"/>
  <c r="J49"/>
  <c r="K49" s="1"/>
  <c r="H49"/>
  <c r="J48"/>
  <c r="H48"/>
  <c r="K48" s="1"/>
  <c r="J47"/>
  <c r="H47"/>
  <c r="K47" s="1"/>
  <c r="K46"/>
  <c r="J46"/>
  <c r="H46"/>
  <c r="J45"/>
  <c r="K45" s="1"/>
  <c r="H45"/>
  <c r="J44"/>
  <c r="H44"/>
  <c r="K44" s="1"/>
  <c r="J43"/>
  <c r="H43"/>
  <c r="K43" s="1"/>
  <c r="K42"/>
  <c r="J42"/>
  <c r="H42"/>
  <c r="J41"/>
  <c r="K41" s="1"/>
  <c r="H41"/>
  <c r="J40"/>
  <c r="H40"/>
  <c r="K40" s="1"/>
  <c r="J39"/>
  <c r="H39"/>
  <c r="K39" s="1"/>
  <c r="K38"/>
  <c r="J38"/>
  <c r="H38"/>
  <c r="J37"/>
  <c r="K37" s="1"/>
  <c r="H37"/>
  <c r="J36"/>
  <c r="H36"/>
  <c r="K36" s="1"/>
  <c r="J35"/>
  <c r="H35"/>
  <c r="K35" s="1"/>
  <c r="K34"/>
  <c r="J34"/>
  <c r="H34"/>
  <c r="J33"/>
  <c r="K33" s="1"/>
  <c r="H33"/>
  <c r="J32"/>
  <c r="H32"/>
  <c r="K32" s="1"/>
  <c r="J31"/>
  <c r="H31"/>
  <c r="K31" s="1"/>
  <c r="K30"/>
  <c r="J30"/>
  <c r="H30"/>
  <c r="J29"/>
  <c r="K29" s="1"/>
  <c r="H29"/>
  <c r="J28"/>
  <c r="H28"/>
  <c r="K28" s="1"/>
  <c r="J27"/>
  <c r="H27"/>
  <c r="K27" s="1"/>
  <c r="K26"/>
  <c r="J26"/>
  <c r="H26"/>
  <c r="J25"/>
  <c r="K25" s="1"/>
  <c r="H25"/>
  <c r="J24"/>
  <c r="H24"/>
  <c r="K24" s="1"/>
  <c r="J23"/>
  <c r="H23"/>
  <c r="K23" s="1"/>
  <c r="K22"/>
  <c r="J22"/>
  <c r="H22"/>
  <c r="J21"/>
  <c r="K21" s="1"/>
  <c r="H21"/>
  <c r="J20"/>
  <c r="H20"/>
  <c r="K20" s="1"/>
  <c r="J19"/>
  <c r="H19"/>
  <c r="K19" s="1"/>
  <c r="K18"/>
  <c r="J18"/>
  <c r="H18"/>
  <c r="J17"/>
  <c r="K17" s="1"/>
  <c r="H17"/>
  <c r="J16"/>
  <c r="H16"/>
  <c r="K16" s="1"/>
  <c r="J15"/>
  <c r="H15"/>
  <c r="K15" s="1"/>
  <c r="K14"/>
  <c r="J14"/>
  <c r="H14"/>
  <c r="K13"/>
  <c r="K12"/>
  <c r="K11"/>
  <c r="K10"/>
  <c r="K9"/>
  <c r="K8"/>
  <c r="K7"/>
  <c r="K6"/>
  <c r="K5"/>
  <c r="K4"/>
  <c r="J13"/>
  <c r="J12"/>
  <c r="J11"/>
  <c r="J10"/>
  <c r="J9"/>
  <c r="J8"/>
  <c r="J7"/>
  <c r="J6"/>
  <c r="J5"/>
  <c r="J4"/>
  <c r="H13"/>
  <c r="H12"/>
  <c r="H11"/>
  <c r="H10"/>
  <c r="H9"/>
  <c r="H8"/>
  <c r="H7"/>
  <c r="H6"/>
  <c r="H5"/>
  <c r="H4"/>
  <c r="I6" i="3"/>
  <c r="H6"/>
  <c r="G6"/>
  <c r="F6"/>
  <c r="I5"/>
  <c r="H5"/>
  <c r="G5"/>
  <c r="F5"/>
  <c r="I4"/>
  <c r="H4"/>
  <c r="G4"/>
  <c r="F4"/>
  <c r="I3"/>
  <c r="H3"/>
  <c r="G3"/>
  <c r="F3"/>
  <c r="R993" i="1" l="1" a="1"/>
  <c r="R993" s="1"/>
  <c r="R997" a="1"/>
  <c r="R997" s="1"/>
  <c r="R1001" a="1"/>
  <c r="R1001" s="1"/>
</calcChain>
</file>

<file path=xl/sharedStrings.xml><?xml version="1.0" encoding="utf-8"?>
<sst xmlns="http://schemas.openxmlformats.org/spreadsheetml/2006/main" count="141" uniqueCount="89">
  <si>
    <t>Probabilité de survenance</t>
  </si>
  <si>
    <t>Impact</t>
  </si>
  <si>
    <t>Permanent (1xJ)</t>
  </si>
  <si>
    <t>Très important (perennité RSG)</t>
  </si>
  <si>
    <t>1xsem /mois</t>
  </si>
  <si>
    <t>Important (impacte objectifs stratégiques)</t>
  </si>
  <si>
    <t>1Xmois/trim.</t>
  </si>
  <si>
    <t>Impact les clients et ou collab non majeur</t>
  </si>
  <si>
    <t>exceptionnel</t>
  </si>
  <si>
    <t>Peu d'impact sur les clients et ou collab</t>
  </si>
  <si>
    <t>No</t>
  </si>
  <si>
    <t>Catégorie</t>
  </si>
  <si>
    <t xml:space="preserve">Date </t>
  </si>
  <si>
    <t>Risque</t>
  </si>
  <si>
    <t>Probabilité</t>
  </si>
  <si>
    <t>Criticité</t>
  </si>
  <si>
    <t>Resp</t>
  </si>
  <si>
    <t>Conséquences</t>
  </si>
  <si>
    <t>Solutions adoptées</t>
  </si>
  <si>
    <t>Résultats</t>
  </si>
  <si>
    <t>Soins</t>
  </si>
  <si>
    <t>Accident exposition liquides biologiques</t>
  </si>
  <si>
    <t>IC</t>
  </si>
  <si>
    <t>Arret de travail -risque pénal-dédomagement- Image</t>
  </si>
  <si>
    <t>Procédures</t>
  </si>
  <si>
    <t>J</t>
  </si>
  <si>
    <t>Infectieux par non respect des régles d'hygiène</t>
  </si>
  <si>
    <t xml:space="preserve">Infections noso-comiales par contamination croisées </t>
  </si>
  <si>
    <t xml:space="preserve">Respect des directives - concept hygiène -directives élimination déchets </t>
  </si>
  <si>
    <t>Epidémie</t>
  </si>
  <si>
    <t>Pertes en vie humaines personnel- résidents-population</t>
  </si>
  <si>
    <t>Procédures isolement</t>
  </si>
  <si>
    <t>Suicide d'un résident</t>
  </si>
  <si>
    <t>Pertes en vie humaine Image</t>
  </si>
  <si>
    <t>Médicaments rupture chaine du froid</t>
  </si>
  <si>
    <t>Perte d'efficaité du médicament</t>
  </si>
  <si>
    <t>Erreurs médicamenteuses</t>
  </si>
  <si>
    <t>Pertes en vie humaines résidents</t>
  </si>
  <si>
    <t>Culture positive erreur Relevé systématique et mesures correctives</t>
  </si>
  <si>
    <t>Maltraitance</t>
  </si>
  <si>
    <t>Perte d'image- risque pénal-dédommagement financier- fermeture d'établissement</t>
  </si>
  <si>
    <t>formation humanitude</t>
  </si>
  <si>
    <t>RH</t>
  </si>
  <si>
    <t>Manque de communication et de coordination entre secteurs</t>
  </si>
  <si>
    <t>Mauvaise ambiance de travail, état d'esprit négatif, démotivation</t>
  </si>
  <si>
    <t>communication</t>
  </si>
  <si>
    <t>K</t>
  </si>
  <si>
    <t>Mobbing</t>
  </si>
  <si>
    <t>Turn over, burnout, absenteisme risque pénal</t>
  </si>
  <si>
    <t>information- procédure- personne de confiance</t>
  </si>
  <si>
    <t>A</t>
  </si>
  <si>
    <t>B</t>
  </si>
  <si>
    <t>C</t>
  </si>
  <si>
    <t>D</t>
  </si>
  <si>
    <t>à partir de</t>
  </si>
  <si>
    <t>Jusqu'à
(inclus)</t>
  </si>
  <si>
    <t>Risque
négligeable</t>
  </si>
  <si>
    <t>Risque
à traiter</t>
  </si>
  <si>
    <t>Classement
des Risques</t>
  </si>
  <si>
    <t>Impact * Probabilité</t>
  </si>
  <si>
    <t>Valeur
Impact</t>
  </si>
  <si>
    <t>Valeur
Probabilité</t>
  </si>
  <si>
    <t>Zone</t>
  </si>
  <si>
    <t>A1</t>
  </si>
  <si>
    <t>A2</t>
  </si>
  <si>
    <t>A3</t>
  </si>
  <si>
    <t>A4</t>
  </si>
  <si>
    <t>B1</t>
  </si>
  <si>
    <t>B2</t>
  </si>
  <si>
    <t>B3</t>
  </si>
  <si>
    <t>B4</t>
  </si>
  <si>
    <t>C1</t>
  </si>
  <si>
    <t>C2</t>
  </si>
  <si>
    <t>C3</t>
  </si>
  <si>
    <t>C4</t>
  </si>
  <si>
    <t>D1</t>
  </si>
  <si>
    <t>D2</t>
  </si>
  <si>
    <t>D3</t>
  </si>
  <si>
    <t>D4</t>
  </si>
  <si>
    <t>Pondération des Risques</t>
  </si>
  <si>
    <t>Coéfficient</t>
  </si>
  <si>
    <t>Somme des évenement / Zone</t>
  </si>
  <si>
    <t>Libelle</t>
  </si>
  <si>
    <t>Pondération du risque:
probabilité de survenance  x  par impact</t>
  </si>
  <si>
    <r>
      <rPr>
        <b/>
        <sz val="10"/>
        <color theme="1"/>
        <rFont val="Franklin Gothic Medium Cond"/>
        <family val="2"/>
        <charset val="162"/>
      </rPr>
      <t>Risques à traiter en priorité.</t>
    </r>
    <r>
      <rPr>
        <sz val="10"/>
        <color theme="1"/>
        <rFont val="Franklin Gothic Medium Cond"/>
        <family val="2"/>
        <charset val="162"/>
      </rPr>
      <t xml:space="preserve">
Situations à risques non acceptables en l’état, nécessitant des actions d’analyse et de traitement pour réduire le risque au moins jusqu’à un risque à surveiller</t>
    </r>
  </si>
  <si>
    <r>
      <rPr>
        <b/>
        <sz val="10"/>
        <color theme="1"/>
        <rFont val="Franklin Gothic Medium Cond"/>
        <family val="2"/>
        <charset val="162"/>
      </rPr>
      <t>Risques à surveiller.</t>
    </r>
    <r>
      <rPr>
        <sz val="10"/>
        <color theme="1"/>
        <rFont val="Franklin Gothic Medium Cond"/>
        <family val="2"/>
        <charset val="162"/>
      </rPr>
      <t xml:space="preserve">
Situations à risques acceptables en l’état à condition que des actions soient menées pour mieux les identifier et les surveiller</t>
    </r>
  </si>
  <si>
    <r>
      <rPr>
        <b/>
        <sz val="10"/>
        <color theme="1"/>
        <rFont val="Franklin Gothic Medium Cond"/>
        <family val="2"/>
        <charset val="162"/>
      </rPr>
      <t>Risques non critiques.</t>
    </r>
    <r>
      <rPr>
        <sz val="10"/>
        <color theme="1"/>
        <rFont val="Franklin Gothic Medium Cond"/>
        <family val="2"/>
        <charset val="162"/>
      </rPr>
      <t xml:space="preserve">
Situations à risques acceptables en l’état, correspond à un risque faible</t>
    </r>
  </si>
  <si>
    <t>Risque
à surveiller</t>
  </si>
  <si>
    <t>Risque
non critique</t>
  </si>
</sst>
</file>

<file path=xl/styles.xml><?xml version="1.0" encoding="utf-8"?>
<styleSheet xmlns="http://schemas.openxmlformats.org/spreadsheetml/2006/main">
  <numFmts count="1">
    <numFmt numFmtId="164" formatCode="dd/mm/yy;@"/>
  </numFmts>
  <fonts count="19">
    <font>
      <sz val="10"/>
      <color theme="1"/>
      <name val="Franklin Gothic Medium Cond"/>
      <family val="2"/>
      <charset val="162"/>
    </font>
    <font>
      <b/>
      <sz val="10"/>
      <color theme="0"/>
      <name val="Franklin Gothic Medium Cond"/>
      <family val="2"/>
      <charset val="162"/>
    </font>
    <font>
      <b/>
      <sz val="10"/>
      <color theme="1"/>
      <name val="Franklin Gothic Medium Cond"/>
      <family val="2"/>
      <charset val="162"/>
    </font>
    <font>
      <sz val="10"/>
      <color theme="0"/>
      <name val="Franklin Gothic Medium Cond"/>
      <family val="2"/>
      <charset val="16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20"/>
      <name val="Wingdings"/>
      <charset val="2"/>
    </font>
    <font>
      <b/>
      <sz val="9"/>
      <color theme="1"/>
      <name val="Franklin Gothic Medium Cond"/>
      <family val="2"/>
      <charset val="162"/>
    </font>
    <font>
      <sz val="10"/>
      <color theme="1"/>
      <name val="Bernard MT Condensed"/>
      <family val="1"/>
    </font>
    <font>
      <sz val="12"/>
      <color theme="1"/>
      <name val="Bernard MT Condensed"/>
      <family val="1"/>
    </font>
    <font>
      <sz val="14"/>
      <color theme="1"/>
      <name val="Bernard MT Condensed"/>
      <family val="1"/>
    </font>
    <font>
      <b/>
      <sz val="10"/>
      <color theme="0" tint="-4.9989318521683403E-2"/>
      <name val="Franklin Gothic Medium Cond"/>
      <family val="2"/>
      <charset val="162"/>
    </font>
    <font>
      <b/>
      <sz val="12"/>
      <color theme="1"/>
      <name val="Franklin Gothic Medium Cond"/>
      <family val="2"/>
      <charset val="162"/>
    </font>
    <font>
      <sz val="10"/>
      <color theme="0" tint="-0.34998626667073579"/>
      <name val="Franklin Gothic Medium Cond"/>
      <family val="2"/>
      <charset val="162"/>
    </font>
    <font>
      <b/>
      <sz val="12"/>
      <color theme="0"/>
      <name val="Franklin Gothic Medium Cond"/>
      <family val="2"/>
      <charset val="162"/>
    </font>
    <font>
      <b/>
      <sz val="9"/>
      <name val="Arial"/>
      <family val="2"/>
    </font>
    <font>
      <b/>
      <sz val="1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E1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/>
      <right style="thin">
        <color theme="0" tint="-4.9989318521683403E-2"/>
      </right>
      <top/>
      <bottom style="medium">
        <color theme="0" tint="-0.499984740745262"/>
      </bottom>
      <diagonal/>
    </border>
    <border>
      <left style="thin">
        <color theme="0" tint="-4.9989318521683403E-2"/>
      </left>
      <right style="thin">
        <color theme="0" tint="-4.9989318521683403E-2"/>
      </right>
      <top/>
      <bottom style="medium">
        <color theme="0" tint="-0.499984740745262"/>
      </bottom>
      <diagonal/>
    </border>
    <border>
      <left style="thin">
        <color theme="0" tint="-4.9989318521683403E-2"/>
      </left>
      <right/>
      <top/>
      <bottom style="medium">
        <color theme="0" tint="-0.499984740745262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/>
      <right/>
      <top style="thin">
        <color theme="0" tint="-0.14996795556505021"/>
      </top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  <border>
      <left/>
      <right/>
      <top/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7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textRotation="90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3" fillId="6" borderId="14" xfId="0" applyFont="1" applyFill="1" applyBorder="1" applyAlignment="1">
      <alignment horizontal="center" vertical="center" wrapText="1"/>
    </xf>
    <xf numFmtId="0" fontId="13" fillId="6" borderId="15" xfId="0" applyFont="1" applyFill="1" applyBorder="1" applyAlignment="1">
      <alignment horizontal="center" vertical="center"/>
    </xf>
    <xf numFmtId="0" fontId="13" fillId="6" borderId="16" xfId="0" applyFont="1" applyFill="1" applyBorder="1" applyAlignment="1">
      <alignment horizontal="center" vertical="center" wrapText="1"/>
    </xf>
    <xf numFmtId="0" fontId="12" fillId="8" borderId="6" xfId="0" applyFont="1" applyFill="1" applyBorder="1" applyAlignment="1">
      <alignment horizontal="center" vertical="center"/>
    </xf>
    <xf numFmtId="0" fontId="12" fillId="8" borderId="7" xfId="0" applyFont="1" applyFill="1" applyBorder="1" applyAlignment="1">
      <alignment horizontal="center" vertical="center"/>
    </xf>
    <xf numFmtId="0" fontId="12" fillId="8" borderId="9" xfId="0" applyFont="1" applyFill="1" applyBorder="1" applyAlignment="1">
      <alignment horizontal="center" vertical="center"/>
    </xf>
    <xf numFmtId="0" fontId="12" fillId="8" borderId="10" xfId="0" applyFont="1" applyFill="1" applyBorder="1" applyAlignment="1">
      <alignment horizontal="center" vertical="center"/>
    </xf>
    <xf numFmtId="0" fontId="12" fillId="8" borderId="12" xfId="0" applyFont="1" applyFill="1" applyBorder="1" applyAlignment="1">
      <alignment horizontal="center" vertical="center"/>
    </xf>
    <xf numFmtId="0" fontId="12" fillId="8" borderId="13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3" fillId="6" borderId="18" xfId="0" applyFont="1" applyFill="1" applyBorder="1" applyAlignment="1">
      <alignment horizontal="center" vertical="center" wrapText="1"/>
    </xf>
    <xf numFmtId="0" fontId="3" fillId="6" borderId="18" xfId="0" applyFont="1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0" fillId="10" borderId="17" xfId="0" applyFill="1" applyBorder="1" applyAlignment="1">
      <alignment vertical="center"/>
    </xf>
    <xf numFmtId="0" fontId="11" fillId="10" borderId="17" xfId="0" applyFont="1" applyFill="1" applyBorder="1" applyAlignment="1">
      <alignment horizontal="center" vertical="center"/>
    </xf>
    <xf numFmtId="0" fontId="0" fillId="11" borderId="17" xfId="0" applyFill="1" applyBorder="1" applyAlignment="1">
      <alignment vertical="center" wrapText="1"/>
    </xf>
    <xf numFmtId="0" fontId="11" fillId="11" borderId="17" xfId="0" applyFont="1" applyFill="1" applyBorder="1" applyAlignment="1">
      <alignment horizontal="center" vertical="center"/>
    </xf>
    <xf numFmtId="0" fontId="1" fillId="7" borderId="19" xfId="0" applyFont="1" applyFill="1" applyBorder="1" applyAlignment="1">
      <alignment horizontal="center" vertical="center"/>
    </xf>
    <xf numFmtId="0" fontId="3" fillId="7" borderId="19" xfId="0" applyFont="1" applyFill="1" applyBorder="1" applyAlignment="1">
      <alignment horizontal="center" vertical="center"/>
    </xf>
    <xf numFmtId="0" fontId="1" fillId="7" borderId="20" xfId="0" applyFont="1" applyFill="1" applyBorder="1" applyAlignment="1">
      <alignment horizontal="center" vertical="center"/>
    </xf>
    <xf numFmtId="0" fontId="3" fillId="7" borderId="20" xfId="0" applyFont="1" applyFill="1" applyBorder="1" applyAlignment="1">
      <alignment horizontal="center" vertical="center"/>
    </xf>
    <xf numFmtId="0" fontId="1" fillId="12" borderId="19" xfId="0" applyFont="1" applyFill="1" applyBorder="1" applyAlignment="1">
      <alignment horizontal="center" vertical="center" wrapText="1"/>
    </xf>
    <xf numFmtId="0" fontId="3" fillId="12" borderId="19" xfId="0" applyFont="1" applyFill="1" applyBorder="1" applyAlignment="1">
      <alignment horizontal="center" vertical="center"/>
    </xf>
    <xf numFmtId="0" fontId="1" fillId="12" borderId="20" xfId="0" applyFont="1" applyFill="1" applyBorder="1" applyAlignment="1">
      <alignment horizontal="center" vertical="center" wrapText="1"/>
    </xf>
    <xf numFmtId="0" fontId="3" fillId="12" borderId="20" xfId="0" applyFont="1" applyFill="1" applyBorder="1" applyAlignment="1">
      <alignment horizontal="center" vertical="center"/>
    </xf>
    <xf numFmtId="0" fontId="16" fillId="13" borderId="21" xfId="0" applyFont="1" applyFill="1" applyBorder="1" applyAlignment="1">
      <alignment horizontal="center" vertical="center"/>
    </xf>
    <xf numFmtId="0" fontId="16" fillId="13" borderId="22" xfId="0" applyFont="1" applyFill="1" applyBorder="1" applyAlignment="1">
      <alignment horizontal="center" vertical="center"/>
    </xf>
    <xf numFmtId="0" fontId="16" fillId="13" borderId="23" xfId="0" applyFont="1" applyFill="1" applyBorder="1" applyAlignment="1">
      <alignment horizontal="center" vertical="center"/>
    </xf>
    <xf numFmtId="0" fontId="16" fillId="13" borderId="24" xfId="0" applyFont="1" applyFill="1" applyBorder="1" applyAlignment="1">
      <alignment horizontal="center" vertical="center"/>
    </xf>
    <xf numFmtId="0" fontId="16" fillId="13" borderId="25" xfId="0" applyFont="1" applyFill="1" applyBorder="1" applyAlignment="1">
      <alignment horizontal="center" vertical="center"/>
    </xf>
    <xf numFmtId="0" fontId="16" fillId="13" borderId="26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14" borderId="0" xfId="0" applyFont="1" applyFill="1" applyAlignment="1">
      <alignment horizontal="center" vertical="center" wrapText="1"/>
    </xf>
    <xf numFmtId="164" fontId="6" fillId="0" borderId="0" xfId="1" applyNumberFormat="1" applyFont="1" applyAlignment="1">
      <alignment horizontal="left" vertical="center" wrapText="1"/>
    </xf>
    <xf numFmtId="0" fontId="6" fillId="0" borderId="1" xfId="1" applyFont="1" applyBorder="1" applyAlignment="1">
      <alignment horizontal="left" vertical="center" wrapText="1"/>
    </xf>
    <xf numFmtId="0" fontId="6" fillId="0" borderId="2" xfId="1" applyFont="1" applyBorder="1" applyAlignment="1">
      <alignment horizontal="left" vertical="center" wrapText="1"/>
    </xf>
    <xf numFmtId="0" fontId="6" fillId="0" borderId="0" xfId="1" applyFont="1" applyBorder="1" applyAlignment="1">
      <alignment horizontal="left" vertical="center" wrapText="1"/>
    </xf>
    <xf numFmtId="164" fontId="6" fillId="0" borderId="0" xfId="1" applyNumberFormat="1" applyFont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164" fontId="7" fillId="2" borderId="3" xfId="1" applyNumberFormat="1" applyFont="1" applyFill="1" applyBorder="1" applyAlignment="1">
      <alignment horizontal="center" vertical="center" wrapText="1"/>
    </xf>
    <xf numFmtId="0" fontId="7" fillId="2" borderId="27" xfId="1" applyFont="1" applyFill="1" applyBorder="1" applyAlignment="1">
      <alignment horizontal="center" vertical="center" wrapText="1"/>
    </xf>
    <xf numFmtId="0" fontId="7" fillId="2" borderId="28" xfId="1" applyFont="1" applyFill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5" borderId="11" xfId="0" applyFont="1" applyFill="1" applyBorder="1" applyAlignment="1">
      <alignment horizontal="center" vertical="center" wrapText="1"/>
    </xf>
    <xf numFmtId="0" fontId="7" fillId="2" borderId="29" xfId="1" applyFont="1" applyFill="1" applyBorder="1" applyAlignment="1">
      <alignment horizontal="center" vertical="center" wrapText="1"/>
    </xf>
    <xf numFmtId="164" fontId="7" fillId="2" borderId="29" xfId="1" applyNumberFormat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 wrapText="1"/>
    </xf>
    <xf numFmtId="164" fontId="6" fillId="0" borderId="0" xfId="1" applyNumberFormat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center" wrapText="1"/>
    </xf>
    <xf numFmtId="0" fontId="8" fillId="0" borderId="0" xfId="1" applyFont="1" applyFill="1" applyBorder="1" applyAlignment="1">
      <alignment horizontal="center" vertical="center"/>
    </xf>
    <xf numFmtId="0" fontId="18" fillId="2" borderId="29" xfId="1" applyFont="1" applyFill="1" applyBorder="1" applyAlignment="1">
      <alignment horizontal="center" vertical="center" wrapText="1"/>
    </xf>
    <xf numFmtId="0" fontId="2" fillId="9" borderId="0" xfId="0" applyFont="1" applyFill="1" applyAlignment="1">
      <alignment horizontal="center" vertical="center"/>
    </xf>
    <xf numFmtId="0" fontId="17" fillId="0" borderId="0" xfId="1" applyFont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</cellXfs>
  <cellStyles count="3">
    <cellStyle name="Normal" xfId="0" builtinId="0"/>
    <cellStyle name="Normal 2 2" xfId="1"/>
    <cellStyle name="Normal 5" xfId="2"/>
  </cellStyles>
  <dxfs count="20">
    <dxf>
      <fill>
        <patternFill>
          <bgColor rgb="FFFFFF00"/>
        </patternFill>
      </fill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color theme="0"/>
      </font>
      <fill>
        <patternFill>
          <bgColor rgb="FF00B050"/>
        </patternFill>
      </fill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/>
        <horizontal/>
      </border>
    </dxf>
    <dxf>
      <font>
        <color theme="0"/>
      </font>
      <fill>
        <patternFill>
          <bgColor rgb="FFFF0000"/>
        </patternFill>
      </fill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/>
        <horizontal/>
      </border>
    </dxf>
    <dxf>
      <font>
        <color theme="0"/>
      </font>
      <fill>
        <patternFill>
          <bgColor rgb="FFFF0000"/>
        </patternFill>
      </fill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/>
        <horizontal/>
      </border>
    </dxf>
    <dxf>
      <fill>
        <patternFill>
          <bgColor rgb="FFFFFF00"/>
        </patternFill>
      </fill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color theme="0"/>
      </font>
      <fill>
        <patternFill>
          <bgColor rgb="FF00B050"/>
        </patternFill>
      </fill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00B05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9900"/>
      <color rgb="FFFFFF99"/>
      <color rgb="FFFFFF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2</xdr:row>
      <xdr:rowOff>381000</xdr:rowOff>
    </xdr:from>
    <xdr:to>
      <xdr:col>5</xdr:col>
      <xdr:colOff>695325</xdr:colOff>
      <xdr:row>2</xdr:row>
      <xdr:rowOff>638175</xdr:rowOff>
    </xdr:to>
    <xdr:sp macro="" textlink="Data!F15">
      <xdr:nvSpPr>
        <xdr:cNvPr id="2" name="1 Metin kutusu"/>
        <xdr:cNvSpPr txBox="1"/>
      </xdr:nvSpPr>
      <xdr:spPr>
        <a:xfrm>
          <a:off x="1076325" y="838200"/>
          <a:ext cx="6477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fld id="{9BFB1D5D-92E1-4DAA-B5A2-CCD1186D2E8E}" type="TxLink">
            <a:rPr lang="en-US" sz="1200" b="0" i="0" u="none" strike="noStrike">
              <a:solidFill>
                <a:schemeClr val="bg1"/>
              </a:solidFill>
              <a:latin typeface="Bernard MT Condensed"/>
            </a:rPr>
            <a:t> </a:t>
          </a:fld>
          <a:endParaRPr lang="tr-TR" sz="1200">
            <a:solidFill>
              <a:schemeClr val="bg1"/>
            </a:solidFill>
            <a:latin typeface="Bernard MT Condensed" pitchFamily="18" charset="0"/>
          </a:endParaRPr>
        </a:p>
      </xdr:txBody>
    </xdr:sp>
    <xdr:clientData/>
  </xdr:twoCellAnchor>
  <xdr:twoCellAnchor>
    <xdr:from>
      <xdr:col>6</xdr:col>
      <xdr:colOff>47625</xdr:colOff>
      <xdr:row>2</xdr:row>
      <xdr:rowOff>371475</xdr:rowOff>
    </xdr:from>
    <xdr:to>
      <xdr:col>6</xdr:col>
      <xdr:colOff>695325</xdr:colOff>
      <xdr:row>2</xdr:row>
      <xdr:rowOff>628650</xdr:rowOff>
    </xdr:to>
    <xdr:sp macro="" textlink="Data!F19">
      <xdr:nvSpPr>
        <xdr:cNvPr id="3" name="2 Metin kutusu"/>
        <xdr:cNvSpPr txBox="1"/>
      </xdr:nvSpPr>
      <xdr:spPr>
        <a:xfrm>
          <a:off x="1819275" y="828675"/>
          <a:ext cx="6477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fld id="{AC769E9C-F765-4C82-AF38-731E7A6BC7DE}" type="TxLink">
            <a:rPr lang="en-US" sz="1200" b="0" i="0" u="none" strike="noStrike">
              <a:solidFill>
                <a:schemeClr val="bg1"/>
              </a:solidFill>
              <a:latin typeface="Bernard MT Condensed"/>
            </a:rPr>
            <a:t> </a:t>
          </a:fld>
          <a:endParaRPr lang="tr-TR" sz="1200">
            <a:solidFill>
              <a:schemeClr val="bg1"/>
            </a:solidFill>
            <a:latin typeface="Bernard MT Condensed" pitchFamily="18" charset="0"/>
          </a:endParaRPr>
        </a:p>
      </xdr:txBody>
    </xdr:sp>
    <xdr:clientData/>
  </xdr:twoCellAnchor>
  <xdr:twoCellAnchor>
    <xdr:from>
      <xdr:col>7</xdr:col>
      <xdr:colOff>47625</xdr:colOff>
      <xdr:row>2</xdr:row>
      <xdr:rowOff>371475</xdr:rowOff>
    </xdr:from>
    <xdr:to>
      <xdr:col>7</xdr:col>
      <xdr:colOff>695325</xdr:colOff>
      <xdr:row>2</xdr:row>
      <xdr:rowOff>628650</xdr:rowOff>
    </xdr:to>
    <xdr:sp macro="" textlink="Data!F23">
      <xdr:nvSpPr>
        <xdr:cNvPr id="4" name="3 Metin kutusu"/>
        <xdr:cNvSpPr txBox="1"/>
      </xdr:nvSpPr>
      <xdr:spPr>
        <a:xfrm>
          <a:off x="2562225" y="828675"/>
          <a:ext cx="6477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fld id="{BD366042-9B7B-412E-A12B-19B0AA72B4F7}" type="TxLink">
            <a:rPr lang="en-US" sz="1200" b="0" i="0" u="none" strike="noStrike">
              <a:solidFill>
                <a:schemeClr val="bg1"/>
              </a:solidFill>
              <a:latin typeface="Bernard MT Condensed"/>
            </a:rPr>
            <a:t> </a:t>
          </a:fld>
          <a:endParaRPr lang="tr-TR" sz="1200">
            <a:solidFill>
              <a:schemeClr val="bg1"/>
            </a:solidFill>
            <a:latin typeface="Bernard MT Condensed" pitchFamily="18" charset="0"/>
          </a:endParaRPr>
        </a:p>
      </xdr:txBody>
    </xdr:sp>
    <xdr:clientData/>
  </xdr:twoCellAnchor>
  <xdr:twoCellAnchor>
    <xdr:from>
      <xdr:col>8</xdr:col>
      <xdr:colOff>47625</xdr:colOff>
      <xdr:row>2</xdr:row>
      <xdr:rowOff>371475</xdr:rowOff>
    </xdr:from>
    <xdr:to>
      <xdr:col>8</xdr:col>
      <xdr:colOff>695325</xdr:colOff>
      <xdr:row>2</xdr:row>
      <xdr:rowOff>628650</xdr:rowOff>
    </xdr:to>
    <xdr:sp macro="" textlink="Data!F27">
      <xdr:nvSpPr>
        <xdr:cNvPr id="5" name="4 Metin kutusu"/>
        <xdr:cNvSpPr txBox="1"/>
      </xdr:nvSpPr>
      <xdr:spPr>
        <a:xfrm>
          <a:off x="3305175" y="828675"/>
          <a:ext cx="6477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fld id="{14F15F40-0CE5-4B8C-AD36-4D124788A85D}" type="TxLink">
            <a:rPr lang="en-US" sz="1200" b="0" i="0" u="none" strike="noStrike">
              <a:solidFill>
                <a:schemeClr val="bg1"/>
              </a:solidFill>
              <a:latin typeface="Bernard MT Condensed"/>
            </a:rPr>
            <a:t>2</a:t>
          </a:fld>
          <a:endParaRPr lang="tr-TR" sz="1200">
            <a:solidFill>
              <a:schemeClr val="bg1"/>
            </a:solidFill>
            <a:latin typeface="Bernard MT Condensed" pitchFamily="18" charset="0"/>
          </a:endParaRPr>
        </a:p>
      </xdr:txBody>
    </xdr:sp>
    <xdr:clientData/>
  </xdr:twoCellAnchor>
  <xdr:twoCellAnchor>
    <xdr:from>
      <xdr:col>5</xdr:col>
      <xdr:colOff>47625</xdr:colOff>
      <xdr:row>3</xdr:row>
      <xdr:rowOff>371475</xdr:rowOff>
    </xdr:from>
    <xdr:to>
      <xdr:col>5</xdr:col>
      <xdr:colOff>695325</xdr:colOff>
      <xdr:row>3</xdr:row>
      <xdr:rowOff>628650</xdr:rowOff>
    </xdr:to>
    <xdr:sp macro="" textlink="Data!F14">
      <xdr:nvSpPr>
        <xdr:cNvPr id="6" name="5 Metin kutusu"/>
        <xdr:cNvSpPr txBox="1"/>
      </xdr:nvSpPr>
      <xdr:spPr>
        <a:xfrm>
          <a:off x="1076325" y="1514475"/>
          <a:ext cx="6477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fld id="{14E158EE-5A79-45D6-A05F-9D0CA9AA0A36}" type="TxLink">
            <a:rPr lang="en-US" sz="1200" b="0" i="0" u="none" strike="noStrike">
              <a:solidFill>
                <a:srgbClr val="000000"/>
              </a:solidFill>
              <a:latin typeface="Bernard MT Condensed"/>
            </a:rPr>
            <a:t> </a:t>
          </a:fld>
          <a:endParaRPr lang="tr-TR" sz="1200">
            <a:latin typeface="Bernard MT Condensed" pitchFamily="18" charset="0"/>
          </a:endParaRPr>
        </a:p>
      </xdr:txBody>
    </xdr:sp>
    <xdr:clientData/>
  </xdr:twoCellAnchor>
  <xdr:twoCellAnchor>
    <xdr:from>
      <xdr:col>6</xdr:col>
      <xdr:colOff>47625</xdr:colOff>
      <xdr:row>3</xdr:row>
      <xdr:rowOff>371475</xdr:rowOff>
    </xdr:from>
    <xdr:to>
      <xdr:col>6</xdr:col>
      <xdr:colOff>695325</xdr:colOff>
      <xdr:row>3</xdr:row>
      <xdr:rowOff>628650</xdr:rowOff>
    </xdr:to>
    <xdr:sp macro="" textlink="Data!F18">
      <xdr:nvSpPr>
        <xdr:cNvPr id="7" name="6 Metin kutusu"/>
        <xdr:cNvSpPr txBox="1"/>
      </xdr:nvSpPr>
      <xdr:spPr>
        <a:xfrm>
          <a:off x="1819275" y="1514475"/>
          <a:ext cx="6477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fld id="{523D360D-6B35-4633-8B0F-E6EA95D45D39}" type="TxLink">
            <a:rPr lang="en-US" sz="1200" b="0" i="0" u="none" strike="noStrike">
              <a:solidFill>
                <a:schemeClr val="bg1"/>
              </a:solidFill>
              <a:latin typeface="Bernard MT Condensed"/>
            </a:rPr>
            <a:t>1</a:t>
          </a:fld>
          <a:endParaRPr lang="tr-TR" sz="1200">
            <a:solidFill>
              <a:schemeClr val="bg1"/>
            </a:solidFill>
            <a:latin typeface="Bernard MT Condensed" pitchFamily="18" charset="0"/>
          </a:endParaRPr>
        </a:p>
      </xdr:txBody>
    </xdr:sp>
    <xdr:clientData/>
  </xdr:twoCellAnchor>
  <xdr:twoCellAnchor>
    <xdr:from>
      <xdr:col>7</xdr:col>
      <xdr:colOff>47625</xdr:colOff>
      <xdr:row>3</xdr:row>
      <xdr:rowOff>371475</xdr:rowOff>
    </xdr:from>
    <xdr:to>
      <xdr:col>7</xdr:col>
      <xdr:colOff>695325</xdr:colOff>
      <xdr:row>3</xdr:row>
      <xdr:rowOff>628650</xdr:rowOff>
    </xdr:to>
    <xdr:sp macro="" textlink="Data!F22">
      <xdr:nvSpPr>
        <xdr:cNvPr id="8" name="7 Metin kutusu"/>
        <xdr:cNvSpPr txBox="1"/>
      </xdr:nvSpPr>
      <xdr:spPr>
        <a:xfrm>
          <a:off x="2562225" y="1514475"/>
          <a:ext cx="6477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fld id="{7434BF9D-F7F3-4C81-A856-776EA2C9FA3B}" type="TxLink">
            <a:rPr lang="en-US" sz="1200" b="0" i="0" u="none" strike="noStrike">
              <a:solidFill>
                <a:schemeClr val="bg1"/>
              </a:solidFill>
              <a:latin typeface="Bernard MT Condensed"/>
            </a:rPr>
            <a:t>2</a:t>
          </a:fld>
          <a:endParaRPr lang="tr-TR" sz="1200">
            <a:solidFill>
              <a:schemeClr val="bg1"/>
            </a:solidFill>
            <a:latin typeface="Bernard MT Condensed" pitchFamily="18" charset="0"/>
          </a:endParaRPr>
        </a:p>
      </xdr:txBody>
    </xdr:sp>
    <xdr:clientData/>
  </xdr:twoCellAnchor>
  <xdr:twoCellAnchor>
    <xdr:from>
      <xdr:col>8</xdr:col>
      <xdr:colOff>47625</xdr:colOff>
      <xdr:row>3</xdr:row>
      <xdr:rowOff>371475</xdr:rowOff>
    </xdr:from>
    <xdr:to>
      <xdr:col>8</xdr:col>
      <xdr:colOff>695325</xdr:colOff>
      <xdr:row>3</xdr:row>
      <xdr:rowOff>628650</xdr:rowOff>
    </xdr:to>
    <xdr:sp macro="" textlink="Data!F26">
      <xdr:nvSpPr>
        <xdr:cNvPr id="9" name="8 Metin kutusu"/>
        <xdr:cNvSpPr txBox="1"/>
      </xdr:nvSpPr>
      <xdr:spPr>
        <a:xfrm>
          <a:off x="3305175" y="1514475"/>
          <a:ext cx="6477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fld id="{08E370A3-62F7-48FF-A169-8713D7C9DE91}" type="TxLink">
            <a:rPr lang="en-US" sz="1200" b="0" i="0" u="none" strike="noStrike">
              <a:solidFill>
                <a:schemeClr val="bg1"/>
              </a:solidFill>
              <a:latin typeface="Bernard MT Condensed"/>
            </a:rPr>
            <a:t>1</a:t>
          </a:fld>
          <a:endParaRPr lang="tr-TR" sz="1200">
            <a:solidFill>
              <a:schemeClr val="bg1"/>
            </a:solidFill>
            <a:latin typeface="Bernard MT Condensed" pitchFamily="18" charset="0"/>
          </a:endParaRPr>
        </a:p>
      </xdr:txBody>
    </xdr:sp>
    <xdr:clientData/>
  </xdr:twoCellAnchor>
  <xdr:twoCellAnchor>
    <xdr:from>
      <xdr:col>5</xdr:col>
      <xdr:colOff>47625</xdr:colOff>
      <xdr:row>4</xdr:row>
      <xdr:rowOff>371475</xdr:rowOff>
    </xdr:from>
    <xdr:to>
      <xdr:col>5</xdr:col>
      <xdr:colOff>695325</xdr:colOff>
      <xdr:row>4</xdr:row>
      <xdr:rowOff>628650</xdr:rowOff>
    </xdr:to>
    <xdr:sp macro="" textlink="Data!F13">
      <xdr:nvSpPr>
        <xdr:cNvPr id="10" name="9 Metin kutusu"/>
        <xdr:cNvSpPr txBox="1"/>
      </xdr:nvSpPr>
      <xdr:spPr>
        <a:xfrm>
          <a:off x="1076325" y="2200275"/>
          <a:ext cx="6477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fld id="{EEED8620-4709-45CB-8690-086C67776073}" type="TxLink">
            <a:rPr lang="en-US" sz="1200" b="0" i="0" u="none" strike="noStrike">
              <a:solidFill>
                <a:srgbClr val="000000"/>
              </a:solidFill>
              <a:latin typeface="Bernard MT Condensed"/>
            </a:rPr>
            <a:t> </a:t>
          </a:fld>
          <a:endParaRPr lang="tr-TR" sz="1200">
            <a:latin typeface="Bernard MT Condensed" pitchFamily="18" charset="0"/>
          </a:endParaRPr>
        </a:p>
      </xdr:txBody>
    </xdr:sp>
    <xdr:clientData/>
  </xdr:twoCellAnchor>
  <xdr:twoCellAnchor>
    <xdr:from>
      <xdr:col>6</xdr:col>
      <xdr:colOff>47625</xdr:colOff>
      <xdr:row>4</xdr:row>
      <xdr:rowOff>371475</xdr:rowOff>
    </xdr:from>
    <xdr:to>
      <xdr:col>6</xdr:col>
      <xdr:colOff>695325</xdr:colOff>
      <xdr:row>4</xdr:row>
      <xdr:rowOff>628650</xdr:rowOff>
    </xdr:to>
    <xdr:sp macro="" textlink="Data!F17">
      <xdr:nvSpPr>
        <xdr:cNvPr id="11" name="10 Metin kutusu"/>
        <xdr:cNvSpPr txBox="1"/>
      </xdr:nvSpPr>
      <xdr:spPr>
        <a:xfrm>
          <a:off x="1819275" y="2200275"/>
          <a:ext cx="6477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fld id="{5313FD5D-6364-4187-8CCD-7B7F3F615A6D}" type="TxLink">
            <a:rPr lang="en-US" sz="1200" b="0" i="0" u="none" strike="noStrike">
              <a:solidFill>
                <a:schemeClr val="bg1"/>
              </a:solidFill>
              <a:latin typeface="Bernard MT Condensed"/>
            </a:rPr>
            <a:t> </a:t>
          </a:fld>
          <a:endParaRPr lang="tr-TR" sz="1200">
            <a:solidFill>
              <a:schemeClr val="bg1"/>
            </a:solidFill>
            <a:latin typeface="Bernard MT Condensed" pitchFamily="18" charset="0"/>
          </a:endParaRPr>
        </a:p>
      </xdr:txBody>
    </xdr:sp>
    <xdr:clientData/>
  </xdr:twoCellAnchor>
  <xdr:twoCellAnchor>
    <xdr:from>
      <xdr:col>7</xdr:col>
      <xdr:colOff>47625</xdr:colOff>
      <xdr:row>4</xdr:row>
      <xdr:rowOff>371475</xdr:rowOff>
    </xdr:from>
    <xdr:to>
      <xdr:col>7</xdr:col>
      <xdr:colOff>695325</xdr:colOff>
      <xdr:row>4</xdr:row>
      <xdr:rowOff>628650</xdr:rowOff>
    </xdr:to>
    <xdr:sp macro="" textlink="Data!F21">
      <xdr:nvSpPr>
        <xdr:cNvPr id="12" name="11 Metin kutusu"/>
        <xdr:cNvSpPr txBox="1"/>
      </xdr:nvSpPr>
      <xdr:spPr>
        <a:xfrm>
          <a:off x="2562225" y="2200275"/>
          <a:ext cx="6477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fld id="{570BEEB7-3BD3-4871-9E96-5E4EA1042BD9}" type="TxLink">
            <a:rPr lang="en-US" sz="1200" b="0" i="0" u="none" strike="noStrike">
              <a:solidFill>
                <a:schemeClr val="bg1"/>
              </a:solidFill>
              <a:latin typeface="Bernard MT Condensed"/>
            </a:rPr>
            <a:t>1</a:t>
          </a:fld>
          <a:endParaRPr lang="tr-TR" sz="1200">
            <a:solidFill>
              <a:schemeClr val="bg1"/>
            </a:solidFill>
            <a:latin typeface="Bernard MT Condensed" pitchFamily="18" charset="0"/>
          </a:endParaRPr>
        </a:p>
      </xdr:txBody>
    </xdr:sp>
    <xdr:clientData/>
  </xdr:twoCellAnchor>
  <xdr:twoCellAnchor>
    <xdr:from>
      <xdr:col>8</xdr:col>
      <xdr:colOff>47625</xdr:colOff>
      <xdr:row>4</xdr:row>
      <xdr:rowOff>371475</xdr:rowOff>
    </xdr:from>
    <xdr:to>
      <xdr:col>8</xdr:col>
      <xdr:colOff>695325</xdr:colOff>
      <xdr:row>4</xdr:row>
      <xdr:rowOff>628650</xdr:rowOff>
    </xdr:to>
    <xdr:sp macro="" textlink="Data!F25">
      <xdr:nvSpPr>
        <xdr:cNvPr id="13" name="12 Metin kutusu"/>
        <xdr:cNvSpPr txBox="1"/>
      </xdr:nvSpPr>
      <xdr:spPr>
        <a:xfrm>
          <a:off x="3305175" y="2200275"/>
          <a:ext cx="6477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fld id="{A59A9B4D-DB8F-46C7-B91F-719DA5EE41B0}" type="TxLink">
            <a:rPr lang="en-US" sz="1200" b="0" i="0" u="none" strike="noStrike">
              <a:solidFill>
                <a:schemeClr val="bg1"/>
              </a:solidFill>
              <a:latin typeface="Bernard MT Condensed"/>
            </a:rPr>
            <a:t> </a:t>
          </a:fld>
          <a:endParaRPr lang="tr-TR" sz="1200">
            <a:solidFill>
              <a:schemeClr val="bg1"/>
            </a:solidFill>
            <a:latin typeface="Bernard MT Condensed" pitchFamily="18" charset="0"/>
          </a:endParaRPr>
        </a:p>
      </xdr:txBody>
    </xdr:sp>
    <xdr:clientData/>
  </xdr:twoCellAnchor>
  <xdr:twoCellAnchor>
    <xdr:from>
      <xdr:col>5</xdr:col>
      <xdr:colOff>47625</xdr:colOff>
      <xdr:row>5</xdr:row>
      <xdr:rowOff>371475</xdr:rowOff>
    </xdr:from>
    <xdr:to>
      <xdr:col>5</xdr:col>
      <xdr:colOff>695325</xdr:colOff>
      <xdr:row>5</xdr:row>
      <xdr:rowOff>628650</xdr:rowOff>
    </xdr:to>
    <xdr:sp macro="" textlink="Data!F12">
      <xdr:nvSpPr>
        <xdr:cNvPr id="14" name="13 Metin kutusu"/>
        <xdr:cNvSpPr txBox="1"/>
      </xdr:nvSpPr>
      <xdr:spPr>
        <a:xfrm>
          <a:off x="1076325" y="2886075"/>
          <a:ext cx="6477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fld id="{3D891A30-FCE6-4379-9E48-BA2CD7A4E1E7}" type="TxLink">
            <a:rPr lang="en-US" sz="1200" b="0" i="0" u="none" strike="noStrike">
              <a:solidFill>
                <a:srgbClr val="000000"/>
              </a:solidFill>
              <a:latin typeface="Bernard MT Condensed"/>
            </a:rPr>
            <a:t> </a:t>
          </a:fld>
          <a:endParaRPr lang="tr-TR" sz="1200">
            <a:latin typeface="Bernard MT Condensed" pitchFamily="18" charset="0"/>
          </a:endParaRPr>
        </a:p>
      </xdr:txBody>
    </xdr:sp>
    <xdr:clientData/>
  </xdr:twoCellAnchor>
  <xdr:twoCellAnchor>
    <xdr:from>
      <xdr:col>6</xdr:col>
      <xdr:colOff>47625</xdr:colOff>
      <xdr:row>5</xdr:row>
      <xdr:rowOff>371475</xdr:rowOff>
    </xdr:from>
    <xdr:to>
      <xdr:col>6</xdr:col>
      <xdr:colOff>695325</xdr:colOff>
      <xdr:row>5</xdr:row>
      <xdr:rowOff>628650</xdr:rowOff>
    </xdr:to>
    <xdr:sp macro="" textlink="Data!F16">
      <xdr:nvSpPr>
        <xdr:cNvPr id="15" name="14 Metin kutusu"/>
        <xdr:cNvSpPr txBox="1"/>
      </xdr:nvSpPr>
      <xdr:spPr>
        <a:xfrm>
          <a:off x="1819275" y="2886075"/>
          <a:ext cx="6477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fld id="{C65C0C9B-3A21-49CA-A500-F233754A8352}" type="TxLink">
            <a:rPr lang="en-US" sz="1200" b="0" i="0" u="none" strike="noStrike">
              <a:solidFill>
                <a:srgbClr val="000000"/>
              </a:solidFill>
              <a:latin typeface="Bernard MT Condensed"/>
            </a:rPr>
            <a:t> </a:t>
          </a:fld>
          <a:endParaRPr lang="tr-TR" sz="1200">
            <a:latin typeface="Bernard MT Condensed" pitchFamily="18" charset="0"/>
          </a:endParaRPr>
        </a:p>
      </xdr:txBody>
    </xdr:sp>
    <xdr:clientData/>
  </xdr:twoCellAnchor>
  <xdr:twoCellAnchor>
    <xdr:from>
      <xdr:col>7</xdr:col>
      <xdr:colOff>47625</xdr:colOff>
      <xdr:row>5</xdr:row>
      <xdr:rowOff>371475</xdr:rowOff>
    </xdr:from>
    <xdr:to>
      <xdr:col>7</xdr:col>
      <xdr:colOff>695325</xdr:colOff>
      <xdr:row>5</xdr:row>
      <xdr:rowOff>628650</xdr:rowOff>
    </xdr:to>
    <xdr:sp macro="" textlink="Data!F20">
      <xdr:nvSpPr>
        <xdr:cNvPr id="16" name="15 Metin kutusu"/>
        <xdr:cNvSpPr txBox="1"/>
      </xdr:nvSpPr>
      <xdr:spPr>
        <a:xfrm>
          <a:off x="2562225" y="2886075"/>
          <a:ext cx="6477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fld id="{70809625-125D-4D0D-AD01-76B5471CEB46}" type="TxLink">
            <a:rPr lang="en-US" sz="1200" b="0" i="0" u="none" strike="noStrike">
              <a:solidFill>
                <a:srgbClr val="000000"/>
              </a:solidFill>
              <a:latin typeface="Bernard MT Condensed"/>
            </a:rPr>
            <a:t> </a:t>
          </a:fld>
          <a:endParaRPr lang="tr-TR" sz="1200">
            <a:latin typeface="Bernard MT Condensed" pitchFamily="18" charset="0"/>
          </a:endParaRPr>
        </a:p>
      </xdr:txBody>
    </xdr:sp>
    <xdr:clientData/>
  </xdr:twoCellAnchor>
  <xdr:twoCellAnchor>
    <xdr:from>
      <xdr:col>8</xdr:col>
      <xdr:colOff>47625</xdr:colOff>
      <xdr:row>5</xdr:row>
      <xdr:rowOff>371475</xdr:rowOff>
    </xdr:from>
    <xdr:to>
      <xdr:col>8</xdr:col>
      <xdr:colOff>695325</xdr:colOff>
      <xdr:row>5</xdr:row>
      <xdr:rowOff>628650</xdr:rowOff>
    </xdr:to>
    <xdr:sp macro="" textlink="Data!F24">
      <xdr:nvSpPr>
        <xdr:cNvPr id="17" name="16 Metin kutusu"/>
        <xdr:cNvSpPr txBox="1"/>
      </xdr:nvSpPr>
      <xdr:spPr>
        <a:xfrm>
          <a:off x="3305175" y="2886075"/>
          <a:ext cx="6477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fld id="{4341758A-5749-405C-84F0-84AB5DA9296E}" type="TxLink">
            <a:rPr lang="en-US" sz="1200" b="0" i="0" u="none" strike="noStrike">
              <a:solidFill>
                <a:schemeClr val="bg1"/>
              </a:solidFill>
              <a:latin typeface="Bernard MT Condensed"/>
            </a:rPr>
            <a:t>2</a:t>
          </a:fld>
          <a:endParaRPr lang="tr-TR" sz="1200">
            <a:solidFill>
              <a:schemeClr val="bg1"/>
            </a:solidFill>
            <a:latin typeface="Bernard MT Condensed" pitchFamily="18" charset="0"/>
          </a:endParaRPr>
        </a:p>
      </xdr:txBody>
    </xdr:sp>
    <xdr:clientData/>
  </xdr:twoCellAnchor>
  <xdr:twoCellAnchor>
    <xdr:from>
      <xdr:col>12</xdr:col>
      <xdr:colOff>180975</xdr:colOff>
      <xdr:row>1</xdr:row>
      <xdr:rowOff>266700</xdr:rowOff>
    </xdr:from>
    <xdr:to>
      <xdr:col>16</xdr:col>
      <xdr:colOff>66675</xdr:colOff>
      <xdr:row>5</xdr:row>
      <xdr:rowOff>304799</xdr:rowOff>
    </xdr:to>
    <xdr:sp macro="" textlink="">
      <xdr:nvSpPr>
        <xdr:cNvPr id="18" name="17 Metin kutusu"/>
        <xdr:cNvSpPr txBox="1"/>
      </xdr:nvSpPr>
      <xdr:spPr>
        <a:xfrm>
          <a:off x="9391650" y="438150"/>
          <a:ext cx="2686050" cy="2381249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tr-TR" sz="1100" b="1"/>
            <a:t>Explication</a:t>
          </a:r>
        </a:p>
        <a:p>
          <a:r>
            <a:rPr lang="tr-TR" sz="1100"/>
            <a:t>* Il</a:t>
          </a:r>
          <a:r>
            <a:rPr lang="tr-TR" sz="1100" baseline="0"/>
            <a:t> est appliqué Conditionnel Format.</a:t>
          </a:r>
        </a:p>
        <a:p>
          <a:r>
            <a:rPr lang="tr-TR" sz="1100" baseline="0"/>
            <a:t>* Les cellules sont formatées suivant les valeurs  des intervalles de Pondération des Risques dans le feuil Data. Vous pouvez changer les valeurs selon la Norme utilisée.</a:t>
          </a:r>
        </a:p>
        <a:p>
          <a:r>
            <a:rPr lang="tr-TR" sz="1100"/>
            <a:t>* D'autre part le tableau</a:t>
          </a:r>
          <a:r>
            <a:rPr lang="tr-TR" sz="1100" baseline="0"/>
            <a:t> des zones a été crée suivant les coéfficients de l'Impact et de Probabilité. Ce tableau est aussi conditionnel  formaté.</a:t>
          </a:r>
        </a:p>
        <a:p>
          <a:r>
            <a:rPr lang="tr-TR" sz="1100" baseline="0"/>
            <a:t>* Dans ce graph , les nombres des évenements  par Zone sont écrits automatiquement. (suivant leurs criticités)</a:t>
          </a:r>
          <a:endParaRPr lang="tr-T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R1003"/>
  <sheetViews>
    <sheetView zoomScale="90" zoomScaleNormal="90" workbookViewId="0">
      <selection activeCell="R11" sqref="R11"/>
    </sheetView>
  </sheetViews>
  <sheetFormatPr defaultRowHeight="13.5"/>
  <cols>
    <col min="1" max="2" width="3.140625" style="1" customWidth="1"/>
    <col min="3" max="3" width="5.42578125" style="2" customWidth="1"/>
    <col min="4" max="4" width="11.140625" style="2" customWidth="1"/>
    <col min="5" max="5" width="10.140625" style="2" customWidth="1"/>
    <col min="6" max="6" width="22.28515625" style="7" customWidth="1"/>
    <col min="7" max="7" width="18.140625" style="1" customWidth="1"/>
    <col min="8" max="8" width="12.5703125" style="2" customWidth="1"/>
    <col min="9" max="9" width="18.85546875" style="6" customWidth="1"/>
    <col min="10" max="10" width="12.140625" style="2" customWidth="1"/>
    <col min="11" max="12" width="9.140625" style="2"/>
    <col min="13" max="14" width="24.7109375" style="7" customWidth="1"/>
    <col min="15" max="15" width="12.140625" style="1" customWidth="1"/>
    <col min="16" max="16" width="3.28515625" style="1" customWidth="1"/>
    <col min="17" max="17" width="4.7109375" style="1" customWidth="1"/>
    <col min="18" max="18" width="9.140625" style="5"/>
    <col min="19" max="16384" width="9.140625" style="1"/>
  </cols>
  <sheetData>
    <row r="1" spans="2:18" ht="14.25">
      <c r="E1" s="49"/>
      <c r="H1" s="49"/>
      <c r="I1" s="49"/>
      <c r="J1" s="49"/>
      <c r="M1" s="45"/>
      <c r="N1" s="46"/>
      <c r="O1" s="46"/>
    </row>
    <row r="2" spans="2:18" ht="15">
      <c r="B2" s="47"/>
      <c r="C2" s="50" t="s">
        <v>10</v>
      </c>
      <c r="D2" s="50" t="s">
        <v>11</v>
      </c>
      <c r="E2" s="51" t="s">
        <v>12</v>
      </c>
      <c r="F2" s="50" t="s">
        <v>13</v>
      </c>
      <c r="G2" s="52" t="s">
        <v>14</v>
      </c>
      <c r="H2" s="53"/>
      <c r="I2" s="52" t="s">
        <v>1</v>
      </c>
      <c r="J2" s="53"/>
      <c r="K2" s="50" t="s">
        <v>15</v>
      </c>
      <c r="L2" s="50" t="s">
        <v>16</v>
      </c>
      <c r="M2" s="50" t="s">
        <v>17</v>
      </c>
      <c r="N2" s="50" t="s">
        <v>18</v>
      </c>
      <c r="O2" s="50" t="s">
        <v>19</v>
      </c>
      <c r="R2" s="65" t="s">
        <v>62</v>
      </c>
    </row>
    <row r="3" spans="2:18" ht="14.25">
      <c r="B3" s="47"/>
      <c r="C3" s="58"/>
      <c r="D3" s="58"/>
      <c r="E3" s="59"/>
      <c r="F3" s="58"/>
      <c r="G3" s="64" t="s">
        <v>82</v>
      </c>
      <c r="H3" s="64" t="s">
        <v>80</v>
      </c>
      <c r="I3" s="64" t="s">
        <v>82</v>
      </c>
      <c r="J3" s="64" t="s">
        <v>80</v>
      </c>
      <c r="K3" s="58"/>
      <c r="L3" s="58"/>
      <c r="M3" s="58"/>
      <c r="N3" s="58"/>
      <c r="O3" s="58"/>
      <c r="R3" s="65"/>
    </row>
    <row r="4" spans="2:18" ht="42.75">
      <c r="B4" s="48"/>
      <c r="C4" s="60">
        <v>1</v>
      </c>
      <c r="D4" s="60" t="s">
        <v>20</v>
      </c>
      <c r="E4" s="61">
        <v>42249</v>
      </c>
      <c r="F4" s="62" t="s">
        <v>21</v>
      </c>
      <c r="G4" s="62" t="s">
        <v>4</v>
      </c>
      <c r="H4" s="60">
        <f>IF(G4="","",VLOOKUP(G4,TblProb,2,0))</f>
        <v>15</v>
      </c>
      <c r="I4" s="60" t="s">
        <v>7</v>
      </c>
      <c r="J4" s="60">
        <f>IF(I4="","",VLOOKUP(I4,TblImpact,2,0))</f>
        <v>10</v>
      </c>
      <c r="K4" s="60">
        <f>IFERROR(H4*J4,"")</f>
        <v>150</v>
      </c>
      <c r="L4" s="60" t="s">
        <v>22</v>
      </c>
      <c r="M4" s="62" t="s">
        <v>23</v>
      </c>
      <c r="N4" s="62" t="s">
        <v>24</v>
      </c>
      <c r="O4" s="63" t="s">
        <v>25</v>
      </c>
      <c r="P4" s="48"/>
      <c r="Q4" s="48"/>
      <c r="R4" s="66" t="str">
        <f t="array" ref="R4">IFERROR(INDEX(Data!$D$12:$D$27,MATCH($J4&amp;$H4,Data!$B$12:$B$27&amp;Data!$C$12:$C$27,0),1),"")</f>
        <v>B3</v>
      </c>
    </row>
    <row r="5" spans="2:18" ht="57">
      <c r="B5" s="48"/>
      <c r="C5" s="60">
        <v>2</v>
      </c>
      <c r="D5" s="60" t="s">
        <v>20</v>
      </c>
      <c r="E5" s="61">
        <v>42249</v>
      </c>
      <c r="F5" s="62" t="s">
        <v>26</v>
      </c>
      <c r="G5" s="62" t="s">
        <v>2</v>
      </c>
      <c r="H5" s="60">
        <f>IF(G5="","",VLOOKUP(G5,TblProb,2,0))</f>
        <v>20</v>
      </c>
      <c r="I5" s="60" t="s">
        <v>3</v>
      </c>
      <c r="J5" s="60">
        <f>IF(I5="","",VLOOKUP(I5,TblImpact,2,0))</f>
        <v>20</v>
      </c>
      <c r="K5" s="60">
        <f t="shared" ref="K5:K13" si="0">IFERROR(H5*J5,"")</f>
        <v>400</v>
      </c>
      <c r="L5" s="60" t="s">
        <v>22</v>
      </c>
      <c r="M5" s="62" t="s">
        <v>27</v>
      </c>
      <c r="N5" s="62" t="s">
        <v>28</v>
      </c>
      <c r="O5" s="63" t="s">
        <v>25</v>
      </c>
      <c r="P5" s="48"/>
      <c r="Q5" s="48"/>
      <c r="R5" s="66" t="str">
        <f t="array" ref="R5">IFERROR(INDEX(Data!$D$12:$D$27,MATCH($J5&amp;$H5,Data!$B$12:$B$27&amp;Data!$C$12:$C$27,0),1),"")</f>
        <v>D4</v>
      </c>
    </row>
    <row r="6" spans="2:18" ht="42.75">
      <c r="B6" s="48"/>
      <c r="C6" s="60">
        <v>3</v>
      </c>
      <c r="D6" s="60" t="s">
        <v>20</v>
      </c>
      <c r="E6" s="61">
        <v>42249</v>
      </c>
      <c r="F6" s="62" t="s">
        <v>29</v>
      </c>
      <c r="G6" s="62" t="s">
        <v>8</v>
      </c>
      <c r="H6" s="60">
        <f>IF(G6="","",VLOOKUP(G6,TblProb,2,0))</f>
        <v>5</v>
      </c>
      <c r="I6" s="60" t="s">
        <v>3</v>
      </c>
      <c r="J6" s="60">
        <f>IF(I6="","",VLOOKUP(I6,TblImpact,2,0))</f>
        <v>20</v>
      </c>
      <c r="K6" s="60">
        <f t="shared" si="0"/>
        <v>100</v>
      </c>
      <c r="L6" s="60" t="s">
        <v>22</v>
      </c>
      <c r="M6" s="62" t="s">
        <v>30</v>
      </c>
      <c r="N6" s="62" t="s">
        <v>31</v>
      </c>
      <c r="O6" s="63" t="s">
        <v>25</v>
      </c>
      <c r="P6" s="48"/>
      <c r="Q6" s="48"/>
      <c r="R6" s="66" t="str">
        <f t="array" ref="R6">IFERROR(INDEX(Data!$D$12:$D$27,MATCH($J6&amp;$H6,Data!$B$12:$B$27&amp;Data!$C$12:$C$27,0),1),"")</f>
        <v>D1</v>
      </c>
    </row>
    <row r="7" spans="2:18" ht="28.5">
      <c r="B7" s="48"/>
      <c r="C7" s="60">
        <v>4</v>
      </c>
      <c r="D7" s="60" t="s">
        <v>20</v>
      </c>
      <c r="E7" s="61">
        <v>42250</v>
      </c>
      <c r="F7" s="62" t="s">
        <v>32</v>
      </c>
      <c r="G7" s="62" t="s">
        <v>8</v>
      </c>
      <c r="H7" s="60">
        <f>IF(G7="","",VLOOKUP(G7,TblProb,2,0))</f>
        <v>5</v>
      </c>
      <c r="I7" s="60" t="s">
        <v>3</v>
      </c>
      <c r="J7" s="60">
        <f>IF(I7="","",VLOOKUP(I7,TblImpact,2,0))</f>
        <v>20</v>
      </c>
      <c r="K7" s="60">
        <f t="shared" si="0"/>
        <v>100</v>
      </c>
      <c r="L7" s="60" t="s">
        <v>22</v>
      </c>
      <c r="M7" s="62" t="s">
        <v>33</v>
      </c>
      <c r="N7" s="62" t="s">
        <v>24</v>
      </c>
      <c r="O7" s="63" t="s">
        <v>25</v>
      </c>
      <c r="P7" s="48"/>
      <c r="Q7" s="48"/>
      <c r="R7" s="66" t="str">
        <f t="array" ref="R7">IFERROR(INDEX(Data!$D$12:$D$27,MATCH($J7&amp;$H7,Data!$B$12:$B$27&amp;Data!$C$12:$C$27,0),1),"")</f>
        <v>D1</v>
      </c>
    </row>
    <row r="8" spans="2:18" ht="42.75">
      <c r="B8" s="48"/>
      <c r="C8" s="60">
        <v>5</v>
      </c>
      <c r="D8" s="60" t="s">
        <v>20</v>
      </c>
      <c r="E8" s="61">
        <v>42249</v>
      </c>
      <c r="F8" s="62" t="s">
        <v>34</v>
      </c>
      <c r="G8" s="62" t="s">
        <v>6</v>
      </c>
      <c r="H8" s="60">
        <f>IF(G8="","",VLOOKUP(G8,TblProb,2,0))</f>
        <v>10</v>
      </c>
      <c r="I8" s="60" t="s">
        <v>5</v>
      </c>
      <c r="J8" s="60">
        <f>IF(I8="","",VLOOKUP(I8,TblImpact,2,0))</f>
        <v>15</v>
      </c>
      <c r="K8" s="60">
        <f t="shared" si="0"/>
        <v>150</v>
      </c>
      <c r="L8" s="60" t="s">
        <v>22</v>
      </c>
      <c r="M8" s="62" t="s">
        <v>35</v>
      </c>
      <c r="N8" s="62" t="s">
        <v>24</v>
      </c>
      <c r="O8" s="63" t="s">
        <v>25</v>
      </c>
      <c r="P8" s="48"/>
      <c r="Q8" s="48"/>
      <c r="R8" s="66" t="str">
        <f t="array" ref="R8">IFERROR(INDEX(Data!$D$12:$D$27,MATCH($J8&amp;$H8,Data!$B$12:$B$27&amp;Data!$C$12:$C$27,0),1),"")</f>
        <v>C2</v>
      </c>
    </row>
    <row r="9" spans="2:18" ht="42.75">
      <c r="B9" s="48"/>
      <c r="C9" s="60">
        <v>6</v>
      </c>
      <c r="D9" s="60" t="s">
        <v>20</v>
      </c>
      <c r="E9" s="61">
        <v>42250</v>
      </c>
      <c r="F9" s="62" t="s">
        <v>36</v>
      </c>
      <c r="G9" s="62" t="s">
        <v>4</v>
      </c>
      <c r="H9" s="60">
        <f>IF(G9="","",VLOOKUP(G9,TblProb,2,0))</f>
        <v>15</v>
      </c>
      <c r="I9" s="60" t="s">
        <v>3</v>
      </c>
      <c r="J9" s="60">
        <f>IF(I9="","",VLOOKUP(I9,TblImpact,2,0))</f>
        <v>20</v>
      </c>
      <c r="K9" s="60">
        <f t="shared" si="0"/>
        <v>300</v>
      </c>
      <c r="L9" s="60" t="s">
        <v>22</v>
      </c>
      <c r="M9" s="62" t="s">
        <v>37</v>
      </c>
      <c r="N9" s="62" t="s">
        <v>38</v>
      </c>
      <c r="O9" s="63" t="s">
        <v>25</v>
      </c>
      <c r="P9" s="48"/>
      <c r="Q9" s="48"/>
      <c r="R9" s="66" t="str">
        <f t="array" ref="R9">IFERROR(INDEX(Data!$D$12:$D$27,MATCH($J9&amp;$H9,Data!$B$12:$B$27&amp;Data!$C$12:$C$27,0),1),"")</f>
        <v>D3</v>
      </c>
    </row>
    <row r="10" spans="2:18" ht="57">
      <c r="B10" s="48"/>
      <c r="C10" s="60">
        <v>9</v>
      </c>
      <c r="D10" s="60" t="s">
        <v>20</v>
      </c>
      <c r="E10" s="61">
        <v>42249</v>
      </c>
      <c r="F10" s="62" t="s">
        <v>39</v>
      </c>
      <c r="G10" s="62" t="s">
        <v>2</v>
      </c>
      <c r="H10" s="60">
        <f>IF(G10="","",VLOOKUP(G10,TblProb,2,0))</f>
        <v>20</v>
      </c>
      <c r="I10" s="60" t="s">
        <v>3</v>
      </c>
      <c r="J10" s="60">
        <f>IF(I10="","",VLOOKUP(I10,TblImpact,2,0))</f>
        <v>20</v>
      </c>
      <c r="K10" s="60">
        <f t="shared" si="0"/>
        <v>400</v>
      </c>
      <c r="L10" s="60" t="s">
        <v>22</v>
      </c>
      <c r="M10" s="62" t="s">
        <v>40</v>
      </c>
      <c r="N10" s="62" t="s">
        <v>41</v>
      </c>
      <c r="O10" s="63" t="s">
        <v>25</v>
      </c>
      <c r="P10" s="48"/>
      <c r="Q10" s="48"/>
      <c r="R10" s="66" t="str">
        <f t="array" ref="R10">IFERROR(INDEX(Data!$D$12:$D$27,MATCH($J10&amp;$H10,Data!$B$12:$B$27&amp;Data!$C$12:$C$27,0),1),"")</f>
        <v>D4</v>
      </c>
    </row>
    <row r="11" spans="2:18" ht="57">
      <c r="B11" s="48"/>
      <c r="C11" s="60">
        <v>10</v>
      </c>
      <c r="D11" s="60" t="s">
        <v>42</v>
      </c>
      <c r="E11" s="61">
        <v>42252</v>
      </c>
      <c r="F11" s="62" t="s">
        <v>43</v>
      </c>
      <c r="G11" s="62" t="s">
        <v>4</v>
      </c>
      <c r="H11" s="60">
        <f>IF(G11="","",VLOOKUP(G11,TblProb,2,0))</f>
        <v>15</v>
      </c>
      <c r="I11" s="60" t="s">
        <v>5</v>
      </c>
      <c r="J11" s="60">
        <f>IF(I11="","",VLOOKUP(I11,TblImpact,2,0))</f>
        <v>15</v>
      </c>
      <c r="K11" s="60">
        <f t="shared" si="0"/>
        <v>225</v>
      </c>
      <c r="L11" s="60" t="s">
        <v>22</v>
      </c>
      <c r="M11" s="62" t="s">
        <v>44</v>
      </c>
      <c r="N11" s="62" t="s">
        <v>45</v>
      </c>
      <c r="O11" s="63" t="s">
        <v>46</v>
      </c>
      <c r="P11" s="48"/>
      <c r="Q11" s="48"/>
      <c r="R11" s="66" t="str">
        <f t="array" ref="R11">IFERROR(INDEX(Data!$D$12:$D$27,MATCH($J11&amp;$H11,Data!$B$12:$B$27&amp;Data!$C$12:$C$27,0),1),"")</f>
        <v>C3</v>
      </c>
    </row>
    <row r="12" spans="2:18" ht="42.75">
      <c r="B12" s="48"/>
      <c r="C12" s="60">
        <v>11</v>
      </c>
      <c r="D12" s="60" t="s">
        <v>42</v>
      </c>
      <c r="E12" s="61">
        <v>42252</v>
      </c>
      <c r="F12" s="62" t="s">
        <v>47</v>
      </c>
      <c r="G12" s="62" t="s">
        <v>4</v>
      </c>
      <c r="H12" s="60">
        <f>IF(G12="","",VLOOKUP(G12,TblProb,2,0))</f>
        <v>15</v>
      </c>
      <c r="I12" s="60" t="s">
        <v>5</v>
      </c>
      <c r="J12" s="60">
        <f>IF(I12="","",VLOOKUP(I12,TblImpact,2,0))</f>
        <v>15</v>
      </c>
      <c r="K12" s="60">
        <f t="shared" si="0"/>
        <v>225</v>
      </c>
      <c r="L12" s="60" t="s">
        <v>22</v>
      </c>
      <c r="M12" s="62" t="s">
        <v>48</v>
      </c>
      <c r="N12" s="62" t="s">
        <v>49</v>
      </c>
      <c r="O12" s="63" t="s">
        <v>46</v>
      </c>
      <c r="P12" s="48"/>
      <c r="Q12" s="48"/>
      <c r="R12" s="66" t="str">
        <f t="array" ref="R12">IFERROR(INDEX(Data!$D$12:$D$27,MATCH($J12&amp;$H12,Data!$B$12:$B$27&amp;Data!$C$12:$C$27,0),1),"")</f>
        <v>C3</v>
      </c>
    </row>
    <row r="13" spans="2:18" ht="25.5">
      <c r="B13" s="48"/>
      <c r="C13" s="60">
        <v>12</v>
      </c>
      <c r="D13" s="60"/>
      <c r="E13" s="61"/>
      <c r="F13" s="62"/>
      <c r="G13" s="62"/>
      <c r="H13" s="60" t="str">
        <f>IF(G13="","",VLOOKUP(G13,TblProb,2,0))</f>
        <v/>
      </c>
      <c r="I13" s="60"/>
      <c r="J13" s="60" t="str">
        <f>IF(I13="","",VLOOKUP(I13,TblImpact,2,0))</f>
        <v/>
      </c>
      <c r="K13" s="60" t="str">
        <f t="shared" si="0"/>
        <v/>
      </c>
      <c r="L13" s="60"/>
      <c r="M13" s="62"/>
      <c r="N13" s="62"/>
      <c r="O13" s="63"/>
      <c r="R13" s="5" t="str">
        <f t="array" ref="R13">IFERROR(INDEX(Data!$D$12:$D$27,MATCH($J13&amp;$H13,Data!$B$12:$B$27&amp;Data!$C$12:$C$27,0),1),"")</f>
        <v/>
      </c>
    </row>
    <row r="14" spans="2:18" ht="14.25">
      <c r="E14" s="49"/>
      <c r="H14" s="2" t="str">
        <f>IF(G14="","",VLOOKUP(G14,TblProb,2,0))</f>
        <v/>
      </c>
      <c r="J14" s="2" t="str">
        <f>IF(I14="","",VLOOKUP(I14,TblImpact,2,0))</f>
        <v/>
      </c>
      <c r="K14" s="2" t="str">
        <f t="shared" ref="K14:K77" si="1">IFERROR(H14*J14,"")</f>
        <v/>
      </c>
      <c r="R14" s="5" t="str">
        <f t="array" ref="R14">IFERROR(INDEX(Data!$D$12:$D$27,MATCH($J14&amp;$H14,Data!$B$12:$B$27&amp;Data!$C$12:$C$27,0),1),"")</f>
        <v/>
      </c>
    </row>
    <row r="15" spans="2:18">
      <c r="F15" s="6"/>
      <c r="G15" s="2"/>
      <c r="H15" s="2" t="str">
        <f>IF(G15="","",VLOOKUP(G15,TblProb,2,0))</f>
        <v/>
      </c>
      <c r="J15" s="2" t="str">
        <f>IF(I15="","",VLOOKUP(I15,TblImpact,2,0))</f>
        <v/>
      </c>
      <c r="K15" s="2" t="str">
        <f t="shared" si="1"/>
        <v/>
      </c>
      <c r="M15" s="6"/>
      <c r="R15" s="5" t="str">
        <f t="array" ref="R15">IFERROR(INDEX(Data!$D$12:$D$27,MATCH($J15&amp;$H15,Data!$B$12:$B$27&amp;Data!$C$12:$C$27,0),1),"")</f>
        <v/>
      </c>
    </row>
    <row r="16" spans="2:18" ht="14.25">
      <c r="F16" s="6"/>
      <c r="G16" s="2"/>
      <c r="H16" s="2" t="str">
        <f>IF(G16="","",VLOOKUP(G16,TblProb,2,0))</f>
        <v/>
      </c>
      <c r="J16" s="2" t="str">
        <f>IF(I16="","",VLOOKUP(I16,TblImpact,2,0))</f>
        <v/>
      </c>
      <c r="K16" s="2" t="str">
        <f t="shared" si="1"/>
        <v/>
      </c>
      <c r="M16" s="6"/>
      <c r="O16" s="45"/>
      <c r="R16" s="5" t="str">
        <f t="array" ref="R16">IFERROR(INDEX(Data!$D$12:$D$27,MATCH($J16&amp;$H16,Data!$B$12:$B$27&amp;Data!$C$12:$C$27,0),1),"")</f>
        <v/>
      </c>
    </row>
    <row r="17" spans="6:18" ht="14.25">
      <c r="F17" s="6"/>
      <c r="G17" s="2"/>
      <c r="H17" s="2" t="str">
        <f>IF(G17="","",VLOOKUP(G17,TblProb,2,0))</f>
        <v/>
      </c>
      <c r="J17" s="2" t="str">
        <f>IF(I17="","",VLOOKUP(I17,TblImpact,2,0))</f>
        <v/>
      </c>
      <c r="K17" s="2" t="str">
        <f t="shared" si="1"/>
        <v/>
      </c>
      <c r="M17" s="6"/>
      <c r="N17" s="45"/>
      <c r="O17" s="45"/>
      <c r="R17" s="5" t="str">
        <f t="array" ref="R17">IFERROR(INDEX(Data!$D$12:$D$27,MATCH($J17&amp;$H17,Data!$B$12:$B$27&amp;Data!$C$12:$C$27,0),1),"")</f>
        <v/>
      </c>
    </row>
    <row r="18" spans="6:18" ht="14.25">
      <c r="F18" s="6"/>
      <c r="G18" s="2"/>
      <c r="H18" s="2" t="str">
        <f>IF(G18="","",VLOOKUP(G18,TblProb,2,0))</f>
        <v/>
      </c>
      <c r="J18" s="2" t="str">
        <f>IF(I18="","",VLOOKUP(I18,TblImpact,2,0))</f>
        <v/>
      </c>
      <c r="K18" s="2" t="str">
        <f t="shared" si="1"/>
        <v/>
      </c>
      <c r="M18" s="6"/>
      <c r="N18" s="45"/>
      <c r="O18" s="45"/>
      <c r="R18" s="5" t="str">
        <f t="array" ref="R18">IFERROR(INDEX(Data!$D$12:$D$27,MATCH($J18&amp;$H18,Data!$B$12:$B$27&amp;Data!$C$12:$C$27,0),1),"")</f>
        <v/>
      </c>
    </row>
    <row r="19" spans="6:18" ht="14.25">
      <c r="F19" s="6"/>
      <c r="G19" s="2"/>
      <c r="H19" s="2" t="str">
        <f>IF(G19="","",VLOOKUP(G19,TblProb,2,0))</f>
        <v/>
      </c>
      <c r="J19" s="2" t="str">
        <f>IF(I19="","",VLOOKUP(I19,TblImpact,2,0))</f>
        <v/>
      </c>
      <c r="K19" s="2" t="str">
        <f t="shared" si="1"/>
        <v/>
      </c>
      <c r="M19" s="6"/>
      <c r="N19" s="45"/>
      <c r="R19" s="5" t="str">
        <f t="array" ref="R19">IFERROR(INDEX(Data!$D$12:$D$27,MATCH($J19&amp;$H19,Data!$B$12:$B$27&amp;Data!$C$12:$C$27,0),1),"")</f>
        <v/>
      </c>
    </row>
    <row r="20" spans="6:18" ht="14.25">
      <c r="F20" s="6"/>
      <c r="G20" s="2"/>
      <c r="H20" s="2" t="str">
        <f>IF(G20="","",VLOOKUP(G20,TblProb,2,0))</f>
        <v/>
      </c>
      <c r="J20" s="2" t="str">
        <f>IF(I20="","",VLOOKUP(I20,TblImpact,2,0))</f>
        <v/>
      </c>
      <c r="K20" s="2" t="str">
        <f t="shared" si="1"/>
        <v/>
      </c>
      <c r="M20" s="6"/>
      <c r="N20" s="45"/>
      <c r="R20" s="5" t="str">
        <f t="array" ref="R20">IFERROR(INDEX(Data!$D$12:$D$27,MATCH($J20&amp;$H20,Data!$B$12:$B$27&amp;Data!$C$12:$C$27,0),1),"")</f>
        <v/>
      </c>
    </row>
    <row r="21" spans="6:18" ht="14.25">
      <c r="F21" s="6"/>
      <c r="G21" s="2"/>
      <c r="H21" s="2" t="str">
        <f>IF(G21="","",VLOOKUP(G21,TblProb,2,0))</f>
        <v/>
      </c>
      <c r="J21" s="2" t="str">
        <f>IF(I21="","",VLOOKUP(I21,TblImpact,2,0))</f>
        <v/>
      </c>
      <c r="K21" s="2" t="str">
        <f t="shared" si="1"/>
        <v/>
      </c>
      <c r="M21" s="6"/>
      <c r="N21" s="45"/>
      <c r="R21" s="5" t="str">
        <f t="array" ref="R21">IFERROR(INDEX(Data!$D$12:$D$27,MATCH($J21&amp;$H21,Data!$B$12:$B$27&amp;Data!$C$12:$C$27,0),1),"")</f>
        <v/>
      </c>
    </row>
    <row r="22" spans="6:18" ht="14.25">
      <c r="F22" s="6"/>
      <c r="G22" s="2"/>
      <c r="H22" s="2" t="str">
        <f>IF(G22="","",VLOOKUP(G22,TblProb,2,0))</f>
        <v/>
      </c>
      <c r="J22" s="2" t="str">
        <f>IF(I22="","",VLOOKUP(I22,TblImpact,2,0))</f>
        <v/>
      </c>
      <c r="K22" s="2" t="str">
        <f t="shared" si="1"/>
        <v/>
      </c>
      <c r="M22" s="6"/>
      <c r="N22" s="45"/>
      <c r="R22" s="5" t="str">
        <f t="array" ref="R22">IFERROR(INDEX(Data!$D$12:$D$27,MATCH($J22&amp;$H22,Data!$B$12:$B$27&amp;Data!$C$12:$C$27,0),1),"")</f>
        <v/>
      </c>
    </row>
    <row r="23" spans="6:18" ht="14.25">
      <c r="F23" s="6"/>
      <c r="G23" s="2"/>
      <c r="H23" s="2" t="str">
        <f>IF(G23="","",VLOOKUP(G23,TblProb,2,0))</f>
        <v/>
      </c>
      <c r="J23" s="2" t="str">
        <f>IF(I23="","",VLOOKUP(I23,TblImpact,2,0))</f>
        <v/>
      </c>
      <c r="K23" s="2" t="str">
        <f t="shared" si="1"/>
        <v/>
      </c>
      <c r="M23" s="6"/>
      <c r="N23" s="45"/>
      <c r="R23" s="5" t="str">
        <f t="array" ref="R23">IFERROR(INDEX(Data!$D$12:$D$27,MATCH($J23&amp;$H23,Data!$B$12:$B$27&amp;Data!$C$12:$C$27,0),1),"")</f>
        <v/>
      </c>
    </row>
    <row r="24" spans="6:18" ht="14.25">
      <c r="F24" s="6"/>
      <c r="G24" s="2"/>
      <c r="H24" s="2" t="str">
        <f>IF(G24="","",VLOOKUP(G24,TblProb,2,0))</f>
        <v/>
      </c>
      <c r="J24" s="2" t="str">
        <f>IF(I24="","",VLOOKUP(I24,TblImpact,2,0))</f>
        <v/>
      </c>
      <c r="K24" s="2" t="str">
        <f t="shared" si="1"/>
        <v/>
      </c>
      <c r="M24" s="6"/>
      <c r="N24" s="45"/>
      <c r="R24" s="5" t="str">
        <f t="array" ref="R24">IFERROR(INDEX(Data!$D$12:$D$27,MATCH($J24&amp;$H24,Data!$B$12:$B$27&amp;Data!$C$12:$C$27,0),1),"")</f>
        <v/>
      </c>
    </row>
    <row r="25" spans="6:18">
      <c r="F25" s="6"/>
      <c r="G25" s="2"/>
      <c r="H25" s="2" t="str">
        <f>IF(G25="","",VLOOKUP(G25,TblProb,2,0))</f>
        <v/>
      </c>
      <c r="J25" s="2" t="str">
        <f>IF(I25="","",VLOOKUP(I25,TblImpact,2,0))</f>
        <v/>
      </c>
      <c r="K25" s="2" t="str">
        <f t="shared" si="1"/>
        <v/>
      </c>
      <c r="M25" s="6"/>
      <c r="R25" s="5" t="str">
        <f t="array" ref="R25">IFERROR(INDEX(Data!$D$12:$D$27,MATCH($J25&amp;$H25,Data!$B$12:$B$27&amp;Data!$C$12:$C$27,0),1),"")</f>
        <v/>
      </c>
    </row>
    <row r="26" spans="6:18">
      <c r="F26" s="6"/>
      <c r="G26" s="2"/>
      <c r="H26" s="2" t="str">
        <f>IF(G26="","",VLOOKUP(G26,TblProb,2,0))</f>
        <v/>
      </c>
      <c r="J26" s="2" t="str">
        <f>IF(I26="","",VLOOKUP(I26,TblImpact,2,0))</f>
        <v/>
      </c>
      <c r="K26" s="2" t="str">
        <f t="shared" si="1"/>
        <v/>
      </c>
      <c r="M26" s="6"/>
      <c r="R26" s="5" t="str">
        <f t="array" ref="R26">IFERROR(INDEX(Data!$D$12:$D$27,MATCH($J26&amp;$H26,Data!$B$12:$B$27&amp;Data!$C$12:$C$27,0),1),"")</f>
        <v/>
      </c>
    </row>
    <row r="27" spans="6:18" ht="14.25">
      <c r="F27" s="6"/>
      <c r="G27" s="2"/>
      <c r="H27" s="2" t="str">
        <f>IF(G27="","",VLOOKUP(G27,TblProb,2,0))</f>
        <v/>
      </c>
      <c r="J27" s="2" t="str">
        <f>IF(I27="","",VLOOKUP(I27,TblImpact,2,0))</f>
        <v/>
      </c>
      <c r="K27" s="2" t="str">
        <f t="shared" si="1"/>
        <v/>
      </c>
      <c r="M27" s="6"/>
      <c r="O27" s="45"/>
      <c r="R27" s="5" t="str">
        <f t="array" ref="R27">IFERROR(INDEX(Data!$D$12:$D$27,MATCH($J27&amp;$H27,Data!$B$12:$B$27&amp;Data!$C$12:$C$27,0),1),"")</f>
        <v/>
      </c>
    </row>
    <row r="28" spans="6:18">
      <c r="H28" s="2" t="str">
        <f>IF(G28="","",VLOOKUP(G28,TblProb,2,0))</f>
        <v/>
      </c>
      <c r="J28" s="2" t="str">
        <f>IF(I28="","",VLOOKUP(I28,TblImpact,2,0))</f>
        <v/>
      </c>
      <c r="K28" s="2" t="str">
        <f t="shared" si="1"/>
        <v/>
      </c>
      <c r="R28" s="5" t="str">
        <f t="array" ref="R28">IFERROR(INDEX(Data!$D$12:$D$27,MATCH($J28&amp;$H28,Data!$B$12:$B$27&amp;Data!$C$12:$C$27,0),1),"")</f>
        <v/>
      </c>
    </row>
    <row r="29" spans="6:18">
      <c r="H29" s="2" t="str">
        <f>IF(G29="","",VLOOKUP(G29,TblProb,2,0))</f>
        <v/>
      </c>
      <c r="J29" s="2" t="str">
        <f>IF(I29="","",VLOOKUP(I29,TblImpact,2,0))</f>
        <v/>
      </c>
      <c r="K29" s="2" t="str">
        <f t="shared" si="1"/>
        <v/>
      </c>
      <c r="R29" s="5" t="str">
        <f t="array" ref="R29">IFERROR(INDEX(Data!$D$12:$D$27,MATCH($J29&amp;$H29,Data!$B$12:$B$27&amp;Data!$C$12:$C$27,0),1),"")</f>
        <v/>
      </c>
    </row>
    <row r="30" spans="6:18">
      <c r="H30" s="2" t="str">
        <f>IF(G30="","",VLOOKUP(G30,TblProb,2,0))</f>
        <v/>
      </c>
      <c r="J30" s="2" t="str">
        <f>IF(I30="","",VLOOKUP(I30,TblImpact,2,0))</f>
        <v/>
      </c>
      <c r="K30" s="2" t="str">
        <f t="shared" si="1"/>
        <v/>
      </c>
      <c r="R30" s="5" t="str">
        <f t="array" ref="R30">IFERROR(INDEX(Data!$D$12:$D$27,MATCH($J30&amp;$H30,Data!$B$12:$B$27&amp;Data!$C$12:$C$27,0),1),"")</f>
        <v/>
      </c>
    </row>
    <row r="31" spans="6:18">
      <c r="H31" s="2" t="str">
        <f>IF(G31="","",VLOOKUP(G31,TblProb,2,0))</f>
        <v/>
      </c>
      <c r="J31" s="2" t="str">
        <f>IF(I31="","",VLOOKUP(I31,TblImpact,2,0))</f>
        <v/>
      </c>
      <c r="K31" s="2" t="str">
        <f t="shared" si="1"/>
        <v/>
      </c>
      <c r="R31" s="5" t="str">
        <f t="array" ref="R31">IFERROR(INDEX(Data!$D$12:$D$27,MATCH($J31&amp;$H31,Data!$B$12:$B$27&amp;Data!$C$12:$C$27,0),1),"")</f>
        <v/>
      </c>
    </row>
    <row r="32" spans="6:18">
      <c r="H32" s="2" t="str">
        <f>IF(G32="","",VLOOKUP(G32,TblProb,2,0))</f>
        <v/>
      </c>
      <c r="J32" s="2" t="str">
        <f>IF(I32="","",VLOOKUP(I32,TblImpact,2,0))</f>
        <v/>
      </c>
      <c r="K32" s="2" t="str">
        <f t="shared" si="1"/>
        <v/>
      </c>
      <c r="R32" s="5" t="str">
        <f t="array" ref="R32">IFERROR(INDEX(Data!$D$12:$D$27,MATCH($J32&amp;$H32,Data!$B$12:$B$27&amp;Data!$C$12:$C$27,0),1),"")</f>
        <v/>
      </c>
    </row>
    <row r="33" spans="8:18">
      <c r="H33" s="2" t="str">
        <f>IF(G33="","",VLOOKUP(G33,TblProb,2,0))</f>
        <v/>
      </c>
      <c r="J33" s="2" t="str">
        <f>IF(I33="","",VLOOKUP(I33,TblImpact,2,0))</f>
        <v/>
      </c>
      <c r="K33" s="2" t="str">
        <f t="shared" si="1"/>
        <v/>
      </c>
      <c r="R33" s="5" t="str">
        <f t="array" ref="R33">IFERROR(INDEX(Data!$D$12:$D$27,MATCH($J33&amp;$H33,Data!$B$12:$B$27&amp;Data!$C$12:$C$27,0),1),"")</f>
        <v/>
      </c>
    </row>
    <row r="34" spans="8:18">
      <c r="H34" s="2" t="str">
        <f>IF(G34="","",VLOOKUP(G34,TblProb,2,0))</f>
        <v/>
      </c>
      <c r="J34" s="2" t="str">
        <f>IF(I34="","",VLOOKUP(I34,TblImpact,2,0))</f>
        <v/>
      </c>
      <c r="K34" s="2" t="str">
        <f t="shared" si="1"/>
        <v/>
      </c>
      <c r="R34" s="5" t="str">
        <f t="array" ref="R34">IFERROR(INDEX(Data!$D$12:$D$27,MATCH($J34&amp;$H34,Data!$B$12:$B$27&amp;Data!$C$12:$C$27,0),1),"")</f>
        <v/>
      </c>
    </row>
    <row r="35" spans="8:18">
      <c r="H35" s="2" t="str">
        <f>IF(G35="","",VLOOKUP(G35,TblProb,2,0))</f>
        <v/>
      </c>
      <c r="J35" s="2" t="str">
        <f>IF(I35="","",VLOOKUP(I35,TblImpact,2,0))</f>
        <v/>
      </c>
      <c r="K35" s="2" t="str">
        <f t="shared" si="1"/>
        <v/>
      </c>
      <c r="R35" s="5" t="str">
        <f t="array" ref="R35">IFERROR(INDEX(Data!$D$12:$D$27,MATCH($J35&amp;$H35,Data!$B$12:$B$27&amp;Data!$C$12:$C$27,0),1),"")</f>
        <v/>
      </c>
    </row>
    <row r="36" spans="8:18">
      <c r="H36" s="2" t="str">
        <f>IF(G36="","",VLOOKUP(G36,TblProb,2,0))</f>
        <v/>
      </c>
      <c r="J36" s="2" t="str">
        <f>IF(I36="","",VLOOKUP(I36,TblImpact,2,0))</f>
        <v/>
      </c>
      <c r="K36" s="2" t="str">
        <f t="shared" si="1"/>
        <v/>
      </c>
      <c r="R36" s="5" t="str">
        <f t="array" ref="R36">IFERROR(INDEX(Data!$D$12:$D$27,MATCH($J36&amp;$H36,Data!$B$12:$B$27&amp;Data!$C$12:$C$27,0),1),"")</f>
        <v/>
      </c>
    </row>
    <row r="37" spans="8:18">
      <c r="H37" s="2" t="str">
        <f>IF(G37="","",VLOOKUP(G37,TblProb,2,0))</f>
        <v/>
      </c>
      <c r="J37" s="2" t="str">
        <f>IF(I37="","",VLOOKUP(I37,TblImpact,2,0))</f>
        <v/>
      </c>
      <c r="K37" s="2" t="str">
        <f t="shared" si="1"/>
        <v/>
      </c>
      <c r="R37" s="5" t="str">
        <f t="array" ref="R37">IFERROR(INDEX(Data!$D$12:$D$27,MATCH($J37&amp;$H37,Data!$B$12:$B$27&amp;Data!$C$12:$C$27,0),1),"")</f>
        <v/>
      </c>
    </row>
    <row r="38" spans="8:18">
      <c r="H38" s="2" t="str">
        <f>IF(G38="","",VLOOKUP(G38,TblProb,2,0))</f>
        <v/>
      </c>
      <c r="J38" s="2" t="str">
        <f>IF(I38="","",VLOOKUP(I38,TblImpact,2,0))</f>
        <v/>
      </c>
      <c r="K38" s="2" t="str">
        <f t="shared" si="1"/>
        <v/>
      </c>
      <c r="R38" s="5" t="str">
        <f t="array" ref="R38">IFERROR(INDEX(Data!$D$12:$D$27,MATCH($J38&amp;$H38,Data!$B$12:$B$27&amp;Data!$C$12:$C$27,0),1),"")</f>
        <v/>
      </c>
    </row>
    <row r="39" spans="8:18">
      <c r="H39" s="2" t="str">
        <f>IF(G39="","",VLOOKUP(G39,TblProb,2,0))</f>
        <v/>
      </c>
      <c r="J39" s="2" t="str">
        <f>IF(I39="","",VLOOKUP(I39,TblImpact,2,0))</f>
        <v/>
      </c>
      <c r="K39" s="2" t="str">
        <f t="shared" si="1"/>
        <v/>
      </c>
      <c r="R39" s="5" t="str">
        <f t="array" ref="R39">IFERROR(INDEX(Data!$D$12:$D$27,MATCH($J39&amp;$H39,Data!$B$12:$B$27&amp;Data!$C$12:$C$27,0),1),"")</f>
        <v/>
      </c>
    </row>
    <row r="40" spans="8:18">
      <c r="H40" s="2" t="str">
        <f>IF(G40="","",VLOOKUP(G40,TblProb,2,0))</f>
        <v/>
      </c>
      <c r="J40" s="2" t="str">
        <f>IF(I40="","",VLOOKUP(I40,TblImpact,2,0))</f>
        <v/>
      </c>
      <c r="K40" s="2" t="str">
        <f t="shared" si="1"/>
        <v/>
      </c>
      <c r="R40" s="5" t="str">
        <f t="array" ref="R40">IFERROR(INDEX(Data!$D$12:$D$27,MATCH($J40&amp;$H40,Data!$B$12:$B$27&amp;Data!$C$12:$C$27,0),1),"")</f>
        <v/>
      </c>
    </row>
    <row r="41" spans="8:18">
      <c r="H41" s="2" t="str">
        <f>IF(G41="","",VLOOKUP(G41,TblProb,2,0))</f>
        <v/>
      </c>
      <c r="J41" s="2" t="str">
        <f>IF(I41="","",VLOOKUP(I41,TblImpact,2,0))</f>
        <v/>
      </c>
      <c r="K41" s="2" t="str">
        <f t="shared" si="1"/>
        <v/>
      </c>
      <c r="R41" s="5" t="str">
        <f t="array" ref="R41">IFERROR(INDEX(Data!$D$12:$D$27,MATCH($J41&amp;$H41,Data!$B$12:$B$27&amp;Data!$C$12:$C$27,0),1),"")</f>
        <v/>
      </c>
    </row>
    <row r="42" spans="8:18">
      <c r="H42" s="2" t="str">
        <f>IF(G42="","",VLOOKUP(G42,TblProb,2,0))</f>
        <v/>
      </c>
      <c r="J42" s="2" t="str">
        <f>IF(I42="","",VLOOKUP(I42,TblImpact,2,0))</f>
        <v/>
      </c>
      <c r="K42" s="2" t="str">
        <f t="shared" si="1"/>
        <v/>
      </c>
      <c r="R42" s="5" t="str">
        <f t="array" ref="R42">IFERROR(INDEX(Data!$D$12:$D$27,MATCH($J42&amp;$H42,Data!$B$12:$B$27&amp;Data!$C$12:$C$27,0),1),"")</f>
        <v/>
      </c>
    </row>
    <row r="43" spans="8:18">
      <c r="H43" s="2" t="str">
        <f>IF(G43="","",VLOOKUP(G43,TblProb,2,0))</f>
        <v/>
      </c>
      <c r="J43" s="2" t="str">
        <f>IF(I43="","",VLOOKUP(I43,TblImpact,2,0))</f>
        <v/>
      </c>
      <c r="K43" s="2" t="str">
        <f t="shared" si="1"/>
        <v/>
      </c>
      <c r="R43" s="5" t="str">
        <f t="array" ref="R43">IFERROR(INDEX(Data!$D$12:$D$27,MATCH($J43&amp;$H43,Data!$B$12:$B$27&amp;Data!$C$12:$C$27,0),1),"")</f>
        <v/>
      </c>
    </row>
    <row r="44" spans="8:18">
      <c r="H44" s="2" t="str">
        <f>IF(G44="","",VLOOKUP(G44,TblProb,2,0))</f>
        <v/>
      </c>
      <c r="J44" s="2" t="str">
        <f>IF(I44="","",VLOOKUP(I44,TblImpact,2,0))</f>
        <v/>
      </c>
      <c r="K44" s="2" t="str">
        <f t="shared" si="1"/>
        <v/>
      </c>
      <c r="R44" s="5" t="str">
        <f t="array" ref="R44">IFERROR(INDEX(Data!$D$12:$D$27,MATCH($J44&amp;$H44,Data!$B$12:$B$27&amp;Data!$C$12:$C$27,0),1),"")</f>
        <v/>
      </c>
    </row>
    <row r="45" spans="8:18">
      <c r="H45" s="2" t="str">
        <f>IF(G45="","",VLOOKUP(G45,TblProb,2,0))</f>
        <v/>
      </c>
      <c r="J45" s="2" t="str">
        <f>IF(I45="","",VLOOKUP(I45,TblImpact,2,0))</f>
        <v/>
      </c>
      <c r="K45" s="2" t="str">
        <f t="shared" si="1"/>
        <v/>
      </c>
      <c r="R45" s="5" t="str">
        <f t="array" ref="R45">IFERROR(INDEX(Data!$D$12:$D$27,MATCH($J45&amp;$H45,Data!$B$12:$B$27&amp;Data!$C$12:$C$27,0),1),"")</f>
        <v/>
      </c>
    </row>
    <row r="46" spans="8:18">
      <c r="H46" s="2" t="str">
        <f>IF(G46="","",VLOOKUP(G46,TblProb,2,0))</f>
        <v/>
      </c>
      <c r="J46" s="2" t="str">
        <f>IF(I46="","",VLOOKUP(I46,TblImpact,2,0))</f>
        <v/>
      </c>
      <c r="K46" s="2" t="str">
        <f t="shared" si="1"/>
        <v/>
      </c>
      <c r="R46" s="5" t="str">
        <f t="array" ref="R46">IFERROR(INDEX(Data!$D$12:$D$27,MATCH($J46&amp;$H46,Data!$B$12:$B$27&amp;Data!$C$12:$C$27,0),1),"")</f>
        <v/>
      </c>
    </row>
    <row r="47" spans="8:18">
      <c r="H47" s="2" t="str">
        <f>IF(G47="","",VLOOKUP(G47,TblProb,2,0))</f>
        <v/>
      </c>
      <c r="J47" s="2" t="str">
        <f>IF(I47="","",VLOOKUP(I47,TblImpact,2,0))</f>
        <v/>
      </c>
      <c r="K47" s="2" t="str">
        <f t="shared" si="1"/>
        <v/>
      </c>
      <c r="R47" s="5" t="str">
        <f t="array" ref="R47">IFERROR(INDEX(Data!$D$12:$D$27,MATCH($J47&amp;$H47,Data!$B$12:$B$27&amp;Data!$C$12:$C$27,0),1),"")</f>
        <v/>
      </c>
    </row>
    <row r="48" spans="8:18">
      <c r="H48" s="2" t="str">
        <f>IF(G48="","",VLOOKUP(G48,TblProb,2,0))</f>
        <v/>
      </c>
      <c r="J48" s="2" t="str">
        <f>IF(I48="","",VLOOKUP(I48,TblImpact,2,0))</f>
        <v/>
      </c>
      <c r="K48" s="2" t="str">
        <f t="shared" si="1"/>
        <v/>
      </c>
      <c r="R48" s="5" t="str">
        <f t="array" ref="R48">IFERROR(INDEX(Data!$D$12:$D$27,MATCH($J48&amp;$H48,Data!$B$12:$B$27&amp;Data!$C$12:$C$27,0),1),"")</f>
        <v/>
      </c>
    </row>
    <row r="49" spans="8:18">
      <c r="H49" s="2" t="str">
        <f>IF(G49="","",VLOOKUP(G49,TblProb,2,0))</f>
        <v/>
      </c>
      <c r="J49" s="2" t="str">
        <f>IF(I49="","",VLOOKUP(I49,TblImpact,2,0))</f>
        <v/>
      </c>
      <c r="K49" s="2" t="str">
        <f t="shared" si="1"/>
        <v/>
      </c>
      <c r="R49" s="5" t="str">
        <f t="array" ref="R49">IFERROR(INDEX(Data!$D$12:$D$27,MATCH($J49&amp;$H49,Data!$B$12:$B$27&amp;Data!$C$12:$C$27,0),1),"")</f>
        <v/>
      </c>
    </row>
    <row r="50" spans="8:18">
      <c r="H50" s="2" t="str">
        <f>IF(G50="","",VLOOKUP(G50,TblProb,2,0))</f>
        <v/>
      </c>
      <c r="J50" s="2" t="str">
        <f>IF(I50="","",VLOOKUP(I50,TblImpact,2,0))</f>
        <v/>
      </c>
      <c r="K50" s="2" t="str">
        <f t="shared" si="1"/>
        <v/>
      </c>
      <c r="R50" s="5" t="str">
        <f t="array" ref="R50">IFERROR(INDEX(Data!$D$12:$D$27,MATCH($J50&amp;$H50,Data!$B$12:$B$27&amp;Data!$C$12:$C$27,0),1),"")</f>
        <v/>
      </c>
    </row>
    <row r="51" spans="8:18">
      <c r="H51" s="2" t="str">
        <f>IF(G51="","",VLOOKUP(G51,TblProb,2,0))</f>
        <v/>
      </c>
      <c r="J51" s="2" t="str">
        <f>IF(I51="","",VLOOKUP(I51,TblImpact,2,0))</f>
        <v/>
      </c>
      <c r="K51" s="2" t="str">
        <f t="shared" si="1"/>
        <v/>
      </c>
      <c r="R51" s="5" t="str">
        <f t="array" ref="R51">IFERROR(INDEX(Data!$D$12:$D$27,MATCH($J51&amp;$H51,Data!$B$12:$B$27&amp;Data!$C$12:$C$27,0),1),"")</f>
        <v/>
      </c>
    </row>
    <row r="52" spans="8:18">
      <c r="H52" s="2" t="str">
        <f>IF(G52="","",VLOOKUP(G52,TblProb,2,0))</f>
        <v/>
      </c>
      <c r="J52" s="2" t="str">
        <f>IF(I52="","",VLOOKUP(I52,TblImpact,2,0))</f>
        <v/>
      </c>
      <c r="K52" s="2" t="str">
        <f t="shared" si="1"/>
        <v/>
      </c>
      <c r="R52" s="5" t="str">
        <f t="array" ref="R52">IFERROR(INDEX(Data!$D$12:$D$27,MATCH($J52&amp;$H52,Data!$B$12:$B$27&amp;Data!$C$12:$C$27,0),1),"")</f>
        <v/>
      </c>
    </row>
    <row r="53" spans="8:18">
      <c r="H53" s="2" t="str">
        <f>IF(G53="","",VLOOKUP(G53,TblProb,2,0))</f>
        <v/>
      </c>
      <c r="J53" s="2" t="str">
        <f>IF(I53="","",VLOOKUP(I53,TblImpact,2,0))</f>
        <v/>
      </c>
      <c r="K53" s="2" t="str">
        <f t="shared" si="1"/>
        <v/>
      </c>
      <c r="R53" s="5" t="str">
        <f t="array" ref="R53">IFERROR(INDEX(Data!$D$12:$D$27,MATCH($J53&amp;$H53,Data!$B$12:$B$27&amp;Data!$C$12:$C$27,0),1),"")</f>
        <v/>
      </c>
    </row>
    <row r="54" spans="8:18">
      <c r="H54" s="2" t="str">
        <f>IF(G54="","",VLOOKUP(G54,TblProb,2,0))</f>
        <v/>
      </c>
      <c r="J54" s="2" t="str">
        <f>IF(I54="","",VLOOKUP(I54,TblImpact,2,0))</f>
        <v/>
      </c>
      <c r="K54" s="2" t="str">
        <f t="shared" si="1"/>
        <v/>
      </c>
      <c r="R54" s="5" t="str">
        <f t="array" ref="R54">IFERROR(INDEX(Data!$D$12:$D$27,MATCH($J54&amp;$H54,Data!$B$12:$B$27&amp;Data!$C$12:$C$27,0),1),"")</f>
        <v/>
      </c>
    </row>
    <row r="55" spans="8:18">
      <c r="H55" s="2" t="str">
        <f>IF(G55="","",VLOOKUP(G55,TblProb,2,0))</f>
        <v/>
      </c>
      <c r="J55" s="2" t="str">
        <f>IF(I55="","",VLOOKUP(I55,TblImpact,2,0))</f>
        <v/>
      </c>
      <c r="K55" s="2" t="str">
        <f t="shared" si="1"/>
        <v/>
      </c>
      <c r="R55" s="5" t="str">
        <f t="array" ref="R55">IFERROR(INDEX(Data!$D$12:$D$27,MATCH($J55&amp;$H55,Data!$B$12:$B$27&amp;Data!$C$12:$C$27,0),1),"")</f>
        <v/>
      </c>
    </row>
    <row r="56" spans="8:18">
      <c r="H56" s="2" t="str">
        <f>IF(G56="","",VLOOKUP(G56,TblProb,2,0))</f>
        <v/>
      </c>
      <c r="J56" s="2" t="str">
        <f>IF(I56="","",VLOOKUP(I56,TblImpact,2,0))</f>
        <v/>
      </c>
      <c r="K56" s="2" t="str">
        <f t="shared" si="1"/>
        <v/>
      </c>
      <c r="R56" s="5" t="str">
        <f t="array" ref="R56">IFERROR(INDEX(Data!$D$12:$D$27,MATCH($J56&amp;$H56,Data!$B$12:$B$27&amp;Data!$C$12:$C$27,0),1),"")</f>
        <v/>
      </c>
    </row>
    <row r="57" spans="8:18">
      <c r="H57" s="2" t="str">
        <f>IF(G57="","",VLOOKUP(G57,TblProb,2,0))</f>
        <v/>
      </c>
      <c r="J57" s="2" t="str">
        <f>IF(I57="","",VLOOKUP(I57,TblImpact,2,0))</f>
        <v/>
      </c>
      <c r="K57" s="2" t="str">
        <f t="shared" si="1"/>
        <v/>
      </c>
      <c r="R57" s="5" t="str">
        <f t="array" ref="R57">IFERROR(INDEX(Data!$D$12:$D$27,MATCH($J57&amp;$H57,Data!$B$12:$B$27&amp;Data!$C$12:$C$27,0),1),"")</f>
        <v/>
      </c>
    </row>
    <row r="58" spans="8:18">
      <c r="H58" s="2" t="str">
        <f>IF(G58="","",VLOOKUP(G58,TblProb,2,0))</f>
        <v/>
      </c>
      <c r="J58" s="2" t="str">
        <f>IF(I58="","",VLOOKUP(I58,TblImpact,2,0))</f>
        <v/>
      </c>
      <c r="K58" s="2" t="str">
        <f t="shared" si="1"/>
        <v/>
      </c>
      <c r="R58" s="5" t="str">
        <f t="array" ref="R58">IFERROR(INDEX(Data!$D$12:$D$27,MATCH($J58&amp;$H58,Data!$B$12:$B$27&amp;Data!$C$12:$C$27,0),1),"")</f>
        <v/>
      </c>
    </row>
    <row r="59" spans="8:18">
      <c r="H59" s="2" t="str">
        <f>IF(G59="","",VLOOKUP(G59,TblProb,2,0))</f>
        <v/>
      </c>
      <c r="J59" s="2" t="str">
        <f>IF(I59="","",VLOOKUP(I59,TblImpact,2,0))</f>
        <v/>
      </c>
      <c r="K59" s="2" t="str">
        <f t="shared" si="1"/>
        <v/>
      </c>
      <c r="R59" s="5" t="str">
        <f t="array" ref="R59">IFERROR(INDEX(Data!$D$12:$D$27,MATCH($J59&amp;$H59,Data!$B$12:$B$27&amp;Data!$C$12:$C$27,0),1),"")</f>
        <v/>
      </c>
    </row>
    <row r="60" spans="8:18">
      <c r="H60" s="2" t="str">
        <f>IF(G60="","",VLOOKUP(G60,TblProb,2,0))</f>
        <v/>
      </c>
      <c r="J60" s="2" t="str">
        <f>IF(I60="","",VLOOKUP(I60,TblImpact,2,0))</f>
        <v/>
      </c>
      <c r="K60" s="2" t="str">
        <f t="shared" si="1"/>
        <v/>
      </c>
      <c r="R60" s="5" t="str">
        <f t="array" ref="R60">IFERROR(INDEX(Data!$D$12:$D$27,MATCH($J60&amp;$H60,Data!$B$12:$B$27&amp;Data!$C$12:$C$27,0),1),"")</f>
        <v/>
      </c>
    </row>
    <row r="61" spans="8:18">
      <c r="H61" s="2" t="str">
        <f>IF(G61="","",VLOOKUP(G61,TblProb,2,0))</f>
        <v/>
      </c>
      <c r="J61" s="2" t="str">
        <f>IF(I61="","",VLOOKUP(I61,TblImpact,2,0))</f>
        <v/>
      </c>
      <c r="K61" s="2" t="str">
        <f t="shared" si="1"/>
        <v/>
      </c>
      <c r="R61" s="5" t="str">
        <f t="array" ref="R61">IFERROR(INDEX(Data!$D$12:$D$27,MATCH($J61&amp;$H61,Data!$B$12:$B$27&amp;Data!$C$12:$C$27,0),1),"")</f>
        <v/>
      </c>
    </row>
    <row r="62" spans="8:18">
      <c r="H62" s="2" t="str">
        <f>IF(G62="","",VLOOKUP(G62,TblProb,2,0))</f>
        <v/>
      </c>
      <c r="J62" s="2" t="str">
        <f>IF(I62="","",VLOOKUP(I62,TblImpact,2,0))</f>
        <v/>
      </c>
      <c r="K62" s="2" t="str">
        <f t="shared" si="1"/>
        <v/>
      </c>
      <c r="R62" s="5" t="str">
        <f t="array" ref="R62">IFERROR(INDEX(Data!$D$12:$D$27,MATCH($J62&amp;$H62,Data!$B$12:$B$27&amp;Data!$C$12:$C$27,0),1),"")</f>
        <v/>
      </c>
    </row>
    <row r="63" spans="8:18">
      <c r="H63" s="2" t="str">
        <f>IF(G63="","",VLOOKUP(G63,TblProb,2,0))</f>
        <v/>
      </c>
      <c r="J63" s="2" t="str">
        <f>IF(I63="","",VLOOKUP(I63,TblImpact,2,0))</f>
        <v/>
      </c>
      <c r="K63" s="2" t="str">
        <f t="shared" si="1"/>
        <v/>
      </c>
      <c r="R63" s="5" t="str">
        <f t="array" ref="R63">IFERROR(INDEX(Data!$D$12:$D$27,MATCH($J63&amp;$H63,Data!$B$12:$B$27&amp;Data!$C$12:$C$27,0),1),"")</f>
        <v/>
      </c>
    </row>
    <row r="64" spans="8:18">
      <c r="H64" s="2" t="str">
        <f>IF(G64="","",VLOOKUP(G64,TblProb,2,0))</f>
        <v/>
      </c>
      <c r="J64" s="2" t="str">
        <f>IF(I64="","",VLOOKUP(I64,TblImpact,2,0))</f>
        <v/>
      </c>
      <c r="K64" s="2" t="str">
        <f t="shared" si="1"/>
        <v/>
      </c>
      <c r="R64" s="5" t="str">
        <f t="array" ref="R64">IFERROR(INDEX(Data!$D$12:$D$27,MATCH($J64&amp;$H64,Data!$B$12:$B$27&amp;Data!$C$12:$C$27,0),1),"")</f>
        <v/>
      </c>
    </row>
    <row r="65" spans="8:18">
      <c r="H65" s="2" t="str">
        <f>IF(G65="","",VLOOKUP(G65,TblProb,2,0))</f>
        <v/>
      </c>
      <c r="J65" s="2" t="str">
        <f>IF(I65="","",VLOOKUP(I65,TblImpact,2,0))</f>
        <v/>
      </c>
      <c r="K65" s="2" t="str">
        <f t="shared" si="1"/>
        <v/>
      </c>
      <c r="R65" s="5" t="str">
        <f t="array" ref="R65">IFERROR(INDEX(Data!$D$12:$D$27,MATCH($J65&amp;$H65,Data!$B$12:$B$27&amp;Data!$C$12:$C$27,0),1),"")</f>
        <v/>
      </c>
    </row>
    <row r="66" spans="8:18">
      <c r="H66" s="2" t="str">
        <f>IF(G66="","",VLOOKUP(G66,TblProb,2,0))</f>
        <v/>
      </c>
      <c r="J66" s="2" t="str">
        <f>IF(I66="","",VLOOKUP(I66,TblImpact,2,0))</f>
        <v/>
      </c>
      <c r="K66" s="2" t="str">
        <f t="shared" si="1"/>
        <v/>
      </c>
      <c r="R66" s="5" t="str">
        <f t="array" ref="R66">IFERROR(INDEX(Data!$D$12:$D$27,MATCH($J66&amp;$H66,Data!$B$12:$B$27&amp;Data!$C$12:$C$27,0),1),"")</f>
        <v/>
      </c>
    </row>
    <row r="67" spans="8:18">
      <c r="H67" s="2" t="str">
        <f>IF(G67="","",VLOOKUP(G67,TblProb,2,0))</f>
        <v/>
      </c>
      <c r="J67" s="2" t="str">
        <f>IF(I67="","",VLOOKUP(I67,TblImpact,2,0))</f>
        <v/>
      </c>
      <c r="K67" s="2" t="str">
        <f t="shared" si="1"/>
        <v/>
      </c>
      <c r="R67" s="5" t="str">
        <f t="array" ref="R67">IFERROR(INDEX(Data!$D$12:$D$27,MATCH($J67&amp;$H67,Data!$B$12:$B$27&amp;Data!$C$12:$C$27,0),1),"")</f>
        <v/>
      </c>
    </row>
    <row r="68" spans="8:18">
      <c r="H68" s="2" t="str">
        <f>IF(G68="","",VLOOKUP(G68,TblProb,2,0))</f>
        <v/>
      </c>
      <c r="J68" s="2" t="str">
        <f>IF(I68="","",VLOOKUP(I68,TblImpact,2,0))</f>
        <v/>
      </c>
      <c r="K68" s="2" t="str">
        <f t="shared" si="1"/>
        <v/>
      </c>
      <c r="R68" s="5" t="str">
        <f t="array" ref="R68">IFERROR(INDEX(Data!$D$12:$D$27,MATCH($J68&amp;$H68,Data!$B$12:$B$27&amp;Data!$C$12:$C$27,0),1),"")</f>
        <v/>
      </c>
    </row>
    <row r="69" spans="8:18">
      <c r="H69" s="2" t="str">
        <f>IF(G69="","",VLOOKUP(G69,TblProb,2,0))</f>
        <v/>
      </c>
      <c r="J69" s="2" t="str">
        <f>IF(I69="","",VLOOKUP(I69,TblImpact,2,0))</f>
        <v/>
      </c>
      <c r="K69" s="2" t="str">
        <f t="shared" si="1"/>
        <v/>
      </c>
      <c r="R69" s="5" t="str">
        <f t="array" ref="R69">IFERROR(INDEX(Data!$D$12:$D$27,MATCH($J69&amp;$H69,Data!$B$12:$B$27&amp;Data!$C$12:$C$27,0),1),"")</f>
        <v/>
      </c>
    </row>
    <row r="70" spans="8:18">
      <c r="H70" s="2" t="str">
        <f>IF(G70="","",VLOOKUP(G70,TblProb,2,0))</f>
        <v/>
      </c>
      <c r="J70" s="2" t="str">
        <f>IF(I70="","",VLOOKUP(I70,TblImpact,2,0))</f>
        <v/>
      </c>
      <c r="K70" s="2" t="str">
        <f t="shared" si="1"/>
        <v/>
      </c>
      <c r="R70" s="5" t="str">
        <f t="array" ref="R70">IFERROR(INDEX(Data!$D$12:$D$27,MATCH($J70&amp;$H70,Data!$B$12:$B$27&amp;Data!$C$12:$C$27,0),1),"")</f>
        <v/>
      </c>
    </row>
    <row r="71" spans="8:18">
      <c r="H71" s="2" t="str">
        <f>IF(G71="","",VLOOKUP(G71,TblProb,2,0))</f>
        <v/>
      </c>
      <c r="J71" s="2" t="str">
        <f>IF(I71="","",VLOOKUP(I71,TblImpact,2,0))</f>
        <v/>
      </c>
      <c r="K71" s="2" t="str">
        <f t="shared" si="1"/>
        <v/>
      </c>
      <c r="R71" s="5" t="str">
        <f t="array" ref="R71">IFERROR(INDEX(Data!$D$12:$D$27,MATCH($J71&amp;$H71,Data!$B$12:$B$27&amp;Data!$C$12:$C$27,0),1),"")</f>
        <v/>
      </c>
    </row>
    <row r="72" spans="8:18">
      <c r="H72" s="2" t="str">
        <f>IF(G72="","",VLOOKUP(G72,TblProb,2,0))</f>
        <v/>
      </c>
      <c r="J72" s="2" t="str">
        <f>IF(I72="","",VLOOKUP(I72,TblImpact,2,0))</f>
        <v/>
      </c>
      <c r="K72" s="2" t="str">
        <f t="shared" si="1"/>
        <v/>
      </c>
      <c r="R72" s="5" t="str">
        <f t="array" ref="R72">IFERROR(INDEX(Data!$D$12:$D$27,MATCH($J72&amp;$H72,Data!$B$12:$B$27&amp;Data!$C$12:$C$27,0),1),"")</f>
        <v/>
      </c>
    </row>
    <row r="73" spans="8:18">
      <c r="H73" s="2" t="str">
        <f>IF(G73="","",VLOOKUP(G73,TblProb,2,0))</f>
        <v/>
      </c>
      <c r="J73" s="2" t="str">
        <f>IF(I73="","",VLOOKUP(I73,TblImpact,2,0))</f>
        <v/>
      </c>
      <c r="K73" s="2" t="str">
        <f t="shared" si="1"/>
        <v/>
      </c>
      <c r="R73" s="5" t="str">
        <f t="array" ref="R73">IFERROR(INDEX(Data!$D$12:$D$27,MATCH($J73&amp;$H73,Data!$B$12:$B$27&amp;Data!$C$12:$C$27,0),1),"")</f>
        <v/>
      </c>
    </row>
    <row r="74" spans="8:18">
      <c r="H74" s="2" t="str">
        <f>IF(G74="","",VLOOKUP(G74,TblProb,2,0))</f>
        <v/>
      </c>
      <c r="J74" s="2" t="str">
        <f>IF(I74="","",VLOOKUP(I74,TblImpact,2,0))</f>
        <v/>
      </c>
      <c r="K74" s="2" t="str">
        <f t="shared" si="1"/>
        <v/>
      </c>
      <c r="R74" s="5" t="str">
        <f t="array" ref="R74">IFERROR(INDEX(Data!$D$12:$D$27,MATCH($J74&amp;$H74,Data!$B$12:$B$27&amp;Data!$C$12:$C$27,0),1),"")</f>
        <v/>
      </c>
    </row>
    <row r="75" spans="8:18">
      <c r="H75" s="2" t="str">
        <f>IF(G75="","",VLOOKUP(G75,TblProb,2,0))</f>
        <v/>
      </c>
      <c r="J75" s="2" t="str">
        <f>IF(I75="","",VLOOKUP(I75,TblImpact,2,0))</f>
        <v/>
      </c>
      <c r="K75" s="2" t="str">
        <f t="shared" si="1"/>
        <v/>
      </c>
      <c r="R75" s="5" t="str">
        <f t="array" ref="R75">IFERROR(INDEX(Data!$D$12:$D$27,MATCH($J75&amp;$H75,Data!$B$12:$B$27&amp;Data!$C$12:$C$27,0),1),"")</f>
        <v/>
      </c>
    </row>
    <row r="76" spans="8:18">
      <c r="H76" s="2" t="str">
        <f>IF(G76="","",VLOOKUP(G76,TblProb,2,0))</f>
        <v/>
      </c>
      <c r="J76" s="2" t="str">
        <f>IF(I76="","",VLOOKUP(I76,TblImpact,2,0))</f>
        <v/>
      </c>
      <c r="K76" s="2" t="str">
        <f t="shared" si="1"/>
        <v/>
      </c>
      <c r="R76" s="5" t="str">
        <f t="array" ref="R76">IFERROR(INDEX(Data!$D$12:$D$27,MATCH($J76&amp;$H76,Data!$B$12:$B$27&amp;Data!$C$12:$C$27,0),1),"")</f>
        <v/>
      </c>
    </row>
    <row r="77" spans="8:18">
      <c r="H77" s="2" t="str">
        <f>IF(G77="","",VLOOKUP(G77,TblProb,2,0))</f>
        <v/>
      </c>
      <c r="J77" s="2" t="str">
        <f>IF(I77="","",VLOOKUP(I77,TblImpact,2,0))</f>
        <v/>
      </c>
      <c r="K77" s="2" t="str">
        <f t="shared" si="1"/>
        <v/>
      </c>
      <c r="R77" s="5" t="str">
        <f t="array" ref="R77">IFERROR(INDEX(Data!$D$12:$D$27,MATCH($J77&amp;$H77,Data!$B$12:$B$27&amp;Data!$C$12:$C$27,0),1),"")</f>
        <v/>
      </c>
    </row>
    <row r="78" spans="8:18">
      <c r="H78" s="2" t="str">
        <f>IF(G78="","",VLOOKUP(G78,TblProb,2,0))</f>
        <v/>
      </c>
      <c r="J78" s="2" t="str">
        <f>IF(I78="","",VLOOKUP(I78,TblImpact,2,0))</f>
        <v/>
      </c>
      <c r="K78" s="2" t="str">
        <f t="shared" ref="K78:K141" si="2">IFERROR(H78*J78,"")</f>
        <v/>
      </c>
      <c r="R78" s="5" t="str">
        <f t="array" ref="R78">IFERROR(INDEX(Data!$D$12:$D$27,MATCH($J78&amp;$H78,Data!$B$12:$B$27&amp;Data!$C$12:$C$27,0),1),"")</f>
        <v/>
      </c>
    </row>
    <row r="79" spans="8:18">
      <c r="H79" s="2" t="str">
        <f>IF(G79="","",VLOOKUP(G79,TblProb,2,0))</f>
        <v/>
      </c>
      <c r="J79" s="2" t="str">
        <f>IF(I79="","",VLOOKUP(I79,TblImpact,2,0))</f>
        <v/>
      </c>
      <c r="K79" s="2" t="str">
        <f t="shared" si="2"/>
        <v/>
      </c>
      <c r="R79" s="5" t="str">
        <f t="array" ref="R79">IFERROR(INDEX(Data!$D$12:$D$27,MATCH($J79&amp;$H79,Data!$B$12:$B$27&amp;Data!$C$12:$C$27,0),1),"")</f>
        <v/>
      </c>
    </row>
    <row r="80" spans="8:18">
      <c r="H80" s="2" t="str">
        <f>IF(G80="","",VLOOKUP(G80,TblProb,2,0))</f>
        <v/>
      </c>
      <c r="J80" s="2" t="str">
        <f>IF(I80="","",VLOOKUP(I80,TblImpact,2,0))</f>
        <v/>
      </c>
      <c r="K80" s="2" t="str">
        <f t="shared" si="2"/>
        <v/>
      </c>
      <c r="R80" s="5" t="str">
        <f t="array" ref="R80">IFERROR(INDEX(Data!$D$12:$D$27,MATCH($J80&amp;$H80,Data!$B$12:$B$27&amp;Data!$C$12:$C$27,0),1),"")</f>
        <v/>
      </c>
    </row>
    <row r="81" spans="8:18">
      <c r="H81" s="2" t="str">
        <f>IF(G81="","",VLOOKUP(G81,TblProb,2,0))</f>
        <v/>
      </c>
      <c r="J81" s="2" t="str">
        <f>IF(I81="","",VLOOKUP(I81,TblImpact,2,0))</f>
        <v/>
      </c>
      <c r="K81" s="2" t="str">
        <f t="shared" si="2"/>
        <v/>
      </c>
      <c r="R81" s="5" t="str">
        <f t="array" ref="R81">IFERROR(INDEX(Data!$D$12:$D$27,MATCH($J81&amp;$H81,Data!$B$12:$B$27&amp;Data!$C$12:$C$27,0),1),"")</f>
        <v/>
      </c>
    </row>
    <row r="82" spans="8:18">
      <c r="H82" s="2" t="str">
        <f>IF(G82="","",VLOOKUP(G82,TblProb,2,0))</f>
        <v/>
      </c>
      <c r="J82" s="2" t="str">
        <f>IF(I82="","",VLOOKUP(I82,TblImpact,2,0))</f>
        <v/>
      </c>
      <c r="K82" s="2" t="str">
        <f t="shared" si="2"/>
        <v/>
      </c>
      <c r="R82" s="5" t="str">
        <f t="array" ref="R82">IFERROR(INDEX(Data!$D$12:$D$27,MATCH($J82&amp;$H82,Data!$B$12:$B$27&amp;Data!$C$12:$C$27,0),1),"")</f>
        <v/>
      </c>
    </row>
    <row r="83" spans="8:18">
      <c r="H83" s="2" t="str">
        <f>IF(G83="","",VLOOKUP(G83,TblProb,2,0))</f>
        <v/>
      </c>
      <c r="J83" s="2" t="str">
        <f>IF(I83="","",VLOOKUP(I83,TblImpact,2,0))</f>
        <v/>
      </c>
      <c r="K83" s="2" t="str">
        <f t="shared" si="2"/>
        <v/>
      </c>
      <c r="R83" s="5" t="str">
        <f t="array" ref="R83">IFERROR(INDEX(Data!$D$12:$D$27,MATCH($J83&amp;$H83,Data!$B$12:$B$27&amp;Data!$C$12:$C$27,0),1),"")</f>
        <v/>
      </c>
    </row>
    <row r="84" spans="8:18">
      <c r="H84" s="2" t="str">
        <f>IF(G84="","",VLOOKUP(G84,TblProb,2,0))</f>
        <v/>
      </c>
      <c r="J84" s="2" t="str">
        <f>IF(I84="","",VLOOKUP(I84,TblImpact,2,0))</f>
        <v/>
      </c>
      <c r="K84" s="2" t="str">
        <f t="shared" si="2"/>
        <v/>
      </c>
      <c r="R84" s="5" t="str">
        <f t="array" ref="R84">IFERROR(INDEX(Data!$D$12:$D$27,MATCH($J84&amp;$H84,Data!$B$12:$B$27&amp;Data!$C$12:$C$27,0),1),"")</f>
        <v/>
      </c>
    </row>
    <row r="85" spans="8:18">
      <c r="H85" s="2" t="str">
        <f>IF(G85="","",VLOOKUP(G85,TblProb,2,0))</f>
        <v/>
      </c>
      <c r="J85" s="2" t="str">
        <f>IF(I85="","",VLOOKUP(I85,TblImpact,2,0))</f>
        <v/>
      </c>
      <c r="K85" s="2" t="str">
        <f t="shared" si="2"/>
        <v/>
      </c>
      <c r="R85" s="5" t="str">
        <f t="array" ref="R85">IFERROR(INDEX(Data!$D$12:$D$27,MATCH($J85&amp;$H85,Data!$B$12:$B$27&amp;Data!$C$12:$C$27,0),1),"")</f>
        <v/>
      </c>
    </row>
    <row r="86" spans="8:18">
      <c r="H86" s="2" t="str">
        <f>IF(G86="","",VLOOKUP(G86,TblProb,2,0))</f>
        <v/>
      </c>
      <c r="J86" s="2" t="str">
        <f>IF(I86="","",VLOOKUP(I86,TblImpact,2,0))</f>
        <v/>
      </c>
      <c r="K86" s="2" t="str">
        <f t="shared" si="2"/>
        <v/>
      </c>
      <c r="R86" s="5" t="str">
        <f t="array" ref="R86">IFERROR(INDEX(Data!$D$12:$D$27,MATCH($J86&amp;$H86,Data!$B$12:$B$27&amp;Data!$C$12:$C$27,0),1),"")</f>
        <v/>
      </c>
    </row>
    <row r="87" spans="8:18">
      <c r="H87" s="2" t="str">
        <f>IF(G87="","",VLOOKUP(G87,TblProb,2,0))</f>
        <v/>
      </c>
      <c r="J87" s="2" t="str">
        <f>IF(I87="","",VLOOKUP(I87,TblImpact,2,0))</f>
        <v/>
      </c>
      <c r="K87" s="2" t="str">
        <f t="shared" si="2"/>
        <v/>
      </c>
      <c r="R87" s="5" t="str">
        <f t="array" ref="R87">IFERROR(INDEX(Data!$D$12:$D$27,MATCH($J87&amp;$H87,Data!$B$12:$B$27&amp;Data!$C$12:$C$27,0),1),"")</f>
        <v/>
      </c>
    </row>
    <row r="88" spans="8:18">
      <c r="H88" s="2" t="str">
        <f>IF(G88="","",VLOOKUP(G88,TblProb,2,0))</f>
        <v/>
      </c>
      <c r="J88" s="2" t="str">
        <f>IF(I88="","",VLOOKUP(I88,TblImpact,2,0))</f>
        <v/>
      </c>
      <c r="K88" s="2" t="str">
        <f t="shared" si="2"/>
        <v/>
      </c>
      <c r="R88" s="5" t="str">
        <f t="array" ref="R88">IFERROR(INDEX(Data!$D$12:$D$27,MATCH($J88&amp;$H88,Data!$B$12:$B$27&amp;Data!$C$12:$C$27,0),1),"")</f>
        <v/>
      </c>
    </row>
    <row r="89" spans="8:18">
      <c r="H89" s="2" t="str">
        <f>IF(G89="","",VLOOKUP(G89,TblProb,2,0))</f>
        <v/>
      </c>
      <c r="J89" s="2" t="str">
        <f>IF(I89="","",VLOOKUP(I89,TblImpact,2,0))</f>
        <v/>
      </c>
      <c r="K89" s="2" t="str">
        <f t="shared" si="2"/>
        <v/>
      </c>
      <c r="R89" s="5" t="str">
        <f t="array" ref="R89">IFERROR(INDEX(Data!$D$12:$D$27,MATCH($J89&amp;$H89,Data!$B$12:$B$27&amp;Data!$C$12:$C$27,0),1),"")</f>
        <v/>
      </c>
    </row>
    <row r="90" spans="8:18">
      <c r="H90" s="2" t="str">
        <f>IF(G90="","",VLOOKUP(G90,TblProb,2,0))</f>
        <v/>
      </c>
      <c r="J90" s="2" t="str">
        <f>IF(I90="","",VLOOKUP(I90,TblImpact,2,0))</f>
        <v/>
      </c>
      <c r="K90" s="2" t="str">
        <f t="shared" si="2"/>
        <v/>
      </c>
      <c r="R90" s="5" t="str">
        <f t="array" ref="R90">IFERROR(INDEX(Data!$D$12:$D$27,MATCH($J90&amp;$H90,Data!$B$12:$B$27&amp;Data!$C$12:$C$27,0),1),"")</f>
        <v/>
      </c>
    </row>
    <row r="91" spans="8:18">
      <c r="H91" s="2" t="str">
        <f>IF(G91="","",VLOOKUP(G91,TblProb,2,0))</f>
        <v/>
      </c>
      <c r="J91" s="2" t="str">
        <f>IF(I91="","",VLOOKUP(I91,TblImpact,2,0))</f>
        <v/>
      </c>
      <c r="K91" s="2" t="str">
        <f t="shared" si="2"/>
        <v/>
      </c>
      <c r="R91" s="5" t="str">
        <f t="array" ref="R91">IFERROR(INDEX(Data!$D$12:$D$27,MATCH($J91&amp;$H91,Data!$B$12:$B$27&amp;Data!$C$12:$C$27,0),1),"")</f>
        <v/>
      </c>
    </row>
    <row r="92" spans="8:18">
      <c r="H92" s="2" t="str">
        <f>IF(G92="","",VLOOKUP(G92,TblProb,2,0))</f>
        <v/>
      </c>
      <c r="J92" s="2" t="str">
        <f>IF(I92="","",VLOOKUP(I92,TblImpact,2,0))</f>
        <v/>
      </c>
      <c r="K92" s="2" t="str">
        <f t="shared" si="2"/>
        <v/>
      </c>
      <c r="R92" s="5" t="str">
        <f t="array" ref="R92">IFERROR(INDEX(Data!$D$12:$D$27,MATCH($J92&amp;$H92,Data!$B$12:$B$27&amp;Data!$C$12:$C$27,0),1),"")</f>
        <v/>
      </c>
    </row>
    <row r="93" spans="8:18">
      <c r="H93" s="2" t="str">
        <f>IF(G93="","",VLOOKUP(G93,TblProb,2,0))</f>
        <v/>
      </c>
      <c r="J93" s="2" t="str">
        <f>IF(I93="","",VLOOKUP(I93,TblImpact,2,0))</f>
        <v/>
      </c>
      <c r="K93" s="2" t="str">
        <f t="shared" si="2"/>
        <v/>
      </c>
      <c r="R93" s="5" t="str">
        <f t="array" ref="R93">IFERROR(INDEX(Data!$D$12:$D$27,MATCH($J93&amp;$H93,Data!$B$12:$B$27&amp;Data!$C$12:$C$27,0),1),"")</f>
        <v/>
      </c>
    </row>
    <row r="94" spans="8:18">
      <c r="H94" s="2" t="str">
        <f>IF(G94="","",VLOOKUP(G94,TblProb,2,0))</f>
        <v/>
      </c>
      <c r="J94" s="2" t="str">
        <f>IF(I94="","",VLOOKUP(I94,TblImpact,2,0))</f>
        <v/>
      </c>
      <c r="K94" s="2" t="str">
        <f t="shared" si="2"/>
        <v/>
      </c>
      <c r="R94" s="5" t="str">
        <f t="array" ref="R94">IFERROR(INDEX(Data!$D$12:$D$27,MATCH($J94&amp;$H94,Data!$B$12:$B$27&amp;Data!$C$12:$C$27,0),1),"")</f>
        <v/>
      </c>
    </row>
    <row r="95" spans="8:18">
      <c r="H95" s="2" t="str">
        <f>IF(G95="","",VLOOKUP(G95,TblProb,2,0))</f>
        <v/>
      </c>
      <c r="J95" s="2" t="str">
        <f>IF(I95="","",VLOOKUP(I95,TblImpact,2,0))</f>
        <v/>
      </c>
      <c r="K95" s="2" t="str">
        <f t="shared" si="2"/>
        <v/>
      </c>
      <c r="R95" s="5" t="str">
        <f t="array" ref="R95">IFERROR(INDEX(Data!$D$12:$D$27,MATCH($J95&amp;$H95,Data!$B$12:$B$27&amp;Data!$C$12:$C$27,0),1),"")</f>
        <v/>
      </c>
    </row>
    <row r="96" spans="8:18">
      <c r="H96" s="2" t="str">
        <f>IF(G96="","",VLOOKUP(G96,TblProb,2,0))</f>
        <v/>
      </c>
      <c r="J96" s="2" t="str">
        <f>IF(I96="","",VLOOKUP(I96,TblImpact,2,0))</f>
        <v/>
      </c>
      <c r="K96" s="2" t="str">
        <f t="shared" si="2"/>
        <v/>
      </c>
      <c r="R96" s="5" t="str">
        <f t="array" ref="R96">IFERROR(INDEX(Data!$D$12:$D$27,MATCH($J96&amp;$H96,Data!$B$12:$B$27&amp;Data!$C$12:$C$27,0),1),"")</f>
        <v/>
      </c>
    </row>
    <row r="97" spans="8:18">
      <c r="H97" s="2" t="str">
        <f>IF(G97="","",VLOOKUP(G97,TblProb,2,0))</f>
        <v/>
      </c>
      <c r="J97" s="2" t="str">
        <f>IF(I97="","",VLOOKUP(I97,TblImpact,2,0))</f>
        <v/>
      </c>
      <c r="K97" s="2" t="str">
        <f t="shared" si="2"/>
        <v/>
      </c>
      <c r="R97" s="5" t="str">
        <f t="array" ref="R97">IFERROR(INDEX(Data!$D$12:$D$27,MATCH($J97&amp;$H97,Data!$B$12:$B$27&amp;Data!$C$12:$C$27,0),1),"")</f>
        <v/>
      </c>
    </row>
    <row r="98" spans="8:18">
      <c r="H98" s="2" t="str">
        <f>IF(G98="","",VLOOKUP(G98,TblProb,2,0))</f>
        <v/>
      </c>
      <c r="J98" s="2" t="str">
        <f>IF(I98="","",VLOOKUP(I98,TblImpact,2,0))</f>
        <v/>
      </c>
      <c r="K98" s="2" t="str">
        <f t="shared" si="2"/>
        <v/>
      </c>
      <c r="R98" s="5" t="str">
        <f t="array" ref="R98">IFERROR(INDEX(Data!$D$12:$D$27,MATCH($J98&amp;$H98,Data!$B$12:$B$27&amp;Data!$C$12:$C$27,0),1),"")</f>
        <v/>
      </c>
    </row>
    <row r="99" spans="8:18">
      <c r="H99" s="2" t="str">
        <f>IF(G99="","",VLOOKUP(G99,TblProb,2,0))</f>
        <v/>
      </c>
      <c r="J99" s="2" t="str">
        <f>IF(I99="","",VLOOKUP(I99,TblImpact,2,0))</f>
        <v/>
      </c>
      <c r="K99" s="2" t="str">
        <f t="shared" si="2"/>
        <v/>
      </c>
      <c r="R99" s="5" t="str">
        <f t="array" ref="R99">IFERROR(INDEX(Data!$D$12:$D$27,MATCH($J99&amp;$H99,Data!$B$12:$B$27&amp;Data!$C$12:$C$27,0),1),"")</f>
        <v/>
      </c>
    </row>
    <row r="100" spans="8:18">
      <c r="H100" s="2" t="str">
        <f>IF(G100="","",VLOOKUP(G100,TblProb,2,0))</f>
        <v/>
      </c>
      <c r="J100" s="2" t="str">
        <f>IF(I100="","",VLOOKUP(I100,TblImpact,2,0))</f>
        <v/>
      </c>
      <c r="K100" s="2" t="str">
        <f t="shared" si="2"/>
        <v/>
      </c>
      <c r="R100" s="5" t="str">
        <f t="array" ref="R100">IFERROR(INDEX(Data!$D$12:$D$27,MATCH($J100&amp;$H100,Data!$B$12:$B$27&amp;Data!$C$12:$C$27,0),1),"")</f>
        <v/>
      </c>
    </row>
    <row r="101" spans="8:18">
      <c r="H101" s="2" t="str">
        <f>IF(G101="","",VLOOKUP(G101,TblProb,2,0))</f>
        <v/>
      </c>
      <c r="J101" s="2" t="str">
        <f>IF(I101="","",VLOOKUP(I101,TblImpact,2,0))</f>
        <v/>
      </c>
      <c r="K101" s="2" t="str">
        <f t="shared" si="2"/>
        <v/>
      </c>
      <c r="R101" s="5" t="str">
        <f t="array" ref="R101">IFERROR(INDEX(Data!$D$12:$D$27,MATCH($J101&amp;$H101,Data!$B$12:$B$27&amp;Data!$C$12:$C$27,0),1),"")</f>
        <v/>
      </c>
    </row>
    <row r="102" spans="8:18">
      <c r="H102" s="2" t="str">
        <f>IF(G102="","",VLOOKUP(G102,TblProb,2,0))</f>
        <v/>
      </c>
      <c r="J102" s="2" t="str">
        <f>IF(I102="","",VLOOKUP(I102,TblImpact,2,0))</f>
        <v/>
      </c>
      <c r="K102" s="2" t="str">
        <f t="shared" si="2"/>
        <v/>
      </c>
      <c r="R102" s="5" t="str">
        <f t="array" ref="R102">IFERROR(INDEX(Data!$D$12:$D$27,MATCH($J102&amp;$H102,Data!$B$12:$B$27&amp;Data!$C$12:$C$27,0),1),"")</f>
        <v/>
      </c>
    </row>
    <row r="103" spans="8:18">
      <c r="H103" s="2" t="str">
        <f>IF(G103="","",VLOOKUP(G103,TblProb,2,0))</f>
        <v/>
      </c>
      <c r="J103" s="2" t="str">
        <f>IF(I103="","",VLOOKUP(I103,TblImpact,2,0))</f>
        <v/>
      </c>
      <c r="K103" s="2" t="str">
        <f t="shared" si="2"/>
        <v/>
      </c>
      <c r="R103" s="5" t="str">
        <f t="array" ref="R103">IFERROR(INDEX(Data!$D$12:$D$27,MATCH($J103&amp;$H103,Data!$B$12:$B$27&amp;Data!$C$12:$C$27,0),1),"")</f>
        <v/>
      </c>
    </row>
    <row r="104" spans="8:18">
      <c r="H104" s="2" t="str">
        <f>IF(G104="","",VLOOKUP(G104,TblProb,2,0))</f>
        <v/>
      </c>
      <c r="J104" s="2" t="str">
        <f>IF(I104="","",VLOOKUP(I104,TblImpact,2,0))</f>
        <v/>
      </c>
      <c r="K104" s="2" t="str">
        <f t="shared" si="2"/>
        <v/>
      </c>
      <c r="R104" s="5" t="str">
        <f t="array" ref="R104">IFERROR(INDEX(Data!$D$12:$D$27,MATCH($J104&amp;$H104,Data!$B$12:$B$27&amp;Data!$C$12:$C$27,0),1),"")</f>
        <v/>
      </c>
    </row>
    <row r="105" spans="8:18">
      <c r="H105" s="2" t="str">
        <f>IF(G105="","",VLOOKUP(G105,TblProb,2,0))</f>
        <v/>
      </c>
      <c r="J105" s="2" t="str">
        <f>IF(I105="","",VLOOKUP(I105,TblImpact,2,0))</f>
        <v/>
      </c>
      <c r="K105" s="2" t="str">
        <f t="shared" si="2"/>
        <v/>
      </c>
      <c r="R105" s="5" t="str">
        <f t="array" ref="R105">IFERROR(INDEX(Data!$D$12:$D$27,MATCH($J105&amp;$H105,Data!$B$12:$B$27&amp;Data!$C$12:$C$27,0),1),"")</f>
        <v/>
      </c>
    </row>
    <row r="106" spans="8:18">
      <c r="H106" s="2" t="str">
        <f>IF(G106="","",VLOOKUP(G106,TblProb,2,0))</f>
        <v/>
      </c>
      <c r="J106" s="2" t="str">
        <f>IF(I106="","",VLOOKUP(I106,TblImpact,2,0))</f>
        <v/>
      </c>
      <c r="K106" s="2" t="str">
        <f t="shared" si="2"/>
        <v/>
      </c>
      <c r="R106" s="5" t="str">
        <f t="array" ref="R106">IFERROR(INDEX(Data!$D$12:$D$27,MATCH($J106&amp;$H106,Data!$B$12:$B$27&amp;Data!$C$12:$C$27,0),1),"")</f>
        <v/>
      </c>
    </row>
    <row r="107" spans="8:18">
      <c r="H107" s="2" t="str">
        <f>IF(G107="","",VLOOKUP(G107,TblProb,2,0))</f>
        <v/>
      </c>
      <c r="J107" s="2" t="str">
        <f>IF(I107="","",VLOOKUP(I107,TblImpact,2,0))</f>
        <v/>
      </c>
      <c r="K107" s="2" t="str">
        <f t="shared" si="2"/>
        <v/>
      </c>
      <c r="R107" s="5" t="str">
        <f t="array" ref="R107">IFERROR(INDEX(Data!$D$12:$D$27,MATCH($J107&amp;$H107,Data!$B$12:$B$27&amp;Data!$C$12:$C$27,0),1),"")</f>
        <v/>
      </c>
    </row>
    <row r="108" spans="8:18">
      <c r="H108" s="2" t="str">
        <f>IF(G108="","",VLOOKUP(G108,TblProb,2,0))</f>
        <v/>
      </c>
      <c r="J108" s="2" t="str">
        <f>IF(I108="","",VLOOKUP(I108,TblImpact,2,0))</f>
        <v/>
      </c>
      <c r="K108" s="2" t="str">
        <f t="shared" si="2"/>
        <v/>
      </c>
      <c r="R108" s="5" t="str">
        <f t="array" ref="R108">IFERROR(INDEX(Data!$D$12:$D$27,MATCH($J108&amp;$H108,Data!$B$12:$B$27&amp;Data!$C$12:$C$27,0),1),"")</f>
        <v/>
      </c>
    </row>
    <row r="109" spans="8:18">
      <c r="H109" s="2" t="str">
        <f>IF(G109="","",VLOOKUP(G109,TblProb,2,0))</f>
        <v/>
      </c>
      <c r="J109" s="2" t="str">
        <f>IF(I109="","",VLOOKUP(I109,TblImpact,2,0))</f>
        <v/>
      </c>
      <c r="K109" s="2" t="str">
        <f t="shared" si="2"/>
        <v/>
      </c>
      <c r="R109" s="5" t="str">
        <f t="array" ref="R109">IFERROR(INDEX(Data!$D$12:$D$27,MATCH($J109&amp;$H109,Data!$B$12:$B$27&amp;Data!$C$12:$C$27,0),1),"")</f>
        <v/>
      </c>
    </row>
    <row r="110" spans="8:18">
      <c r="H110" s="2" t="str">
        <f>IF(G110="","",VLOOKUP(G110,TblProb,2,0))</f>
        <v/>
      </c>
      <c r="J110" s="2" t="str">
        <f>IF(I110="","",VLOOKUP(I110,TblImpact,2,0))</f>
        <v/>
      </c>
      <c r="K110" s="2" t="str">
        <f t="shared" si="2"/>
        <v/>
      </c>
      <c r="R110" s="5" t="str">
        <f t="array" ref="R110">IFERROR(INDEX(Data!$D$12:$D$27,MATCH($J110&amp;$H110,Data!$B$12:$B$27&amp;Data!$C$12:$C$27,0),1),"")</f>
        <v/>
      </c>
    </row>
    <row r="111" spans="8:18">
      <c r="H111" s="2" t="str">
        <f>IF(G111="","",VLOOKUP(G111,TblProb,2,0))</f>
        <v/>
      </c>
      <c r="J111" s="2" t="str">
        <f>IF(I111="","",VLOOKUP(I111,TblImpact,2,0))</f>
        <v/>
      </c>
      <c r="K111" s="2" t="str">
        <f t="shared" si="2"/>
        <v/>
      </c>
      <c r="R111" s="5" t="str">
        <f t="array" ref="R111">IFERROR(INDEX(Data!$D$12:$D$27,MATCH($J111&amp;$H111,Data!$B$12:$B$27&amp;Data!$C$12:$C$27,0),1),"")</f>
        <v/>
      </c>
    </row>
    <row r="112" spans="8:18">
      <c r="H112" s="2" t="str">
        <f>IF(G112="","",VLOOKUP(G112,TblProb,2,0))</f>
        <v/>
      </c>
      <c r="J112" s="2" t="str">
        <f>IF(I112="","",VLOOKUP(I112,TblImpact,2,0))</f>
        <v/>
      </c>
      <c r="K112" s="2" t="str">
        <f t="shared" si="2"/>
        <v/>
      </c>
      <c r="R112" s="5" t="str">
        <f t="array" ref="R112">IFERROR(INDEX(Data!$D$12:$D$27,MATCH($J112&amp;$H112,Data!$B$12:$B$27&amp;Data!$C$12:$C$27,0),1),"")</f>
        <v/>
      </c>
    </row>
    <row r="113" spans="8:18">
      <c r="H113" s="2" t="str">
        <f>IF(G113="","",VLOOKUP(G113,TblProb,2,0))</f>
        <v/>
      </c>
      <c r="J113" s="2" t="str">
        <f>IF(I113="","",VLOOKUP(I113,TblImpact,2,0))</f>
        <v/>
      </c>
      <c r="K113" s="2" t="str">
        <f t="shared" si="2"/>
        <v/>
      </c>
      <c r="R113" s="5" t="str">
        <f t="array" ref="R113">IFERROR(INDEX(Data!$D$12:$D$27,MATCH($J113&amp;$H113,Data!$B$12:$B$27&amp;Data!$C$12:$C$27,0),1),"")</f>
        <v/>
      </c>
    </row>
    <row r="114" spans="8:18">
      <c r="H114" s="2" t="str">
        <f>IF(G114="","",VLOOKUP(G114,TblProb,2,0))</f>
        <v/>
      </c>
      <c r="J114" s="2" t="str">
        <f>IF(I114="","",VLOOKUP(I114,TblImpact,2,0))</f>
        <v/>
      </c>
      <c r="K114" s="2" t="str">
        <f t="shared" si="2"/>
        <v/>
      </c>
      <c r="R114" s="5" t="str">
        <f t="array" ref="R114">IFERROR(INDEX(Data!$D$12:$D$27,MATCH($J114&amp;$H114,Data!$B$12:$B$27&amp;Data!$C$12:$C$27,0),1),"")</f>
        <v/>
      </c>
    </row>
    <row r="115" spans="8:18">
      <c r="H115" s="2" t="str">
        <f>IF(G115="","",VLOOKUP(G115,TblProb,2,0))</f>
        <v/>
      </c>
      <c r="J115" s="2" t="str">
        <f>IF(I115="","",VLOOKUP(I115,TblImpact,2,0))</f>
        <v/>
      </c>
      <c r="K115" s="2" t="str">
        <f t="shared" si="2"/>
        <v/>
      </c>
      <c r="R115" s="5" t="str">
        <f t="array" ref="R115">IFERROR(INDEX(Data!$D$12:$D$27,MATCH($J115&amp;$H115,Data!$B$12:$B$27&amp;Data!$C$12:$C$27,0),1),"")</f>
        <v/>
      </c>
    </row>
    <row r="116" spans="8:18">
      <c r="H116" s="2" t="str">
        <f>IF(G116="","",VLOOKUP(G116,TblProb,2,0))</f>
        <v/>
      </c>
      <c r="J116" s="2" t="str">
        <f>IF(I116="","",VLOOKUP(I116,TblImpact,2,0))</f>
        <v/>
      </c>
      <c r="K116" s="2" t="str">
        <f t="shared" si="2"/>
        <v/>
      </c>
      <c r="R116" s="5" t="str">
        <f t="array" ref="R116">IFERROR(INDEX(Data!$D$12:$D$27,MATCH($J116&amp;$H116,Data!$B$12:$B$27&amp;Data!$C$12:$C$27,0),1),"")</f>
        <v/>
      </c>
    </row>
    <row r="117" spans="8:18">
      <c r="H117" s="2" t="str">
        <f>IF(G117="","",VLOOKUP(G117,TblProb,2,0))</f>
        <v/>
      </c>
      <c r="J117" s="2" t="str">
        <f>IF(I117="","",VLOOKUP(I117,TblImpact,2,0))</f>
        <v/>
      </c>
      <c r="K117" s="2" t="str">
        <f t="shared" si="2"/>
        <v/>
      </c>
      <c r="R117" s="5" t="str">
        <f t="array" ref="R117">IFERROR(INDEX(Data!$D$12:$D$27,MATCH($J117&amp;$H117,Data!$B$12:$B$27&amp;Data!$C$12:$C$27,0),1),"")</f>
        <v/>
      </c>
    </row>
    <row r="118" spans="8:18">
      <c r="H118" s="2" t="str">
        <f>IF(G118="","",VLOOKUP(G118,TblProb,2,0))</f>
        <v/>
      </c>
      <c r="J118" s="2" t="str">
        <f>IF(I118="","",VLOOKUP(I118,TblImpact,2,0))</f>
        <v/>
      </c>
      <c r="K118" s="2" t="str">
        <f t="shared" si="2"/>
        <v/>
      </c>
      <c r="R118" s="5" t="str">
        <f t="array" ref="R118">IFERROR(INDEX(Data!$D$12:$D$27,MATCH($J118&amp;$H118,Data!$B$12:$B$27&amp;Data!$C$12:$C$27,0),1),"")</f>
        <v/>
      </c>
    </row>
    <row r="119" spans="8:18">
      <c r="H119" s="2" t="str">
        <f>IF(G119="","",VLOOKUP(G119,TblProb,2,0))</f>
        <v/>
      </c>
      <c r="J119" s="2" t="str">
        <f>IF(I119="","",VLOOKUP(I119,TblImpact,2,0))</f>
        <v/>
      </c>
      <c r="K119" s="2" t="str">
        <f t="shared" si="2"/>
        <v/>
      </c>
      <c r="R119" s="5" t="str">
        <f t="array" ref="R119">IFERROR(INDEX(Data!$D$12:$D$27,MATCH($J119&amp;$H119,Data!$B$12:$B$27&amp;Data!$C$12:$C$27,0),1),"")</f>
        <v/>
      </c>
    </row>
    <row r="120" spans="8:18">
      <c r="H120" s="2" t="str">
        <f>IF(G120="","",VLOOKUP(G120,TblProb,2,0))</f>
        <v/>
      </c>
      <c r="J120" s="2" t="str">
        <f>IF(I120="","",VLOOKUP(I120,TblImpact,2,0))</f>
        <v/>
      </c>
      <c r="K120" s="2" t="str">
        <f t="shared" si="2"/>
        <v/>
      </c>
      <c r="R120" s="5" t="str">
        <f t="array" ref="R120">IFERROR(INDEX(Data!$D$12:$D$27,MATCH($J120&amp;$H120,Data!$B$12:$B$27&amp;Data!$C$12:$C$27,0),1),"")</f>
        <v/>
      </c>
    </row>
    <row r="121" spans="8:18">
      <c r="H121" s="2" t="str">
        <f>IF(G121="","",VLOOKUP(G121,TblProb,2,0))</f>
        <v/>
      </c>
      <c r="J121" s="2" t="str">
        <f>IF(I121="","",VLOOKUP(I121,TblImpact,2,0))</f>
        <v/>
      </c>
      <c r="K121" s="2" t="str">
        <f t="shared" si="2"/>
        <v/>
      </c>
      <c r="R121" s="5" t="str">
        <f t="array" ref="R121">IFERROR(INDEX(Data!$D$12:$D$27,MATCH($J121&amp;$H121,Data!$B$12:$B$27&amp;Data!$C$12:$C$27,0),1),"")</f>
        <v/>
      </c>
    </row>
    <row r="122" spans="8:18">
      <c r="H122" s="2" t="str">
        <f>IF(G122="","",VLOOKUP(G122,TblProb,2,0))</f>
        <v/>
      </c>
      <c r="J122" s="2" t="str">
        <f>IF(I122="","",VLOOKUP(I122,TblImpact,2,0))</f>
        <v/>
      </c>
      <c r="K122" s="2" t="str">
        <f t="shared" si="2"/>
        <v/>
      </c>
      <c r="R122" s="5" t="str">
        <f t="array" ref="R122">IFERROR(INDEX(Data!$D$12:$D$27,MATCH($J122&amp;$H122,Data!$B$12:$B$27&amp;Data!$C$12:$C$27,0),1),"")</f>
        <v/>
      </c>
    </row>
    <row r="123" spans="8:18">
      <c r="H123" s="2" t="str">
        <f>IF(G123="","",VLOOKUP(G123,TblProb,2,0))</f>
        <v/>
      </c>
      <c r="J123" s="2" t="str">
        <f>IF(I123="","",VLOOKUP(I123,TblImpact,2,0))</f>
        <v/>
      </c>
      <c r="K123" s="2" t="str">
        <f t="shared" si="2"/>
        <v/>
      </c>
      <c r="R123" s="5" t="str">
        <f t="array" ref="R123">IFERROR(INDEX(Data!$D$12:$D$27,MATCH($J123&amp;$H123,Data!$B$12:$B$27&amp;Data!$C$12:$C$27,0),1),"")</f>
        <v/>
      </c>
    </row>
    <row r="124" spans="8:18">
      <c r="H124" s="2" t="str">
        <f>IF(G124="","",VLOOKUP(G124,TblProb,2,0))</f>
        <v/>
      </c>
      <c r="J124" s="2" t="str">
        <f>IF(I124="","",VLOOKUP(I124,TblImpact,2,0))</f>
        <v/>
      </c>
      <c r="K124" s="2" t="str">
        <f t="shared" si="2"/>
        <v/>
      </c>
      <c r="R124" s="5" t="str">
        <f t="array" ref="R124">IFERROR(INDEX(Data!$D$12:$D$27,MATCH($J124&amp;$H124,Data!$B$12:$B$27&amp;Data!$C$12:$C$27,0),1),"")</f>
        <v/>
      </c>
    </row>
    <row r="125" spans="8:18">
      <c r="H125" s="2" t="str">
        <f>IF(G125="","",VLOOKUP(G125,TblProb,2,0))</f>
        <v/>
      </c>
      <c r="J125" s="2" t="str">
        <f>IF(I125="","",VLOOKUP(I125,TblImpact,2,0))</f>
        <v/>
      </c>
      <c r="K125" s="2" t="str">
        <f t="shared" si="2"/>
        <v/>
      </c>
      <c r="R125" s="5" t="str">
        <f t="array" ref="R125">IFERROR(INDEX(Data!$D$12:$D$27,MATCH($J125&amp;$H125,Data!$B$12:$B$27&amp;Data!$C$12:$C$27,0),1),"")</f>
        <v/>
      </c>
    </row>
    <row r="126" spans="8:18">
      <c r="H126" s="2" t="str">
        <f>IF(G126="","",VLOOKUP(G126,TblProb,2,0))</f>
        <v/>
      </c>
      <c r="J126" s="2" t="str">
        <f>IF(I126="","",VLOOKUP(I126,TblImpact,2,0))</f>
        <v/>
      </c>
      <c r="K126" s="2" t="str">
        <f t="shared" si="2"/>
        <v/>
      </c>
      <c r="R126" s="5" t="str">
        <f t="array" ref="R126">IFERROR(INDEX(Data!$D$12:$D$27,MATCH($J126&amp;$H126,Data!$B$12:$B$27&amp;Data!$C$12:$C$27,0),1),"")</f>
        <v/>
      </c>
    </row>
    <row r="127" spans="8:18">
      <c r="H127" s="2" t="str">
        <f>IF(G127="","",VLOOKUP(G127,TblProb,2,0))</f>
        <v/>
      </c>
      <c r="J127" s="2" t="str">
        <f>IF(I127="","",VLOOKUP(I127,TblImpact,2,0))</f>
        <v/>
      </c>
      <c r="K127" s="2" t="str">
        <f t="shared" si="2"/>
        <v/>
      </c>
      <c r="R127" s="5" t="str">
        <f t="array" ref="R127">IFERROR(INDEX(Data!$D$12:$D$27,MATCH($J127&amp;$H127,Data!$B$12:$B$27&amp;Data!$C$12:$C$27,0),1),"")</f>
        <v/>
      </c>
    </row>
    <row r="128" spans="8:18">
      <c r="H128" s="2" t="str">
        <f>IF(G128="","",VLOOKUP(G128,TblProb,2,0))</f>
        <v/>
      </c>
      <c r="J128" s="2" t="str">
        <f>IF(I128="","",VLOOKUP(I128,TblImpact,2,0))</f>
        <v/>
      </c>
      <c r="K128" s="2" t="str">
        <f t="shared" si="2"/>
        <v/>
      </c>
      <c r="R128" s="5" t="str">
        <f t="array" ref="R128">IFERROR(INDEX(Data!$D$12:$D$27,MATCH($J128&amp;$H128,Data!$B$12:$B$27&amp;Data!$C$12:$C$27,0),1),"")</f>
        <v/>
      </c>
    </row>
    <row r="129" spans="8:18">
      <c r="H129" s="2" t="str">
        <f>IF(G129="","",VLOOKUP(G129,TblProb,2,0))</f>
        <v/>
      </c>
      <c r="J129" s="2" t="str">
        <f>IF(I129="","",VLOOKUP(I129,TblImpact,2,0))</f>
        <v/>
      </c>
      <c r="K129" s="2" t="str">
        <f t="shared" si="2"/>
        <v/>
      </c>
      <c r="R129" s="5" t="str">
        <f t="array" ref="R129">IFERROR(INDEX(Data!$D$12:$D$27,MATCH($J129&amp;$H129,Data!$B$12:$B$27&amp;Data!$C$12:$C$27,0),1),"")</f>
        <v/>
      </c>
    </row>
    <row r="130" spans="8:18">
      <c r="H130" s="2" t="str">
        <f>IF(G130="","",VLOOKUP(G130,TblProb,2,0))</f>
        <v/>
      </c>
      <c r="J130" s="2" t="str">
        <f>IF(I130="","",VLOOKUP(I130,TblImpact,2,0))</f>
        <v/>
      </c>
      <c r="K130" s="2" t="str">
        <f t="shared" si="2"/>
        <v/>
      </c>
      <c r="R130" s="5" t="str">
        <f t="array" ref="R130">IFERROR(INDEX(Data!$D$12:$D$27,MATCH($J130&amp;$H130,Data!$B$12:$B$27&amp;Data!$C$12:$C$27,0),1),"")</f>
        <v/>
      </c>
    </row>
    <row r="131" spans="8:18">
      <c r="H131" s="2" t="str">
        <f>IF(G131="","",VLOOKUP(G131,TblProb,2,0))</f>
        <v/>
      </c>
      <c r="J131" s="2" t="str">
        <f>IF(I131="","",VLOOKUP(I131,TblImpact,2,0))</f>
        <v/>
      </c>
      <c r="K131" s="2" t="str">
        <f t="shared" si="2"/>
        <v/>
      </c>
      <c r="R131" s="5" t="str">
        <f t="array" ref="R131">IFERROR(INDEX(Data!$D$12:$D$27,MATCH($J131&amp;$H131,Data!$B$12:$B$27&amp;Data!$C$12:$C$27,0),1),"")</f>
        <v/>
      </c>
    </row>
    <row r="132" spans="8:18">
      <c r="H132" s="2" t="str">
        <f>IF(G132="","",VLOOKUP(G132,TblProb,2,0))</f>
        <v/>
      </c>
      <c r="J132" s="2" t="str">
        <f>IF(I132="","",VLOOKUP(I132,TblImpact,2,0))</f>
        <v/>
      </c>
      <c r="K132" s="2" t="str">
        <f t="shared" si="2"/>
        <v/>
      </c>
      <c r="R132" s="5" t="str">
        <f t="array" ref="R132">IFERROR(INDEX(Data!$D$12:$D$27,MATCH($J132&amp;$H132,Data!$B$12:$B$27&amp;Data!$C$12:$C$27,0),1),"")</f>
        <v/>
      </c>
    </row>
    <row r="133" spans="8:18">
      <c r="H133" s="2" t="str">
        <f>IF(G133="","",VLOOKUP(G133,TblProb,2,0))</f>
        <v/>
      </c>
      <c r="J133" s="2" t="str">
        <f>IF(I133="","",VLOOKUP(I133,TblImpact,2,0))</f>
        <v/>
      </c>
      <c r="K133" s="2" t="str">
        <f t="shared" si="2"/>
        <v/>
      </c>
      <c r="R133" s="5" t="str">
        <f t="array" ref="R133">IFERROR(INDEX(Data!$D$12:$D$27,MATCH($J133&amp;$H133,Data!$B$12:$B$27&amp;Data!$C$12:$C$27,0),1),"")</f>
        <v/>
      </c>
    </row>
    <row r="134" spans="8:18">
      <c r="H134" s="2" t="str">
        <f>IF(G134="","",VLOOKUP(G134,TblProb,2,0))</f>
        <v/>
      </c>
      <c r="J134" s="2" t="str">
        <f>IF(I134="","",VLOOKUP(I134,TblImpact,2,0))</f>
        <v/>
      </c>
      <c r="K134" s="2" t="str">
        <f t="shared" si="2"/>
        <v/>
      </c>
      <c r="R134" s="5" t="str">
        <f t="array" ref="R134">IFERROR(INDEX(Data!$D$12:$D$27,MATCH($J134&amp;$H134,Data!$B$12:$B$27&amp;Data!$C$12:$C$27,0),1),"")</f>
        <v/>
      </c>
    </row>
    <row r="135" spans="8:18">
      <c r="H135" s="2" t="str">
        <f>IF(G135="","",VLOOKUP(G135,TblProb,2,0))</f>
        <v/>
      </c>
      <c r="J135" s="2" t="str">
        <f>IF(I135="","",VLOOKUP(I135,TblImpact,2,0))</f>
        <v/>
      </c>
      <c r="K135" s="2" t="str">
        <f t="shared" si="2"/>
        <v/>
      </c>
      <c r="R135" s="5" t="str">
        <f t="array" ref="R135">IFERROR(INDEX(Data!$D$12:$D$27,MATCH($J135&amp;$H135,Data!$B$12:$B$27&amp;Data!$C$12:$C$27,0),1),"")</f>
        <v/>
      </c>
    </row>
    <row r="136" spans="8:18">
      <c r="H136" s="2" t="str">
        <f>IF(G136="","",VLOOKUP(G136,TblProb,2,0))</f>
        <v/>
      </c>
      <c r="J136" s="2" t="str">
        <f>IF(I136="","",VLOOKUP(I136,TblImpact,2,0))</f>
        <v/>
      </c>
      <c r="K136" s="2" t="str">
        <f t="shared" si="2"/>
        <v/>
      </c>
      <c r="R136" s="5" t="str">
        <f t="array" ref="R136">IFERROR(INDEX(Data!$D$12:$D$27,MATCH($J136&amp;$H136,Data!$B$12:$B$27&amp;Data!$C$12:$C$27,0),1),"")</f>
        <v/>
      </c>
    </row>
    <row r="137" spans="8:18">
      <c r="H137" s="2" t="str">
        <f>IF(G137="","",VLOOKUP(G137,TblProb,2,0))</f>
        <v/>
      </c>
      <c r="J137" s="2" t="str">
        <f>IF(I137="","",VLOOKUP(I137,TblImpact,2,0))</f>
        <v/>
      </c>
      <c r="K137" s="2" t="str">
        <f t="shared" si="2"/>
        <v/>
      </c>
      <c r="R137" s="5" t="str">
        <f t="array" ref="R137">IFERROR(INDEX(Data!$D$12:$D$27,MATCH($J137&amp;$H137,Data!$B$12:$B$27&amp;Data!$C$12:$C$27,0),1),"")</f>
        <v/>
      </c>
    </row>
    <row r="138" spans="8:18">
      <c r="H138" s="2" t="str">
        <f>IF(G138="","",VLOOKUP(G138,TblProb,2,0))</f>
        <v/>
      </c>
      <c r="J138" s="2" t="str">
        <f>IF(I138="","",VLOOKUP(I138,TblImpact,2,0))</f>
        <v/>
      </c>
      <c r="K138" s="2" t="str">
        <f t="shared" si="2"/>
        <v/>
      </c>
      <c r="R138" s="5" t="str">
        <f t="array" ref="R138">IFERROR(INDEX(Data!$D$12:$D$27,MATCH($J138&amp;$H138,Data!$B$12:$B$27&amp;Data!$C$12:$C$27,0),1),"")</f>
        <v/>
      </c>
    </row>
    <row r="139" spans="8:18">
      <c r="H139" s="2" t="str">
        <f>IF(G139="","",VLOOKUP(G139,TblProb,2,0))</f>
        <v/>
      </c>
      <c r="J139" s="2" t="str">
        <f>IF(I139="","",VLOOKUP(I139,TblImpact,2,0))</f>
        <v/>
      </c>
      <c r="K139" s="2" t="str">
        <f t="shared" si="2"/>
        <v/>
      </c>
      <c r="R139" s="5" t="str">
        <f t="array" ref="R139">IFERROR(INDEX(Data!$D$12:$D$27,MATCH($J139&amp;$H139,Data!$B$12:$B$27&amp;Data!$C$12:$C$27,0),1),"")</f>
        <v/>
      </c>
    </row>
    <row r="140" spans="8:18">
      <c r="H140" s="2" t="str">
        <f>IF(G140="","",VLOOKUP(G140,TblProb,2,0))</f>
        <v/>
      </c>
      <c r="J140" s="2" t="str">
        <f>IF(I140="","",VLOOKUP(I140,TblImpact,2,0))</f>
        <v/>
      </c>
      <c r="K140" s="2" t="str">
        <f t="shared" si="2"/>
        <v/>
      </c>
      <c r="R140" s="5" t="str">
        <f t="array" ref="R140">IFERROR(INDEX(Data!$D$12:$D$27,MATCH($J140&amp;$H140,Data!$B$12:$B$27&amp;Data!$C$12:$C$27,0),1),"")</f>
        <v/>
      </c>
    </row>
    <row r="141" spans="8:18">
      <c r="H141" s="2" t="str">
        <f>IF(G141="","",VLOOKUP(G141,TblProb,2,0))</f>
        <v/>
      </c>
      <c r="J141" s="2" t="str">
        <f>IF(I141="","",VLOOKUP(I141,TblImpact,2,0))</f>
        <v/>
      </c>
      <c r="K141" s="2" t="str">
        <f t="shared" si="2"/>
        <v/>
      </c>
      <c r="R141" s="5" t="str">
        <f t="array" ref="R141">IFERROR(INDEX(Data!$D$12:$D$27,MATCH($J141&amp;$H141,Data!$B$12:$B$27&amp;Data!$C$12:$C$27,0),1),"")</f>
        <v/>
      </c>
    </row>
    <row r="142" spans="8:18">
      <c r="H142" s="2" t="str">
        <f>IF(G142="","",VLOOKUP(G142,TblProb,2,0))</f>
        <v/>
      </c>
      <c r="J142" s="2" t="str">
        <f>IF(I142="","",VLOOKUP(I142,TblImpact,2,0))</f>
        <v/>
      </c>
      <c r="K142" s="2" t="str">
        <f t="shared" ref="K142:K205" si="3">IFERROR(H142*J142,"")</f>
        <v/>
      </c>
      <c r="R142" s="5" t="str">
        <f t="array" ref="R142">IFERROR(INDEX(Data!$D$12:$D$27,MATCH($J142&amp;$H142,Data!$B$12:$B$27&amp;Data!$C$12:$C$27,0),1),"")</f>
        <v/>
      </c>
    </row>
    <row r="143" spans="8:18">
      <c r="H143" s="2" t="str">
        <f>IF(G143="","",VLOOKUP(G143,TblProb,2,0))</f>
        <v/>
      </c>
      <c r="J143" s="2" t="str">
        <f>IF(I143="","",VLOOKUP(I143,TblImpact,2,0))</f>
        <v/>
      </c>
      <c r="K143" s="2" t="str">
        <f t="shared" si="3"/>
        <v/>
      </c>
      <c r="R143" s="5" t="str">
        <f t="array" ref="R143">IFERROR(INDEX(Data!$D$12:$D$27,MATCH($J143&amp;$H143,Data!$B$12:$B$27&amp;Data!$C$12:$C$27,0),1),"")</f>
        <v/>
      </c>
    </row>
    <row r="144" spans="8:18">
      <c r="H144" s="2" t="str">
        <f>IF(G144="","",VLOOKUP(G144,TblProb,2,0))</f>
        <v/>
      </c>
      <c r="J144" s="2" t="str">
        <f>IF(I144="","",VLOOKUP(I144,TblImpact,2,0))</f>
        <v/>
      </c>
      <c r="K144" s="2" t="str">
        <f t="shared" si="3"/>
        <v/>
      </c>
      <c r="R144" s="5" t="str">
        <f t="array" ref="R144">IFERROR(INDEX(Data!$D$12:$D$27,MATCH($J144&amp;$H144,Data!$B$12:$B$27&amp;Data!$C$12:$C$27,0),1),"")</f>
        <v/>
      </c>
    </row>
    <row r="145" spans="8:18">
      <c r="H145" s="2" t="str">
        <f>IF(G145="","",VLOOKUP(G145,TblProb,2,0))</f>
        <v/>
      </c>
      <c r="J145" s="2" t="str">
        <f>IF(I145="","",VLOOKUP(I145,TblImpact,2,0))</f>
        <v/>
      </c>
      <c r="K145" s="2" t="str">
        <f t="shared" si="3"/>
        <v/>
      </c>
      <c r="R145" s="5" t="str">
        <f t="array" ref="R145">IFERROR(INDEX(Data!$D$12:$D$27,MATCH($J145&amp;$H145,Data!$B$12:$B$27&amp;Data!$C$12:$C$27,0),1),"")</f>
        <v/>
      </c>
    </row>
    <row r="146" spans="8:18">
      <c r="H146" s="2" t="str">
        <f>IF(G146="","",VLOOKUP(G146,TblProb,2,0))</f>
        <v/>
      </c>
      <c r="J146" s="2" t="str">
        <f>IF(I146="","",VLOOKUP(I146,TblImpact,2,0))</f>
        <v/>
      </c>
      <c r="K146" s="2" t="str">
        <f t="shared" si="3"/>
        <v/>
      </c>
      <c r="R146" s="5" t="str">
        <f t="array" ref="R146">IFERROR(INDEX(Data!$D$12:$D$27,MATCH($J146&amp;$H146,Data!$B$12:$B$27&amp;Data!$C$12:$C$27,0),1),"")</f>
        <v/>
      </c>
    </row>
    <row r="147" spans="8:18">
      <c r="H147" s="2" t="str">
        <f>IF(G147="","",VLOOKUP(G147,TblProb,2,0))</f>
        <v/>
      </c>
      <c r="J147" s="2" t="str">
        <f>IF(I147="","",VLOOKUP(I147,TblImpact,2,0))</f>
        <v/>
      </c>
      <c r="K147" s="2" t="str">
        <f t="shared" si="3"/>
        <v/>
      </c>
      <c r="R147" s="5" t="str">
        <f t="array" ref="R147">IFERROR(INDEX(Data!$D$12:$D$27,MATCH($J147&amp;$H147,Data!$B$12:$B$27&amp;Data!$C$12:$C$27,0),1),"")</f>
        <v/>
      </c>
    </row>
    <row r="148" spans="8:18">
      <c r="H148" s="2" t="str">
        <f>IF(G148="","",VLOOKUP(G148,TblProb,2,0))</f>
        <v/>
      </c>
      <c r="J148" s="2" t="str">
        <f>IF(I148="","",VLOOKUP(I148,TblImpact,2,0))</f>
        <v/>
      </c>
      <c r="K148" s="2" t="str">
        <f t="shared" si="3"/>
        <v/>
      </c>
      <c r="R148" s="5" t="str">
        <f t="array" ref="R148">IFERROR(INDEX(Data!$D$12:$D$27,MATCH($J148&amp;$H148,Data!$B$12:$B$27&amp;Data!$C$12:$C$27,0),1),"")</f>
        <v/>
      </c>
    </row>
    <row r="149" spans="8:18">
      <c r="H149" s="2" t="str">
        <f>IF(G149="","",VLOOKUP(G149,TblProb,2,0))</f>
        <v/>
      </c>
      <c r="J149" s="2" t="str">
        <f>IF(I149="","",VLOOKUP(I149,TblImpact,2,0))</f>
        <v/>
      </c>
      <c r="K149" s="2" t="str">
        <f t="shared" si="3"/>
        <v/>
      </c>
      <c r="R149" s="5" t="str">
        <f t="array" ref="R149">IFERROR(INDEX(Data!$D$12:$D$27,MATCH($J149&amp;$H149,Data!$B$12:$B$27&amp;Data!$C$12:$C$27,0),1),"")</f>
        <v/>
      </c>
    </row>
    <row r="150" spans="8:18">
      <c r="H150" s="2" t="str">
        <f>IF(G150="","",VLOOKUP(G150,TblProb,2,0))</f>
        <v/>
      </c>
      <c r="J150" s="2" t="str">
        <f>IF(I150="","",VLOOKUP(I150,TblImpact,2,0))</f>
        <v/>
      </c>
      <c r="K150" s="2" t="str">
        <f t="shared" si="3"/>
        <v/>
      </c>
      <c r="R150" s="5" t="str">
        <f t="array" ref="R150">IFERROR(INDEX(Data!$D$12:$D$27,MATCH($J150&amp;$H150,Data!$B$12:$B$27&amp;Data!$C$12:$C$27,0),1),"")</f>
        <v/>
      </c>
    </row>
    <row r="151" spans="8:18">
      <c r="H151" s="2" t="str">
        <f>IF(G151="","",VLOOKUP(G151,TblProb,2,0))</f>
        <v/>
      </c>
      <c r="J151" s="2" t="str">
        <f>IF(I151="","",VLOOKUP(I151,TblImpact,2,0))</f>
        <v/>
      </c>
      <c r="K151" s="2" t="str">
        <f t="shared" si="3"/>
        <v/>
      </c>
      <c r="R151" s="5" t="str">
        <f t="array" ref="R151">IFERROR(INDEX(Data!$D$12:$D$27,MATCH($J151&amp;$H151,Data!$B$12:$B$27&amp;Data!$C$12:$C$27,0),1),"")</f>
        <v/>
      </c>
    </row>
    <row r="152" spans="8:18">
      <c r="H152" s="2" t="str">
        <f>IF(G152="","",VLOOKUP(G152,TblProb,2,0))</f>
        <v/>
      </c>
      <c r="J152" s="2" t="str">
        <f>IF(I152="","",VLOOKUP(I152,TblImpact,2,0))</f>
        <v/>
      </c>
      <c r="K152" s="2" t="str">
        <f t="shared" si="3"/>
        <v/>
      </c>
      <c r="R152" s="5" t="str">
        <f t="array" ref="R152">IFERROR(INDEX(Data!$D$12:$D$27,MATCH($J152&amp;$H152,Data!$B$12:$B$27&amp;Data!$C$12:$C$27,0),1),"")</f>
        <v/>
      </c>
    </row>
    <row r="153" spans="8:18">
      <c r="H153" s="2" t="str">
        <f>IF(G153="","",VLOOKUP(G153,TblProb,2,0))</f>
        <v/>
      </c>
      <c r="J153" s="2" t="str">
        <f>IF(I153="","",VLOOKUP(I153,TblImpact,2,0))</f>
        <v/>
      </c>
      <c r="K153" s="2" t="str">
        <f t="shared" si="3"/>
        <v/>
      </c>
      <c r="R153" s="5" t="str">
        <f t="array" ref="R153">IFERROR(INDEX(Data!$D$12:$D$27,MATCH($J153&amp;$H153,Data!$B$12:$B$27&amp;Data!$C$12:$C$27,0),1),"")</f>
        <v/>
      </c>
    </row>
    <row r="154" spans="8:18">
      <c r="H154" s="2" t="str">
        <f>IF(G154="","",VLOOKUP(G154,TblProb,2,0))</f>
        <v/>
      </c>
      <c r="J154" s="2" t="str">
        <f>IF(I154="","",VLOOKUP(I154,TblImpact,2,0))</f>
        <v/>
      </c>
      <c r="K154" s="2" t="str">
        <f t="shared" si="3"/>
        <v/>
      </c>
      <c r="R154" s="5" t="str">
        <f t="array" ref="R154">IFERROR(INDEX(Data!$D$12:$D$27,MATCH($J154&amp;$H154,Data!$B$12:$B$27&amp;Data!$C$12:$C$27,0),1),"")</f>
        <v/>
      </c>
    </row>
    <row r="155" spans="8:18">
      <c r="H155" s="2" t="str">
        <f>IF(G155="","",VLOOKUP(G155,TblProb,2,0))</f>
        <v/>
      </c>
      <c r="J155" s="2" t="str">
        <f>IF(I155="","",VLOOKUP(I155,TblImpact,2,0))</f>
        <v/>
      </c>
      <c r="K155" s="2" t="str">
        <f t="shared" si="3"/>
        <v/>
      </c>
      <c r="R155" s="5" t="str">
        <f t="array" ref="R155">IFERROR(INDEX(Data!$D$12:$D$27,MATCH($J155&amp;$H155,Data!$B$12:$B$27&amp;Data!$C$12:$C$27,0),1),"")</f>
        <v/>
      </c>
    </row>
    <row r="156" spans="8:18">
      <c r="H156" s="2" t="str">
        <f>IF(G156="","",VLOOKUP(G156,TblProb,2,0))</f>
        <v/>
      </c>
      <c r="J156" s="2" t="str">
        <f>IF(I156="","",VLOOKUP(I156,TblImpact,2,0))</f>
        <v/>
      </c>
      <c r="K156" s="2" t="str">
        <f t="shared" si="3"/>
        <v/>
      </c>
      <c r="R156" s="5" t="str">
        <f t="array" ref="R156">IFERROR(INDEX(Data!$D$12:$D$27,MATCH($J156&amp;$H156,Data!$B$12:$B$27&amp;Data!$C$12:$C$27,0),1),"")</f>
        <v/>
      </c>
    </row>
    <row r="157" spans="8:18">
      <c r="H157" s="2" t="str">
        <f>IF(G157="","",VLOOKUP(G157,TblProb,2,0))</f>
        <v/>
      </c>
      <c r="J157" s="2" t="str">
        <f>IF(I157="","",VLOOKUP(I157,TblImpact,2,0))</f>
        <v/>
      </c>
      <c r="K157" s="2" t="str">
        <f t="shared" si="3"/>
        <v/>
      </c>
      <c r="R157" s="5" t="str">
        <f t="array" ref="R157">IFERROR(INDEX(Data!$D$12:$D$27,MATCH($J157&amp;$H157,Data!$B$12:$B$27&amp;Data!$C$12:$C$27,0),1),"")</f>
        <v/>
      </c>
    </row>
    <row r="158" spans="8:18">
      <c r="H158" s="2" t="str">
        <f>IF(G158="","",VLOOKUP(G158,TblProb,2,0))</f>
        <v/>
      </c>
      <c r="J158" s="2" t="str">
        <f>IF(I158="","",VLOOKUP(I158,TblImpact,2,0))</f>
        <v/>
      </c>
      <c r="K158" s="2" t="str">
        <f t="shared" si="3"/>
        <v/>
      </c>
      <c r="R158" s="5" t="str">
        <f t="array" ref="R158">IFERROR(INDEX(Data!$D$12:$D$27,MATCH($J158&amp;$H158,Data!$B$12:$B$27&amp;Data!$C$12:$C$27,0),1),"")</f>
        <v/>
      </c>
    </row>
    <row r="159" spans="8:18">
      <c r="H159" s="2" t="str">
        <f>IF(G159="","",VLOOKUP(G159,TblProb,2,0))</f>
        <v/>
      </c>
      <c r="J159" s="2" t="str">
        <f>IF(I159="","",VLOOKUP(I159,TblImpact,2,0))</f>
        <v/>
      </c>
      <c r="K159" s="2" t="str">
        <f t="shared" si="3"/>
        <v/>
      </c>
      <c r="R159" s="5" t="str">
        <f t="array" ref="R159">IFERROR(INDEX(Data!$D$12:$D$27,MATCH($J159&amp;$H159,Data!$B$12:$B$27&amp;Data!$C$12:$C$27,0),1),"")</f>
        <v/>
      </c>
    </row>
    <row r="160" spans="8:18">
      <c r="H160" s="2" t="str">
        <f>IF(G160="","",VLOOKUP(G160,TblProb,2,0))</f>
        <v/>
      </c>
      <c r="J160" s="2" t="str">
        <f>IF(I160="","",VLOOKUP(I160,TblImpact,2,0))</f>
        <v/>
      </c>
      <c r="K160" s="2" t="str">
        <f t="shared" si="3"/>
        <v/>
      </c>
      <c r="R160" s="5" t="str">
        <f t="array" ref="R160">IFERROR(INDEX(Data!$D$12:$D$27,MATCH($J160&amp;$H160,Data!$B$12:$B$27&amp;Data!$C$12:$C$27,0),1),"")</f>
        <v/>
      </c>
    </row>
    <row r="161" spans="8:18">
      <c r="H161" s="2" t="str">
        <f>IF(G161="","",VLOOKUP(G161,TblProb,2,0))</f>
        <v/>
      </c>
      <c r="J161" s="2" t="str">
        <f>IF(I161="","",VLOOKUP(I161,TblImpact,2,0))</f>
        <v/>
      </c>
      <c r="K161" s="2" t="str">
        <f t="shared" si="3"/>
        <v/>
      </c>
      <c r="R161" s="5" t="str">
        <f t="array" ref="R161">IFERROR(INDEX(Data!$D$12:$D$27,MATCH($J161&amp;$H161,Data!$B$12:$B$27&amp;Data!$C$12:$C$27,0),1),"")</f>
        <v/>
      </c>
    </row>
    <row r="162" spans="8:18">
      <c r="H162" s="2" t="str">
        <f>IF(G162="","",VLOOKUP(G162,TblProb,2,0))</f>
        <v/>
      </c>
      <c r="J162" s="2" t="str">
        <f>IF(I162="","",VLOOKUP(I162,TblImpact,2,0))</f>
        <v/>
      </c>
      <c r="K162" s="2" t="str">
        <f t="shared" si="3"/>
        <v/>
      </c>
      <c r="R162" s="5" t="str">
        <f t="array" ref="R162">IFERROR(INDEX(Data!$D$12:$D$27,MATCH($J162&amp;$H162,Data!$B$12:$B$27&amp;Data!$C$12:$C$27,0),1),"")</f>
        <v/>
      </c>
    </row>
    <row r="163" spans="8:18">
      <c r="H163" s="2" t="str">
        <f>IF(G163="","",VLOOKUP(G163,TblProb,2,0))</f>
        <v/>
      </c>
      <c r="J163" s="2" t="str">
        <f>IF(I163="","",VLOOKUP(I163,TblImpact,2,0))</f>
        <v/>
      </c>
      <c r="K163" s="2" t="str">
        <f t="shared" si="3"/>
        <v/>
      </c>
      <c r="R163" s="5" t="str">
        <f t="array" ref="R163">IFERROR(INDEX(Data!$D$12:$D$27,MATCH($J163&amp;$H163,Data!$B$12:$B$27&amp;Data!$C$12:$C$27,0),1),"")</f>
        <v/>
      </c>
    </row>
    <row r="164" spans="8:18">
      <c r="H164" s="2" t="str">
        <f>IF(G164="","",VLOOKUP(G164,TblProb,2,0))</f>
        <v/>
      </c>
      <c r="J164" s="2" t="str">
        <f>IF(I164="","",VLOOKUP(I164,TblImpact,2,0))</f>
        <v/>
      </c>
      <c r="K164" s="2" t="str">
        <f t="shared" si="3"/>
        <v/>
      </c>
      <c r="R164" s="5" t="str">
        <f t="array" ref="R164">IFERROR(INDEX(Data!$D$12:$D$27,MATCH($J164&amp;$H164,Data!$B$12:$B$27&amp;Data!$C$12:$C$27,0),1),"")</f>
        <v/>
      </c>
    </row>
    <row r="165" spans="8:18">
      <c r="H165" s="2" t="str">
        <f>IF(G165="","",VLOOKUP(G165,TblProb,2,0))</f>
        <v/>
      </c>
      <c r="J165" s="2" t="str">
        <f>IF(I165="","",VLOOKUP(I165,TblImpact,2,0))</f>
        <v/>
      </c>
      <c r="K165" s="2" t="str">
        <f t="shared" si="3"/>
        <v/>
      </c>
      <c r="R165" s="5" t="str">
        <f t="array" ref="R165">IFERROR(INDEX(Data!$D$12:$D$27,MATCH($J165&amp;$H165,Data!$B$12:$B$27&amp;Data!$C$12:$C$27,0),1),"")</f>
        <v/>
      </c>
    </row>
    <row r="166" spans="8:18">
      <c r="H166" s="2" t="str">
        <f>IF(G166="","",VLOOKUP(G166,TblProb,2,0))</f>
        <v/>
      </c>
      <c r="J166" s="2" t="str">
        <f>IF(I166="","",VLOOKUP(I166,TblImpact,2,0))</f>
        <v/>
      </c>
      <c r="K166" s="2" t="str">
        <f t="shared" si="3"/>
        <v/>
      </c>
      <c r="R166" s="5" t="str">
        <f t="array" ref="R166">IFERROR(INDEX(Data!$D$12:$D$27,MATCH($J166&amp;$H166,Data!$B$12:$B$27&amp;Data!$C$12:$C$27,0),1),"")</f>
        <v/>
      </c>
    </row>
    <row r="167" spans="8:18">
      <c r="H167" s="2" t="str">
        <f>IF(G167="","",VLOOKUP(G167,TblProb,2,0))</f>
        <v/>
      </c>
      <c r="J167" s="2" t="str">
        <f>IF(I167="","",VLOOKUP(I167,TblImpact,2,0))</f>
        <v/>
      </c>
      <c r="K167" s="2" t="str">
        <f t="shared" si="3"/>
        <v/>
      </c>
      <c r="R167" s="5" t="str">
        <f t="array" ref="R167">IFERROR(INDEX(Data!$D$12:$D$27,MATCH($J167&amp;$H167,Data!$B$12:$B$27&amp;Data!$C$12:$C$27,0),1),"")</f>
        <v/>
      </c>
    </row>
    <row r="168" spans="8:18">
      <c r="H168" s="2" t="str">
        <f>IF(G168="","",VLOOKUP(G168,TblProb,2,0))</f>
        <v/>
      </c>
      <c r="J168" s="2" t="str">
        <f>IF(I168="","",VLOOKUP(I168,TblImpact,2,0))</f>
        <v/>
      </c>
      <c r="K168" s="2" t="str">
        <f t="shared" si="3"/>
        <v/>
      </c>
      <c r="R168" s="5" t="str">
        <f t="array" ref="R168">IFERROR(INDEX(Data!$D$12:$D$27,MATCH($J168&amp;$H168,Data!$B$12:$B$27&amp;Data!$C$12:$C$27,0),1),"")</f>
        <v/>
      </c>
    </row>
    <row r="169" spans="8:18">
      <c r="H169" s="2" t="str">
        <f>IF(G169="","",VLOOKUP(G169,TblProb,2,0))</f>
        <v/>
      </c>
      <c r="J169" s="2" t="str">
        <f>IF(I169="","",VLOOKUP(I169,TblImpact,2,0))</f>
        <v/>
      </c>
      <c r="K169" s="2" t="str">
        <f t="shared" si="3"/>
        <v/>
      </c>
      <c r="R169" s="5" t="str">
        <f t="array" ref="R169">IFERROR(INDEX(Data!$D$12:$D$27,MATCH($J169&amp;$H169,Data!$B$12:$B$27&amp;Data!$C$12:$C$27,0),1),"")</f>
        <v/>
      </c>
    </row>
    <row r="170" spans="8:18">
      <c r="H170" s="2" t="str">
        <f>IF(G170="","",VLOOKUP(G170,TblProb,2,0))</f>
        <v/>
      </c>
      <c r="J170" s="2" t="str">
        <f>IF(I170="","",VLOOKUP(I170,TblImpact,2,0))</f>
        <v/>
      </c>
      <c r="K170" s="2" t="str">
        <f t="shared" si="3"/>
        <v/>
      </c>
      <c r="R170" s="5" t="str">
        <f t="array" ref="R170">IFERROR(INDEX(Data!$D$12:$D$27,MATCH($J170&amp;$H170,Data!$B$12:$B$27&amp;Data!$C$12:$C$27,0),1),"")</f>
        <v/>
      </c>
    </row>
    <row r="171" spans="8:18">
      <c r="H171" s="2" t="str">
        <f>IF(G171="","",VLOOKUP(G171,TblProb,2,0))</f>
        <v/>
      </c>
      <c r="J171" s="2" t="str">
        <f>IF(I171="","",VLOOKUP(I171,TblImpact,2,0))</f>
        <v/>
      </c>
      <c r="K171" s="2" t="str">
        <f t="shared" si="3"/>
        <v/>
      </c>
      <c r="R171" s="5" t="str">
        <f t="array" ref="R171">IFERROR(INDEX(Data!$D$12:$D$27,MATCH($J171&amp;$H171,Data!$B$12:$B$27&amp;Data!$C$12:$C$27,0),1),"")</f>
        <v/>
      </c>
    </row>
    <row r="172" spans="8:18">
      <c r="H172" s="2" t="str">
        <f>IF(G172="","",VLOOKUP(G172,TblProb,2,0))</f>
        <v/>
      </c>
      <c r="J172" s="2" t="str">
        <f>IF(I172="","",VLOOKUP(I172,TblImpact,2,0))</f>
        <v/>
      </c>
      <c r="K172" s="2" t="str">
        <f t="shared" si="3"/>
        <v/>
      </c>
      <c r="R172" s="5" t="str">
        <f t="array" ref="R172">IFERROR(INDEX(Data!$D$12:$D$27,MATCH($J172&amp;$H172,Data!$B$12:$B$27&amp;Data!$C$12:$C$27,0),1),"")</f>
        <v/>
      </c>
    </row>
    <row r="173" spans="8:18">
      <c r="H173" s="2" t="str">
        <f>IF(G173="","",VLOOKUP(G173,TblProb,2,0))</f>
        <v/>
      </c>
      <c r="J173" s="2" t="str">
        <f>IF(I173="","",VLOOKUP(I173,TblImpact,2,0))</f>
        <v/>
      </c>
      <c r="K173" s="2" t="str">
        <f t="shared" si="3"/>
        <v/>
      </c>
      <c r="R173" s="5" t="str">
        <f t="array" ref="R173">IFERROR(INDEX(Data!$D$12:$D$27,MATCH($J173&amp;$H173,Data!$B$12:$B$27&amp;Data!$C$12:$C$27,0),1),"")</f>
        <v/>
      </c>
    </row>
    <row r="174" spans="8:18">
      <c r="H174" s="2" t="str">
        <f>IF(G174="","",VLOOKUP(G174,TblProb,2,0))</f>
        <v/>
      </c>
      <c r="J174" s="2" t="str">
        <f>IF(I174="","",VLOOKUP(I174,TblImpact,2,0))</f>
        <v/>
      </c>
      <c r="K174" s="2" t="str">
        <f t="shared" si="3"/>
        <v/>
      </c>
      <c r="R174" s="5" t="str">
        <f t="array" ref="R174">IFERROR(INDEX(Data!$D$12:$D$27,MATCH($J174&amp;$H174,Data!$B$12:$B$27&amp;Data!$C$12:$C$27,0),1),"")</f>
        <v/>
      </c>
    </row>
    <row r="175" spans="8:18">
      <c r="H175" s="2" t="str">
        <f>IF(G175="","",VLOOKUP(G175,TblProb,2,0))</f>
        <v/>
      </c>
      <c r="J175" s="2" t="str">
        <f>IF(I175="","",VLOOKUP(I175,TblImpact,2,0))</f>
        <v/>
      </c>
      <c r="K175" s="2" t="str">
        <f t="shared" si="3"/>
        <v/>
      </c>
      <c r="R175" s="5" t="str">
        <f t="array" ref="R175">IFERROR(INDEX(Data!$D$12:$D$27,MATCH($J175&amp;$H175,Data!$B$12:$B$27&amp;Data!$C$12:$C$27,0),1),"")</f>
        <v/>
      </c>
    </row>
    <row r="176" spans="8:18">
      <c r="H176" s="2" t="str">
        <f>IF(G176="","",VLOOKUP(G176,TblProb,2,0))</f>
        <v/>
      </c>
      <c r="J176" s="2" t="str">
        <f>IF(I176="","",VLOOKUP(I176,TblImpact,2,0))</f>
        <v/>
      </c>
      <c r="K176" s="2" t="str">
        <f t="shared" si="3"/>
        <v/>
      </c>
      <c r="R176" s="5" t="str">
        <f t="array" ref="R176">IFERROR(INDEX(Data!$D$12:$D$27,MATCH($J176&amp;$H176,Data!$B$12:$B$27&amp;Data!$C$12:$C$27,0),1),"")</f>
        <v/>
      </c>
    </row>
    <row r="177" spans="8:18">
      <c r="H177" s="2" t="str">
        <f>IF(G177="","",VLOOKUP(G177,TblProb,2,0))</f>
        <v/>
      </c>
      <c r="J177" s="2" t="str">
        <f>IF(I177="","",VLOOKUP(I177,TblImpact,2,0))</f>
        <v/>
      </c>
      <c r="K177" s="2" t="str">
        <f t="shared" si="3"/>
        <v/>
      </c>
      <c r="R177" s="5" t="str">
        <f t="array" ref="R177">IFERROR(INDEX(Data!$D$12:$D$27,MATCH($J177&amp;$H177,Data!$B$12:$B$27&amp;Data!$C$12:$C$27,0),1),"")</f>
        <v/>
      </c>
    </row>
    <row r="178" spans="8:18">
      <c r="H178" s="2" t="str">
        <f>IF(G178="","",VLOOKUP(G178,TblProb,2,0))</f>
        <v/>
      </c>
      <c r="J178" s="2" t="str">
        <f>IF(I178="","",VLOOKUP(I178,TblImpact,2,0))</f>
        <v/>
      </c>
      <c r="K178" s="2" t="str">
        <f t="shared" si="3"/>
        <v/>
      </c>
      <c r="R178" s="5" t="str">
        <f t="array" ref="R178">IFERROR(INDEX(Data!$D$12:$D$27,MATCH($J178&amp;$H178,Data!$B$12:$B$27&amp;Data!$C$12:$C$27,0),1),"")</f>
        <v/>
      </c>
    </row>
    <row r="179" spans="8:18">
      <c r="H179" s="2" t="str">
        <f>IF(G179="","",VLOOKUP(G179,TblProb,2,0))</f>
        <v/>
      </c>
      <c r="J179" s="2" t="str">
        <f>IF(I179="","",VLOOKUP(I179,TblImpact,2,0))</f>
        <v/>
      </c>
      <c r="K179" s="2" t="str">
        <f t="shared" si="3"/>
        <v/>
      </c>
      <c r="R179" s="5" t="str">
        <f t="array" ref="R179">IFERROR(INDEX(Data!$D$12:$D$27,MATCH($J179&amp;$H179,Data!$B$12:$B$27&amp;Data!$C$12:$C$27,0),1),"")</f>
        <v/>
      </c>
    </row>
    <row r="180" spans="8:18">
      <c r="H180" s="2" t="str">
        <f>IF(G180="","",VLOOKUP(G180,TblProb,2,0))</f>
        <v/>
      </c>
      <c r="J180" s="2" t="str">
        <f>IF(I180="","",VLOOKUP(I180,TblImpact,2,0))</f>
        <v/>
      </c>
      <c r="K180" s="2" t="str">
        <f t="shared" si="3"/>
        <v/>
      </c>
      <c r="R180" s="5" t="str">
        <f t="array" ref="R180">IFERROR(INDEX(Data!$D$12:$D$27,MATCH($J180&amp;$H180,Data!$B$12:$B$27&amp;Data!$C$12:$C$27,0),1),"")</f>
        <v/>
      </c>
    </row>
    <row r="181" spans="8:18">
      <c r="H181" s="2" t="str">
        <f>IF(G181="","",VLOOKUP(G181,TblProb,2,0))</f>
        <v/>
      </c>
      <c r="J181" s="2" t="str">
        <f>IF(I181="","",VLOOKUP(I181,TblImpact,2,0))</f>
        <v/>
      </c>
      <c r="K181" s="2" t="str">
        <f t="shared" si="3"/>
        <v/>
      </c>
      <c r="R181" s="5" t="str">
        <f t="array" ref="R181">IFERROR(INDEX(Data!$D$12:$D$27,MATCH($J181&amp;$H181,Data!$B$12:$B$27&amp;Data!$C$12:$C$27,0),1),"")</f>
        <v/>
      </c>
    </row>
    <row r="182" spans="8:18">
      <c r="H182" s="2" t="str">
        <f>IF(G182="","",VLOOKUP(G182,TblProb,2,0))</f>
        <v/>
      </c>
      <c r="J182" s="2" t="str">
        <f>IF(I182="","",VLOOKUP(I182,TblImpact,2,0))</f>
        <v/>
      </c>
      <c r="K182" s="2" t="str">
        <f t="shared" si="3"/>
        <v/>
      </c>
      <c r="R182" s="5" t="str">
        <f t="array" ref="R182">IFERROR(INDEX(Data!$D$12:$D$27,MATCH($J182&amp;$H182,Data!$B$12:$B$27&amp;Data!$C$12:$C$27,0),1),"")</f>
        <v/>
      </c>
    </row>
    <row r="183" spans="8:18">
      <c r="H183" s="2" t="str">
        <f>IF(G183="","",VLOOKUP(G183,TblProb,2,0))</f>
        <v/>
      </c>
      <c r="J183" s="2" t="str">
        <f>IF(I183="","",VLOOKUP(I183,TblImpact,2,0))</f>
        <v/>
      </c>
      <c r="K183" s="2" t="str">
        <f t="shared" si="3"/>
        <v/>
      </c>
      <c r="R183" s="5" t="str">
        <f t="array" ref="R183">IFERROR(INDEX(Data!$D$12:$D$27,MATCH($J183&amp;$H183,Data!$B$12:$B$27&amp;Data!$C$12:$C$27,0),1),"")</f>
        <v/>
      </c>
    </row>
    <row r="184" spans="8:18">
      <c r="H184" s="2" t="str">
        <f>IF(G184="","",VLOOKUP(G184,TblProb,2,0))</f>
        <v/>
      </c>
      <c r="J184" s="2" t="str">
        <f>IF(I184="","",VLOOKUP(I184,TblImpact,2,0))</f>
        <v/>
      </c>
      <c r="K184" s="2" t="str">
        <f t="shared" si="3"/>
        <v/>
      </c>
      <c r="R184" s="5" t="str">
        <f t="array" ref="R184">IFERROR(INDEX(Data!$D$12:$D$27,MATCH($J184&amp;$H184,Data!$B$12:$B$27&amp;Data!$C$12:$C$27,0),1),"")</f>
        <v/>
      </c>
    </row>
    <row r="185" spans="8:18">
      <c r="H185" s="2" t="str">
        <f>IF(G185="","",VLOOKUP(G185,TblProb,2,0))</f>
        <v/>
      </c>
      <c r="J185" s="2" t="str">
        <f>IF(I185="","",VLOOKUP(I185,TblImpact,2,0))</f>
        <v/>
      </c>
      <c r="K185" s="2" t="str">
        <f t="shared" si="3"/>
        <v/>
      </c>
      <c r="R185" s="5" t="str">
        <f t="array" ref="R185">IFERROR(INDEX(Data!$D$12:$D$27,MATCH($J185&amp;$H185,Data!$B$12:$B$27&amp;Data!$C$12:$C$27,0),1),"")</f>
        <v/>
      </c>
    </row>
    <row r="186" spans="8:18">
      <c r="H186" s="2" t="str">
        <f>IF(G186="","",VLOOKUP(G186,TblProb,2,0))</f>
        <v/>
      </c>
      <c r="J186" s="2" t="str">
        <f>IF(I186="","",VLOOKUP(I186,TblImpact,2,0))</f>
        <v/>
      </c>
      <c r="K186" s="2" t="str">
        <f t="shared" si="3"/>
        <v/>
      </c>
      <c r="R186" s="5" t="str">
        <f t="array" ref="R186">IFERROR(INDEX(Data!$D$12:$D$27,MATCH($J186&amp;$H186,Data!$B$12:$B$27&amp;Data!$C$12:$C$27,0),1),"")</f>
        <v/>
      </c>
    </row>
    <row r="187" spans="8:18">
      <c r="H187" s="2" t="str">
        <f>IF(G187="","",VLOOKUP(G187,TblProb,2,0))</f>
        <v/>
      </c>
      <c r="J187" s="2" t="str">
        <f>IF(I187="","",VLOOKUP(I187,TblImpact,2,0))</f>
        <v/>
      </c>
      <c r="K187" s="2" t="str">
        <f t="shared" si="3"/>
        <v/>
      </c>
      <c r="R187" s="5" t="str">
        <f t="array" ref="R187">IFERROR(INDEX(Data!$D$12:$D$27,MATCH($J187&amp;$H187,Data!$B$12:$B$27&amp;Data!$C$12:$C$27,0),1),"")</f>
        <v/>
      </c>
    </row>
    <row r="188" spans="8:18">
      <c r="H188" s="2" t="str">
        <f>IF(G188="","",VLOOKUP(G188,TblProb,2,0))</f>
        <v/>
      </c>
      <c r="J188" s="2" t="str">
        <f>IF(I188="","",VLOOKUP(I188,TblImpact,2,0))</f>
        <v/>
      </c>
      <c r="K188" s="2" t="str">
        <f t="shared" si="3"/>
        <v/>
      </c>
      <c r="R188" s="5" t="str">
        <f t="array" ref="R188">IFERROR(INDEX(Data!$D$12:$D$27,MATCH($J188&amp;$H188,Data!$B$12:$B$27&amp;Data!$C$12:$C$27,0),1),"")</f>
        <v/>
      </c>
    </row>
    <row r="189" spans="8:18">
      <c r="H189" s="2" t="str">
        <f>IF(G189="","",VLOOKUP(G189,TblProb,2,0))</f>
        <v/>
      </c>
      <c r="J189" s="2" t="str">
        <f>IF(I189="","",VLOOKUP(I189,TblImpact,2,0))</f>
        <v/>
      </c>
      <c r="K189" s="2" t="str">
        <f t="shared" si="3"/>
        <v/>
      </c>
      <c r="R189" s="5" t="str">
        <f t="array" ref="R189">IFERROR(INDEX(Data!$D$12:$D$27,MATCH($J189&amp;$H189,Data!$B$12:$B$27&amp;Data!$C$12:$C$27,0),1),"")</f>
        <v/>
      </c>
    </row>
    <row r="190" spans="8:18">
      <c r="H190" s="2" t="str">
        <f>IF(G190="","",VLOOKUP(G190,TblProb,2,0))</f>
        <v/>
      </c>
      <c r="J190" s="2" t="str">
        <f>IF(I190="","",VLOOKUP(I190,TblImpact,2,0))</f>
        <v/>
      </c>
      <c r="K190" s="2" t="str">
        <f t="shared" si="3"/>
        <v/>
      </c>
      <c r="R190" s="5" t="str">
        <f t="array" ref="R190">IFERROR(INDEX(Data!$D$12:$D$27,MATCH($J190&amp;$H190,Data!$B$12:$B$27&amp;Data!$C$12:$C$27,0),1),"")</f>
        <v/>
      </c>
    </row>
    <row r="191" spans="8:18">
      <c r="H191" s="2" t="str">
        <f>IF(G191="","",VLOOKUP(G191,TblProb,2,0))</f>
        <v/>
      </c>
      <c r="J191" s="2" t="str">
        <f>IF(I191="","",VLOOKUP(I191,TblImpact,2,0))</f>
        <v/>
      </c>
      <c r="K191" s="2" t="str">
        <f t="shared" si="3"/>
        <v/>
      </c>
      <c r="R191" s="5" t="str">
        <f t="array" ref="R191">IFERROR(INDEX(Data!$D$12:$D$27,MATCH($J191&amp;$H191,Data!$B$12:$B$27&amp;Data!$C$12:$C$27,0),1),"")</f>
        <v/>
      </c>
    </row>
    <row r="192" spans="8:18">
      <c r="H192" s="2" t="str">
        <f>IF(G192="","",VLOOKUP(G192,TblProb,2,0))</f>
        <v/>
      </c>
      <c r="J192" s="2" t="str">
        <f>IF(I192="","",VLOOKUP(I192,TblImpact,2,0))</f>
        <v/>
      </c>
      <c r="K192" s="2" t="str">
        <f t="shared" si="3"/>
        <v/>
      </c>
      <c r="R192" s="5" t="str">
        <f t="array" ref="R192">IFERROR(INDEX(Data!$D$12:$D$27,MATCH($J192&amp;$H192,Data!$B$12:$B$27&amp;Data!$C$12:$C$27,0),1),"")</f>
        <v/>
      </c>
    </row>
    <row r="193" spans="8:18">
      <c r="H193" s="2" t="str">
        <f>IF(G193="","",VLOOKUP(G193,TblProb,2,0))</f>
        <v/>
      </c>
      <c r="J193" s="2" t="str">
        <f>IF(I193="","",VLOOKUP(I193,TblImpact,2,0))</f>
        <v/>
      </c>
      <c r="K193" s="2" t="str">
        <f t="shared" si="3"/>
        <v/>
      </c>
      <c r="R193" s="5" t="str">
        <f t="array" ref="R193">IFERROR(INDEX(Data!$D$12:$D$27,MATCH($J193&amp;$H193,Data!$B$12:$B$27&amp;Data!$C$12:$C$27,0),1),"")</f>
        <v/>
      </c>
    </row>
    <row r="194" spans="8:18">
      <c r="H194" s="2" t="str">
        <f>IF(G194="","",VLOOKUP(G194,TblProb,2,0))</f>
        <v/>
      </c>
      <c r="J194" s="2" t="str">
        <f>IF(I194="","",VLOOKUP(I194,TblImpact,2,0))</f>
        <v/>
      </c>
      <c r="K194" s="2" t="str">
        <f t="shared" si="3"/>
        <v/>
      </c>
      <c r="R194" s="5" t="str">
        <f t="array" ref="R194">IFERROR(INDEX(Data!$D$12:$D$27,MATCH($J194&amp;$H194,Data!$B$12:$B$27&amp;Data!$C$12:$C$27,0),1),"")</f>
        <v/>
      </c>
    </row>
    <row r="195" spans="8:18">
      <c r="H195" s="2" t="str">
        <f>IF(G195="","",VLOOKUP(G195,TblProb,2,0))</f>
        <v/>
      </c>
      <c r="J195" s="2" t="str">
        <f>IF(I195="","",VLOOKUP(I195,TblImpact,2,0))</f>
        <v/>
      </c>
      <c r="K195" s="2" t="str">
        <f t="shared" si="3"/>
        <v/>
      </c>
      <c r="R195" s="5" t="str">
        <f t="array" ref="R195">IFERROR(INDEX(Data!$D$12:$D$27,MATCH($J195&amp;$H195,Data!$B$12:$B$27&amp;Data!$C$12:$C$27,0),1),"")</f>
        <v/>
      </c>
    </row>
    <row r="196" spans="8:18">
      <c r="H196" s="2" t="str">
        <f>IF(G196="","",VLOOKUP(G196,TblProb,2,0))</f>
        <v/>
      </c>
      <c r="J196" s="2" t="str">
        <f>IF(I196="","",VLOOKUP(I196,TblImpact,2,0))</f>
        <v/>
      </c>
      <c r="K196" s="2" t="str">
        <f t="shared" si="3"/>
        <v/>
      </c>
      <c r="R196" s="5" t="str">
        <f t="array" ref="R196">IFERROR(INDEX(Data!$D$12:$D$27,MATCH($J196&amp;$H196,Data!$B$12:$B$27&amp;Data!$C$12:$C$27,0),1),"")</f>
        <v/>
      </c>
    </row>
    <row r="197" spans="8:18">
      <c r="H197" s="2" t="str">
        <f>IF(G197="","",VLOOKUP(G197,TblProb,2,0))</f>
        <v/>
      </c>
      <c r="J197" s="2" t="str">
        <f>IF(I197="","",VLOOKUP(I197,TblImpact,2,0))</f>
        <v/>
      </c>
      <c r="K197" s="2" t="str">
        <f t="shared" si="3"/>
        <v/>
      </c>
      <c r="R197" s="5" t="str">
        <f t="array" ref="R197">IFERROR(INDEX(Data!$D$12:$D$27,MATCH($J197&amp;$H197,Data!$B$12:$B$27&amp;Data!$C$12:$C$27,0),1),"")</f>
        <v/>
      </c>
    </row>
    <row r="198" spans="8:18">
      <c r="H198" s="2" t="str">
        <f>IF(G198="","",VLOOKUP(G198,TblProb,2,0))</f>
        <v/>
      </c>
      <c r="J198" s="2" t="str">
        <f>IF(I198="","",VLOOKUP(I198,TblImpact,2,0))</f>
        <v/>
      </c>
      <c r="K198" s="2" t="str">
        <f t="shared" si="3"/>
        <v/>
      </c>
      <c r="R198" s="5" t="str">
        <f t="array" ref="R198">IFERROR(INDEX(Data!$D$12:$D$27,MATCH($J198&amp;$H198,Data!$B$12:$B$27&amp;Data!$C$12:$C$27,0),1),"")</f>
        <v/>
      </c>
    </row>
    <row r="199" spans="8:18">
      <c r="H199" s="2" t="str">
        <f>IF(G199="","",VLOOKUP(G199,TblProb,2,0))</f>
        <v/>
      </c>
      <c r="J199" s="2" t="str">
        <f>IF(I199="","",VLOOKUP(I199,TblImpact,2,0))</f>
        <v/>
      </c>
      <c r="K199" s="2" t="str">
        <f t="shared" si="3"/>
        <v/>
      </c>
      <c r="R199" s="5" t="str">
        <f t="array" ref="R199">IFERROR(INDEX(Data!$D$12:$D$27,MATCH($J199&amp;$H199,Data!$B$12:$B$27&amp;Data!$C$12:$C$27,0),1),"")</f>
        <v/>
      </c>
    </row>
    <row r="200" spans="8:18">
      <c r="H200" s="2" t="str">
        <f>IF(G200="","",VLOOKUP(G200,TblProb,2,0))</f>
        <v/>
      </c>
      <c r="J200" s="2" t="str">
        <f>IF(I200="","",VLOOKUP(I200,TblImpact,2,0))</f>
        <v/>
      </c>
      <c r="K200" s="2" t="str">
        <f t="shared" si="3"/>
        <v/>
      </c>
      <c r="R200" s="5" t="str">
        <f t="array" ref="R200">IFERROR(INDEX(Data!$D$12:$D$27,MATCH($J200&amp;$H200,Data!$B$12:$B$27&amp;Data!$C$12:$C$27,0),1),"")</f>
        <v/>
      </c>
    </row>
    <row r="201" spans="8:18">
      <c r="H201" s="2" t="str">
        <f>IF(G201="","",VLOOKUP(G201,TblProb,2,0))</f>
        <v/>
      </c>
      <c r="J201" s="2" t="str">
        <f>IF(I201="","",VLOOKUP(I201,TblImpact,2,0))</f>
        <v/>
      </c>
      <c r="K201" s="2" t="str">
        <f t="shared" si="3"/>
        <v/>
      </c>
      <c r="R201" s="5" t="str">
        <f t="array" ref="R201">IFERROR(INDEX(Data!$D$12:$D$27,MATCH($J201&amp;$H201,Data!$B$12:$B$27&amp;Data!$C$12:$C$27,0),1),"")</f>
        <v/>
      </c>
    </row>
    <row r="202" spans="8:18">
      <c r="H202" s="2" t="str">
        <f>IF(G202="","",VLOOKUP(G202,TblProb,2,0))</f>
        <v/>
      </c>
      <c r="J202" s="2" t="str">
        <f>IF(I202="","",VLOOKUP(I202,TblImpact,2,0))</f>
        <v/>
      </c>
      <c r="K202" s="2" t="str">
        <f t="shared" si="3"/>
        <v/>
      </c>
      <c r="R202" s="5" t="str">
        <f t="array" ref="R202">IFERROR(INDEX(Data!$D$12:$D$27,MATCH($J202&amp;$H202,Data!$B$12:$B$27&amp;Data!$C$12:$C$27,0),1),"")</f>
        <v/>
      </c>
    </row>
    <row r="203" spans="8:18">
      <c r="H203" s="2" t="str">
        <f>IF(G203="","",VLOOKUP(G203,TblProb,2,0))</f>
        <v/>
      </c>
      <c r="J203" s="2" t="str">
        <f>IF(I203="","",VLOOKUP(I203,TblImpact,2,0))</f>
        <v/>
      </c>
      <c r="K203" s="2" t="str">
        <f t="shared" si="3"/>
        <v/>
      </c>
      <c r="R203" s="5" t="str">
        <f t="array" ref="R203">IFERROR(INDEX(Data!$D$12:$D$27,MATCH($J203&amp;$H203,Data!$B$12:$B$27&amp;Data!$C$12:$C$27,0),1),"")</f>
        <v/>
      </c>
    </row>
    <row r="204" spans="8:18">
      <c r="H204" s="2" t="str">
        <f>IF(G204="","",VLOOKUP(G204,TblProb,2,0))</f>
        <v/>
      </c>
      <c r="J204" s="2" t="str">
        <f>IF(I204="","",VLOOKUP(I204,TblImpact,2,0))</f>
        <v/>
      </c>
      <c r="K204" s="2" t="str">
        <f t="shared" si="3"/>
        <v/>
      </c>
      <c r="R204" s="5" t="str">
        <f t="array" ref="R204">IFERROR(INDEX(Data!$D$12:$D$27,MATCH($J204&amp;$H204,Data!$B$12:$B$27&amp;Data!$C$12:$C$27,0),1),"")</f>
        <v/>
      </c>
    </row>
    <row r="205" spans="8:18">
      <c r="H205" s="2" t="str">
        <f>IF(G205="","",VLOOKUP(G205,TblProb,2,0))</f>
        <v/>
      </c>
      <c r="J205" s="2" t="str">
        <f>IF(I205="","",VLOOKUP(I205,TblImpact,2,0))</f>
        <v/>
      </c>
      <c r="K205" s="2" t="str">
        <f t="shared" si="3"/>
        <v/>
      </c>
      <c r="R205" s="5" t="str">
        <f t="array" ref="R205">IFERROR(INDEX(Data!$D$12:$D$27,MATCH($J205&amp;$H205,Data!$B$12:$B$27&amp;Data!$C$12:$C$27,0),1),"")</f>
        <v/>
      </c>
    </row>
    <row r="206" spans="8:18">
      <c r="H206" s="2" t="str">
        <f>IF(G206="","",VLOOKUP(G206,TblProb,2,0))</f>
        <v/>
      </c>
      <c r="J206" s="2" t="str">
        <f>IF(I206="","",VLOOKUP(I206,TblImpact,2,0))</f>
        <v/>
      </c>
      <c r="K206" s="2" t="str">
        <f t="shared" ref="K206:K269" si="4">IFERROR(H206*J206,"")</f>
        <v/>
      </c>
      <c r="R206" s="5" t="str">
        <f t="array" ref="R206">IFERROR(INDEX(Data!$D$12:$D$27,MATCH($J206&amp;$H206,Data!$B$12:$B$27&amp;Data!$C$12:$C$27,0),1),"")</f>
        <v/>
      </c>
    </row>
    <row r="207" spans="8:18">
      <c r="H207" s="2" t="str">
        <f>IF(G207="","",VLOOKUP(G207,TblProb,2,0))</f>
        <v/>
      </c>
      <c r="J207" s="2" t="str">
        <f>IF(I207="","",VLOOKUP(I207,TblImpact,2,0))</f>
        <v/>
      </c>
      <c r="K207" s="2" t="str">
        <f t="shared" si="4"/>
        <v/>
      </c>
      <c r="R207" s="5" t="str">
        <f t="array" ref="R207">IFERROR(INDEX(Data!$D$12:$D$27,MATCH($J207&amp;$H207,Data!$B$12:$B$27&amp;Data!$C$12:$C$27,0),1),"")</f>
        <v/>
      </c>
    </row>
    <row r="208" spans="8:18">
      <c r="H208" s="2" t="str">
        <f>IF(G208="","",VLOOKUP(G208,TblProb,2,0))</f>
        <v/>
      </c>
      <c r="J208" s="2" t="str">
        <f>IF(I208="","",VLOOKUP(I208,TblImpact,2,0))</f>
        <v/>
      </c>
      <c r="K208" s="2" t="str">
        <f t="shared" si="4"/>
        <v/>
      </c>
      <c r="R208" s="5" t="str">
        <f t="array" ref="R208">IFERROR(INDEX(Data!$D$12:$D$27,MATCH($J208&amp;$H208,Data!$B$12:$B$27&amp;Data!$C$12:$C$27,0),1),"")</f>
        <v/>
      </c>
    </row>
    <row r="209" spans="8:18">
      <c r="H209" s="2" t="str">
        <f>IF(G209="","",VLOOKUP(G209,TblProb,2,0))</f>
        <v/>
      </c>
      <c r="J209" s="2" t="str">
        <f>IF(I209="","",VLOOKUP(I209,TblImpact,2,0))</f>
        <v/>
      </c>
      <c r="K209" s="2" t="str">
        <f t="shared" si="4"/>
        <v/>
      </c>
      <c r="R209" s="5" t="str">
        <f t="array" ref="R209">IFERROR(INDEX(Data!$D$12:$D$27,MATCH($J209&amp;$H209,Data!$B$12:$B$27&amp;Data!$C$12:$C$27,0),1),"")</f>
        <v/>
      </c>
    </row>
    <row r="210" spans="8:18">
      <c r="H210" s="2" t="str">
        <f>IF(G210="","",VLOOKUP(G210,TblProb,2,0))</f>
        <v/>
      </c>
      <c r="J210" s="2" t="str">
        <f>IF(I210="","",VLOOKUP(I210,TblImpact,2,0))</f>
        <v/>
      </c>
      <c r="K210" s="2" t="str">
        <f t="shared" si="4"/>
        <v/>
      </c>
      <c r="R210" s="5" t="str">
        <f t="array" ref="R210">IFERROR(INDEX(Data!$D$12:$D$27,MATCH($J210&amp;$H210,Data!$B$12:$B$27&amp;Data!$C$12:$C$27,0),1),"")</f>
        <v/>
      </c>
    </row>
    <row r="211" spans="8:18">
      <c r="H211" s="2" t="str">
        <f>IF(G211="","",VLOOKUP(G211,TblProb,2,0))</f>
        <v/>
      </c>
      <c r="J211" s="2" t="str">
        <f>IF(I211="","",VLOOKUP(I211,TblImpact,2,0))</f>
        <v/>
      </c>
      <c r="K211" s="2" t="str">
        <f t="shared" si="4"/>
        <v/>
      </c>
      <c r="R211" s="5" t="str">
        <f t="array" ref="R211">IFERROR(INDEX(Data!$D$12:$D$27,MATCH($J211&amp;$H211,Data!$B$12:$B$27&amp;Data!$C$12:$C$27,0),1),"")</f>
        <v/>
      </c>
    </row>
    <row r="212" spans="8:18">
      <c r="H212" s="2" t="str">
        <f>IF(G212="","",VLOOKUP(G212,TblProb,2,0))</f>
        <v/>
      </c>
      <c r="J212" s="2" t="str">
        <f>IF(I212="","",VLOOKUP(I212,TblImpact,2,0))</f>
        <v/>
      </c>
      <c r="K212" s="2" t="str">
        <f t="shared" si="4"/>
        <v/>
      </c>
      <c r="R212" s="5" t="str">
        <f t="array" ref="R212">IFERROR(INDEX(Data!$D$12:$D$27,MATCH($J212&amp;$H212,Data!$B$12:$B$27&amp;Data!$C$12:$C$27,0),1),"")</f>
        <v/>
      </c>
    </row>
    <row r="213" spans="8:18">
      <c r="H213" s="2" t="str">
        <f>IF(G213="","",VLOOKUP(G213,TblProb,2,0))</f>
        <v/>
      </c>
      <c r="J213" s="2" t="str">
        <f>IF(I213="","",VLOOKUP(I213,TblImpact,2,0))</f>
        <v/>
      </c>
      <c r="K213" s="2" t="str">
        <f t="shared" si="4"/>
        <v/>
      </c>
      <c r="R213" s="5" t="str">
        <f t="array" ref="R213">IFERROR(INDEX(Data!$D$12:$D$27,MATCH($J213&amp;$H213,Data!$B$12:$B$27&amp;Data!$C$12:$C$27,0),1),"")</f>
        <v/>
      </c>
    </row>
    <row r="214" spans="8:18">
      <c r="H214" s="2" t="str">
        <f>IF(G214="","",VLOOKUP(G214,TblProb,2,0))</f>
        <v/>
      </c>
      <c r="J214" s="2" t="str">
        <f>IF(I214="","",VLOOKUP(I214,TblImpact,2,0))</f>
        <v/>
      </c>
      <c r="K214" s="2" t="str">
        <f t="shared" si="4"/>
        <v/>
      </c>
      <c r="R214" s="5" t="str">
        <f t="array" ref="R214">IFERROR(INDEX(Data!$D$12:$D$27,MATCH($J214&amp;$H214,Data!$B$12:$B$27&amp;Data!$C$12:$C$27,0),1),"")</f>
        <v/>
      </c>
    </row>
    <row r="215" spans="8:18">
      <c r="H215" s="2" t="str">
        <f>IF(G215="","",VLOOKUP(G215,TblProb,2,0))</f>
        <v/>
      </c>
      <c r="J215" s="2" t="str">
        <f>IF(I215="","",VLOOKUP(I215,TblImpact,2,0))</f>
        <v/>
      </c>
      <c r="K215" s="2" t="str">
        <f t="shared" si="4"/>
        <v/>
      </c>
      <c r="R215" s="5" t="str">
        <f t="array" ref="R215">IFERROR(INDEX(Data!$D$12:$D$27,MATCH($J215&amp;$H215,Data!$B$12:$B$27&amp;Data!$C$12:$C$27,0),1),"")</f>
        <v/>
      </c>
    </row>
    <row r="216" spans="8:18">
      <c r="H216" s="2" t="str">
        <f>IF(G216="","",VLOOKUP(G216,TblProb,2,0))</f>
        <v/>
      </c>
      <c r="J216" s="2" t="str">
        <f>IF(I216="","",VLOOKUP(I216,TblImpact,2,0))</f>
        <v/>
      </c>
      <c r="K216" s="2" t="str">
        <f t="shared" si="4"/>
        <v/>
      </c>
      <c r="R216" s="5" t="str">
        <f t="array" ref="R216">IFERROR(INDEX(Data!$D$12:$D$27,MATCH($J216&amp;$H216,Data!$B$12:$B$27&amp;Data!$C$12:$C$27,0),1),"")</f>
        <v/>
      </c>
    </row>
    <row r="217" spans="8:18">
      <c r="H217" s="2" t="str">
        <f>IF(G217="","",VLOOKUP(G217,TblProb,2,0))</f>
        <v/>
      </c>
      <c r="J217" s="2" t="str">
        <f>IF(I217="","",VLOOKUP(I217,TblImpact,2,0))</f>
        <v/>
      </c>
      <c r="K217" s="2" t="str">
        <f t="shared" si="4"/>
        <v/>
      </c>
      <c r="R217" s="5" t="str">
        <f t="array" ref="R217">IFERROR(INDEX(Data!$D$12:$D$27,MATCH($J217&amp;$H217,Data!$B$12:$B$27&amp;Data!$C$12:$C$27,0),1),"")</f>
        <v/>
      </c>
    </row>
    <row r="218" spans="8:18">
      <c r="H218" s="2" t="str">
        <f>IF(G218="","",VLOOKUP(G218,TblProb,2,0))</f>
        <v/>
      </c>
      <c r="J218" s="2" t="str">
        <f>IF(I218="","",VLOOKUP(I218,TblImpact,2,0))</f>
        <v/>
      </c>
      <c r="K218" s="2" t="str">
        <f t="shared" si="4"/>
        <v/>
      </c>
      <c r="R218" s="5" t="str">
        <f t="array" ref="R218">IFERROR(INDEX(Data!$D$12:$D$27,MATCH($J218&amp;$H218,Data!$B$12:$B$27&amp;Data!$C$12:$C$27,0),1),"")</f>
        <v/>
      </c>
    </row>
    <row r="219" spans="8:18">
      <c r="H219" s="2" t="str">
        <f>IF(G219="","",VLOOKUP(G219,TblProb,2,0))</f>
        <v/>
      </c>
      <c r="J219" s="2" t="str">
        <f>IF(I219="","",VLOOKUP(I219,TblImpact,2,0))</f>
        <v/>
      </c>
      <c r="K219" s="2" t="str">
        <f t="shared" si="4"/>
        <v/>
      </c>
      <c r="R219" s="5" t="str">
        <f t="array" ref="R219">IFERROR(INDEX(Data!$D$12:$D$27,MATCH($J219&amp;$H219,Data!$B$12:$B$27&amp;Data!$C$12:$C$27,0),1),"")</f>
        <v/>
      </c>
    </row>
    <row r="220" spans="8:18">
      <c r="H220" s="2" t="str">
        <f>IF(G220="","",VLOOKUP(G220,TblProb,2,0))</f>
        <v/>
      </c>
      <c r="J220" s="2" t="str">
        <f>IF(I220="","",VLOOKUP(I220,TblImpact,2,0))</f>
        <v/>
      </c>
      <c r="K220" s="2" t="str">
        <f t="shared" si="4"/>
        <v/>
      </c>
      <c r="R220" s="5" t="str">
        <f t="array" ref="R220">IFERROR(INDEX(Data!$D$12:$D$27,MATCH($J220&amp;$H220,Data!$B$12:$B$27&amp;Data!$C$12:$C$27,0),1),"")</f>
        <v/>
      </c>
    </row>
    <row r="221" spans="8:18">
      <c r="H221" s="2" t="str">
        <f>IF(G221="","",VLOOKUP(G221,TblProb,2,0))</f>
        <v/>
      </c>
      <c r="J221" s="2" t="str">
        <f>IF(I221="","",VLOOKUP(I221,TblImpact,2,0))</f>
        <v/>
      </c>
      <c r="K221" s="2" t="str">
        <f t="shared" si="4"/>
        <v/>
      </c>
      <c r="R221" s="5" t="str">
        <f t="array" ref="R221">IFERROR(INDEX(Data!$D$12:$D$27,MATCH($J221&amp;$H221,Data!$B$12:$B$27&amp;Data!$C$12:$C$27,0),1),"")</f>
        <v/>
      </c>
    </row>
    <row r="222" spans="8:18">
      <c r="H222" s="2" t="str">
        <f>IF(G222="","",VLOOKUP(G222,TblProb,2,0))</f>
        <v/>
      </c>
      <c r="J222" s="2" t="str">
        <f>IF(I222="","",VLOOKUP(I222,TblImpact,2,0))</f>
        <v/>
      </c>
      <c r="K222" s="2" t="str">
        <f t="shared" si="4"/>
        <v/>
      </c>
      <c r="R222" s="5" t="str">
        <f t="array" ref="R222">IFERROR(INDEX(Data!$D$12:$D$27,MATCH($J222&amp;$H222,Data!$B$12:$B$27&amp;Data!$C$12:$C$27,0),1),"")</f>
        <v/>
      </c>
    </row>
    <row r="223" spans="8:18">
      <c r="H223" s="2" t="str">
        <f>IF(G223="","",VLOOKUP(G223,TblProb,2,0))</f>
        <v/>
      </c>
      <c r="J223" s="2" t="str">
        <f>IF(I223="","",VLOOKUP(I223,TblImpact,2,0))</f>
        <v/>
      </c>
      <c r="K223" s="2" t="str">
        <f t="shared" si="4"/>
        <v/>
      </c>
      <c r="R223" s="5" t="str">
        <f t="array" ref="R223">IFERROR(INDEX(Data!$D$12:$D$27,MATCH($J223&amp;$H223,Data!$B$12:$B$27&amp;Data!$C$12:$C$27,0),1),"")</f>
        <v/>
      </c>
    </row>
    <row r="224" spans="8:18">
      <c r="H224" s="2" t="str">
        <f>IF(G224="","",VLOOKUP(G224,TblProb,2,0))</f>
        <v/>
      </c>
      <c r="J224" s="2" t="str">
        <f>IF(I224="","",VLOOKUP(I224,TblImpact,2,0))</f>
        <v/>
      </c>
      <c r="K224" s="2" t="str">
        <f t="shared" si="4"/>
        <v/>
      </c>
      <c r="R224" s="5" t="str">
        <f t="array" ref="R224">IFERROR(INDEX(Data!$D$12:$D$27,MATCH($J224&amp;$H224,Data!$B$12:$B$27&amp;Data!$C$12:$C$27,0),1),"")</f>
        <v/>
      </c>
    </row>
    <row r="225" spans="8:18">
      <c r="H225" s="2" t="str">
        <f>IF(G225="","",VLOOKUP(G225,TblProb,2,0))</f>
        <v/>
      </c>
      <c r="J225" s="2" t="str">
        <f>IF(I225="","",VLOOKUP(I225,TblImpact,2,0))</f>
        <v/>
      </c>
      <c r="K225" s="2" t="str">
        <f t="shared" si="4"/>
        <v/>
      </c>
      <c r="R225" s="5" t="str">
        <f t="array" ref="R225">IFERROR(INDEX(Data!$D$12:$D$27,MATCH($J225&amp;$H225,Data!$B$12:$B$27&amp;Data!$C$12:$C$27,0),1),"")</f>
        <v/>
      </c>
    </row>
    <row r="226" spans="8:18">
      <c r="H226" s="2" t="str">
        <f>IF(G226="","",VLOOKUP(G226,TblProb,2,0))</f>
        <v/>
      </c>
      <c r="J226" s="2" t="str">
        <f>IF(I226="","",VLOOKUP(I226,TblImpact,2,0))</f>
        <v/>
      </c>
      <c r="K226" s="2" t="str">
        <f t="shared" si="4"/>
        <v/>
      </c>
      <c r="R226" s="5" t="str">
        <f t="array" ref="R226">IFERROR(INDEX(Data!$D$12:$D$27,MATCH($J226&amp;$H226,Data!$B$12:$B$27&amp;Data!$C$12:$C$27,0),1),"")</f>
        <v/>
      </c>
    </row>
    <row r="227" spans="8:18">
      <c r="H227" s="2" t="str">
        <f>IF(G227="","",VLOOKUP(G227,TblProb,2,0))</f>
        <v/>
      </c>
      <c r="J227" s="2" t="str">
        <f>IF(I227="","",VLOOKUP(I227,TblImpact,2,0))</f>
        <v/>
      </c>
      <c r="K227" s="2" t="str">
        <f t="shared" si="4"/>
        <v/>
      </c>
      <c r="R227" s="5" t="str">
        <f t="array" ref="R227">IFERROR(INDEX(Data!$D$12:$D$27,MATCH($J227&amp;$H227,Data!$B$12:$B$27&amp;Data!$C$12:$C$27,0),1),"")</f>
        <v/>
      </c>
    </row>
    <row r="228" spans="8:18">
      <c r="H228" s="2" t="str">
        <f>IF(G228="","",VLOOKUP(G228,TblProb,2,0))</f>
        <v/>
      </c>
      <c r="J228" s="2" t="str">
        <f>IF(I228="","",VLOOKUP(I228,TblImpact,2,0))</f>
        <v/>
      </c>
      <c r="K228" s="2" t="str">
        <f t="shared" si="4"/>
        <v/>
      </c>
      <c r="R228" s="5" t="str">
        <f t="array" ref="R228">IFERROR(INDEX(Data!$D$12:$D$27,MATCH($J228&amp;$H228,Data!$B$12:$B$27&amp;Data!$C$12:$C$27,0),1),"")</f>
        <v/>
      </c>
    </row>
    <row r="229" spans="8:18">
      <c r="H229" s="2" t="str">
        <f>IF(G229="","",VLOOKUP(G229,TblProb,2,0))</f>
        <v/>
      </c>
      <c r="J229" s="2" t="str">
        <f>IF(I229="","",VLOOKUP(I229,TblImpact,2,0))</f>
        <v/>
      </c>
      <c r="K229" s="2" t="str">
        <f t="shared" si="4"/>
        <v/>
      </c>
      <c r="R229" s="5" t="str">
        <f t="array" ref="R229">IFERROR(INDEX(Data!$D$12:$D$27,MATCH($J229&amp;$H229,Data!$B$12:$B$27&amp;Data!$C$12:$C$27,0),1),"")</f>
        <v/>
      </c>
    </row>
    <row r="230" spans="8:18">
      <c r="H230" s="2" t="str">
        <f>IF(G230="","",VLOOKUP(G230,TblProb,2,0))</f>
        <v/>
      </c>
      <c r="J230" s="2" t="str">
        <f>IF(I230="","",VLOOKUP(I230,TblImpact,2,0))</f>
        <v/>
      </c>
      <c r="K230" s="2" t="str">
        <f t="shared" si="4"/>
        <v/>
      </c>
      <c r="R230" s="5" t="str">
        <f t="array" ref="R230">IFERROR(INDEX(Data!$D$12:$D$27,MATCH($J230&amp;$H230,Data!$B$12:$B$27&amp;Data!$C$12:$C$27,0),1),"")</f>
        <v/>
      </c>
    </row>
    <row r="231" spans="8:18">
      <c r="H231" s="2" t="str">
        <f>IF(G231="","",VLOOKUP(G231,TblProb,2,0))</f>
        <v/>
      </c>
      <c r="J231" s="2" t="str">
        <f>IF(I231="","",VLOOKUP(I231,TblImpact,2,0))</f>
        <v/>
      </c>
      <c r="K231" s="2" t="str">
        <f t="shared" si="4"/>
        <v/>
      </c>
      <c r="R231" s="5" t="str">
        <f t="array" ref="R231">IFERROR(INDEX(Data!$D$12:$D$27,MATCH($J231&amp;$H231,Data!$B$12:$B$27&amp;Data!$C$12:$C$27,0),1),"")</f>
        <v/>
      </c>
    </row>
    <row r="232" spans="8:18">
      <c r="H232" s="2" t="str">
        <f>IF(G232="","",VLOOKUP(G232,TblProb,2,0))</f>
        <v/>
      </c>
      <c r="J232" s="2" t="str">
        <f>IF(I232="","",VLOOKUP(I232,TblImpact,2,0))</f>
        <v/>
      </c>
      <c r="K232" s="2" t="str">
        <f t="shared" si="4"/>
        <v/>
      </c>
      <c r="R232" s="5" t="str">
        <f t="array" ref="R232">IFERROR(INDEX(Data!$D$12:$D$27,MATCH($J232&amp;$H232,Data!$B$12:$B$27&amp;Data!$C$12:$C$27,0),1),"")</f>
        <v/>
      </c>
    </row>
    <row r="233" spans="8:18">
      <c r="H233" s="2" t="str">
        <f>IF(G233="","",VLOOKUP(G233,TblProb,2,0))</f>
        <v/>
      </c>
      <c r="J233" s="2" t="str">
        <f>IF(I233="","",VLOOKUP(I233,TblImpact,2,0))</f>
        <v/>
      </c>
      <c r="K233" s="2" t="str">
        <f t="shared" si="4"/>
        <v/>
      </c>
      <c r="R233" s="5" t="str">
        <f t="array" ref="R233">IFERROR(INDEX(Data!$D$12:$D$27,MATCH($J233&amp;$H233,Data!$B$12:$B$27&amp;Data!$C$12:$C$27,0),1),"")</f>
        <v/>
      </c>
    </row>
    <row r="234" spans="8:18">
      <c r="H234" s="2" t="str">
        <f>IF(G234="","",VLOOKUP(G234,TblProb,2,0))</f>
        <v/>
      </c>
      <c r="J234" s="2" t="str">
        <f>IF(I234="","",VLOOKUP(I234,TblImpact,2,0))</f>
        <v/>
      </c>
      <c r="K234" s="2" t="str">
        <f t="shared" si="4"/>
        <v/>
      </c>
      <c r="R234" s="5" t="str">
        <f t="array" ref="R234">IFERROR(INDEX(Data!$D$12:$D$27,MATCH($J234&amp;$H234,Data!$B$12:$B$27&amp;Data!$C$12:$C$27,0),1),"")</f>
        <v/>
      </c>
    </row>
    <row r="235" spans="8:18">
      <c r="H235" s="2" t="str">
        <f>IF(G235="","",VLOOKUP(G235,TblProb,2,0))</f>
        <v/>
      </c>
      <c r="J235" s="2" t="str">
        <f>IF(I235="","",VLOOKUP(I235,TblImpact,2,0))</f>
        <v/>
      </c>
      <c r="K235" s="2" t="str">
        <f t="shared" si="4"/>
        <v/>
      </c>
      <c r="R235" s="5" t="str">
        <f t="array" ref="R235">IFERROR(INDEX(Data!$D$12:$D$27,MATCH($J235&amp;$H235,Data!$B$12:$B$27&amp;Data!$C$12:$C$27,0),1),"")</f>
        <v/>
      </c>
    </row>
    <row r="236" spans="8:18">
      <c r="H236" s="2" t="str">
        <f>IF(G236="","",VLOOKUP(G236,TblProb,2,0))</f>
        <v/>
      </c>
      <c r="J236" s="2" t="str">
        <f>IF(I236="","",VLOOKUP(I236,TblImpact,2,0))</f>
        <v/>
      </c>
      <c r="K236" s="2" t="str">
        <f t="shared" si="4"/>
        <v/>
      </c>
      <c r="R236" s="5" t="str">
        <f t="array" ref="R236">IFERROR(INDEX(Data!$D$12:$D$27,MATCH($J236&amp;$H236,Data!$B$12:$B$27&amp;Data!$C$12:$C$27,0),1),"")</f>
        <v/>
      </c>
    </row>
    <row r="237" spans="8:18">
      <c r="H237" s="2" t="str">
        <f>IF(G237="","",VLOOKUP(G237,TblProb,2,0))</f>
        <v/>
      </c>
      <c r="J237" s="2" t="str">
        <f>IF(I237="","",VLOOKUP(I237,TblImpact,2,0))</f>
        <v/>
      </c>
      <c r="K237" s="2" t="str">
        <f t="shared" si="4"/>
        <v/>
      </c>
      <c r="R237" s="5" t="str">
        <f t="array" ref="R237">IFERROR(INDEX(Data!$D$12:$D$27,MATCH($J237&amp;$H237,Data!$B$12:$B$27&amp;Data!$C$12:$C$27,0),1),"")</f>
        <v/>
      </c>
    </row>
    <row r="238" spans="8:18">
      <c r="H238" s="2" t="str">
        <f>IF(G238="","",VLOOKUP(G238,TblProb,2,0))</f>
        <v/>
      </c>
      <c r="J238" s="2" t="str">
        <f>IF(I238="","",VLOOKUP(I238,TblImpact,2,0))</f>
        <v/>
      </c>
      <c r="K238" s="2" t="str">
        <f t="shared" si="4"/>
        <v/>
      </c>
      <c r="R238" s="5" t="str">
        <f t="array" ref="R238">IFERROR(INDEX(Data!$D$12:$D$27,MATCH($J238&amp;$H238,Data!$B$12:$B$27&amp;Data!$C$12:$C$27,0),1),"")</f>
        <v/>
      </c>
    </row>
    <row r="239" spans="8:18">
      <c r="H239" s="2" t="str">
        <f>IF(G239="","",VLOOKUP(G239,TblProb,2,0))</f>
        <v/>
      </c>
      <c r="J239" s="2" t="str">
        <f>IF(I239="","",VLOOKUP(I239,TblImpact,2,0))</f>
        <v/>
      </c>
      <c r="K239" s="2" t="str">
        <f t="shared" si="4"/>
        <v/>
      </c>
      <c r="R239" s="5" t="str">
        <f t="array" ref="R239">IFERROR(INDEX(Data!$D$12:$D$27,MATCH($J239&amp;$H239,Data!$B$12:$B$27&amp;Data!$C$12:$C$27,0),1),"")</f>
        <v/>
      </c>
    </row>
    <row r="240" spans="8:18">
      <c r="H240" s="2" t="str">
        <f>IF(G240="","",VLOOKUP(G240,TblProb,2,0))</f>
        <v/>
      </c>
      <c r="J240" s="2" t="str">
        <f>IF(I240="","",VLOOKUP(I240,TblImpact,2,0))</f>
        <v/>
      </c>
      <c r="K240" s="2" t="str">
        <f t="shared" si="4"/>
        <v/>
      </c>
      <c r="R240" s="5" t="str">
        <f t="array" ref="R240">IFERROR(INDEX(Data!$D$12:$D$27,MATCH($J240&amp;$H240,Data!$B$12:$B$27&amp;Data!$C$12:$C$27,0),1),"")</f>
        <v/>
      </c>
    </row>
    <row r="241" spans="8:18">
      <c r="H241" s="2" t="str">
        <f>IF(G241="","",VLOOKUP(G241,TblProb,2,0))</f>
        <v/>
      </c>
      <c r="J241" s="2" t="str">
        <f>IF(I241="","",VLOOKUP(I241,TblImpact,2,0))</f>
        <v/>
      </c>
      <c r="K241" s="2" t="str">
        <f t="shared" si="4"/>
        <v/>
      </c>
      <c r="R241" s="5" t="str">
        <f t="array" ref="R241">IFERROR(INDEX(Data!$D$12:$D$27,MATCH($J241&amp;$H241,Data!$B$12:$B$27&amp;Data!$C$12:$C$27,0),1),"")</f>
        <v/>
      </c>
    </row>
    <row r="242" spans="8:18">
      <c r="H242" s="2" t="str">
        <f>IF(G242="","",VLOOKUP(G242,TblProb,2,0))</f>
        <v/>
      </c>
      <c r="J242" s="2" t="str">
        <f>IF(I242="","",VLOOKUP(I242,TblImpact,2,0))</f>
        <v/>
      </c>
      <c r="K242" s="2" t="str">
        <f t="shared" si="4"/>
        <v/>
      </c>
      <c r="R242" s="5" t="str">
        <f t="array" ref="R242">IFERROR(INDEX(Data!$D$12:$D$27,MATCH($J242&amp;$H242,Data!$B$12:$B$27&amp;Data!$C$12:$C$27,0),1),"")</f>
        <v/>
      </c>
    </row>
    <row r="243" spans="8:18">
      <c r="H243" s="2" t="str">
        <f>IF(G243="","",VLOOKUP(G243,TblProb,2,0))</f>
        <v/>
      </c>
      <c r="J243" s="2" t="str">
        <f>IF(I243="","",VLOOKUP(I243,TblImpact,2,0))</f>
        <v/>
      </c>
      <c r="K243" s="2" t="str">
        <f t="shared" si="4"/>
        <v/>
      </c>
      <c r="R243" s="5" t="str">
        <f t="array" ref="R243">IFERROR(INDEX(Data!$D$12:$D$27,MATCH($J243&amp;$H243,Data!$B$12:$B$27&amp;Data!$C$12:$C$27,0),1),"")</f>
        <v/>
      </c>
    </row>
    <row r="244" spans="8:18">
      <c r="H244" s="2" t="str">
        <f>IF(G244="","",VLOOKUP(G244,TblProb,2,0))</f>
        <v/>
      </c>
      <c r="J244" s="2" t="str">
        <f>IF(I244="","",VLOOKUP(I244,TblImpact,2,0))</f>
        <v/>
      </c>
      <c r="K244" s="2" t="str">
        <f t="shared" si="4"/>
        <v/>
      </c>
      <c r="R244" s="5" t="str">
        <f t="array" ref="R244">IFERROR(INDEX(Data!$D$12:$D$27,MATCH($J244&amp;$H244,Data!$B$12:$B$27&amp;Data!$C$12:$C$27,0),1),"")</f>
        <v/>
      </c>
    </row>
    <row r="245" spans="8:18">
      <c r="H245" s="2" t="str">
        <f>IF(G245="","",VLOOKUP(G245,TblProb,2,0))</f>
        <v/>
      </c>
      <c r="J245" s="2" t="str">
        <f>IF(I245="","",VLOOKUP(I245,TblImpact,2,0))</f>
        <v/>
      </c>
      <c r="K245" s="2" t="str">
        <f t="shared" si="4"/>
        <v/>
      </c>
      <c r="R245" s="5" t="str">
        <f t="array" ref="R245">IFERROR(INDEX(Data!$D$12:$D$27,MATCH($J245&amp;$H245,Data!$B$12:$B$27&amp;Data!$C$12:$C$27,0),1),"")</f>
        <v/>
      </c>
    </row>
    <row r="246" spans="8:18">
      <c r="H246" s="2" t="str">
        <f>IF(G246="","",VLOOKUP(G246,TblProb,2,0))</f>
        <v/>
      </c>
      <c r="J246" s="2" t="str">
        <f>IF(I246="","",VLOOKUP(I246,TblImpact,2,0))</f>
        <v/>
      </c>
      <c r="K246" s="2" t="str">
        <f t="shared" si="4"/>
        <v/>
      </c>
      <c r="R246" s="5" t="str">
        <f t="array" ref="R246">IFERROR(INDEX(Data!$D$12:$D$27,MATCH($J246&amp;$H246,Data!$B$12:$B$27&amp;Data!$C$12:$C$27,0),1),"")</f>
        <v/>
      </c>
    </row>
    <row r="247" spans="8:18">
      <c r="H247" s="2" t="str">
        <f>IF(G247="","",VLOOKUP(G247,TblProb,2,0))</f>
        <v/>
      </c>
      <c r="J247" s="2" t="str">
        <f>IF(I247="","",VLOOKUP(I247,TblImpact,2,0))</f>
        <v/>
      </c>
      <c r="K247" s="2" t="str">
        <f t="shared" si="4"/>
        <v/>
      </c>
      <c r="R247" s="5" t="str">
        <f t="array" ref="R247">IFERROR(INDEX(Data!$D$12:$D$27,MATCH($J247&amp;$H247,Data!$B$12:$B$27&amp;Data!$C$12:$C$27,0),1),"")</f>
        <v/>
      </c>
    </row>
    <row r="248" spans="8:18">
      <c r="H248" s="2" t="str">
        <f>IF(G248="","",VLOOKUP(G248,TblProb,2,0))</f>
        <v/>
      </c>
      <c r="J248" s="2" t="str">
        <f>IF(I248="","",VLOOKUP(I248,TblImpact,2,0))</f>
        <v/>
      </c>
      <c r="K248" s="2" t="str">
        <f t="shared" si="4"/>
        <v/>
      </c>
      <c r="R248" s="5" t="str">
        <f t="array" ref="R248">IFERROR(INDEX(Data!$D$12:$D$27,MATCH($J248&amp;$H248,Data!$B$12:$B$27&amp;Data!$C$12:$C$27,0),1),"")</f>
        <v/>
      </c>
    </row>
    <row r="249" spans="8:18">
      <c r="H249" s="2" t="str">
        <f>IF(G249="","",VLOOKUP(G249,TblProb,2,0))</f>
        <v/>
      </c>
      <c r="J249" s="2" t="str">
        <f>IF(I249="","",VLOOKUP(I249,TblImpact,2,0))</f>
        <v/>
      </c>
      <c r="K249" s="2" t="str">
        <f t="shared" si="4"/>
        <v/>
      </c>
      <c r="R249" s="5" t="str">
        <f t="array" ref="R249">IFERROR(INDEX(Data!$D$12:$D$27,MATCH($J249&amp;$H249,Data!$B$12:$B$27&amp;Data!$C$12:$C$27,0),1),"")</f>
        <v/>
      </c>
    </row>
    <row r="250" spans="8:18">
      <c r="H250" s="2" t="str">
        <f>IF(G250="","",VLOOKUP(G250,TblProb,2,0))</f>
        <v/>
      </c>
      <c r="J250" s="2" t="str">
        <f>IF(I250="","",VLOOKUP(I250,TblImpact,2,0))</f>
        <v/>
      </c>
      <c r="K250" s="2" t="str">
        <f t="shared" si="4"/>
        <v/>
      </c>
      <c r="R250" s="5" t="str">
        <f t="array" ref="R250">IFERROR(INDEX(Data!$D$12:$D$27,MATCH($J250&amp;$H250,Data!$B$12:$B$27&amp;Data!$C$12:$C$27,0),1),"")</f>
        <v/>
      </c>
    </row>
    <row r="251" spans="8:18">
      <c r="H251" s="2" t="str">
        <f>IF(G251="","",VLOOKUP(G251,TblProb,2,0))</f>
        <v/>
      </c>
      <c r="J251" s="2" t="str">
        <f>IF(I251="","",VLOOKUP(I251,TblImpact,2,0))</f>
        <v/>
      </c>
      <c r="K251" s="2" t="str">
        <f t="shared" si="4"/>
        <v/>
      </c>
      <c r="R251" s="5" t="str">
        <f t="array" ref="R251">IFERROR(INDEX(Data!$D$12:$D$27,MATCH($J251&amp;$H251,Data!$B$12:$B$27&amp;Data!$C$12:$C$27,0),1),"")</f>
        <v/>
      </c>
    </row>
    <row r="252" spans="8:18">
      <c r="H252" s="2" t="str">
        <f>IF(G252="","",VLOOKUP(G252,TblProb,2,0))</f>
        <v/>
      </c>
      <c r="J252" s="2" t="str">
        <f>IF(I252="","",VLOOKUP(I252,TblImpact,2,0))</f>
        <v/>
      </c>
      <c r="K252" s="2" t="str">
        <f t="shared" si="4"/>
        <v/>
      </c>
      <c r="R252" s="5" t="str">
        <f t="array" ref="R252">IFERROR(INDEX(Data!$D$12:$D$27,MATCH($J252&amp;$H252,Data!$B$12:$B$27&amp;Data!$C$12:$C$27,0),1),"")</f>
        <v/>
      </c>
    </row>
    <row r="253" spans="8:18">
      <c r="H253" s="2" t="str">
        <f>IF(G253="","",VLOOKUP(G253,TblProb,2,0))</f>
        <v/>
      </c>
      <c r="J253" s="2" t="str">
        <f>IF(I253="","",VLOOKUP(I253,TblImpact,2,0))</f>
        <v/>
      </c>
      <c r="K253" s="2" t="str">
        <f t="shared" si="4"/>
        <v/>
      </c>
      <c r="R253" s="5" t="str">
        <f t="array" ref="R253">IFERROR(INDEX(Data!$D$12:$D$27,MATCH($J253&amp;$H253,Data!$B$12:$B$27&amp;Data!$C$12:$C$27,0),1),"")</f>
        <v/>
      </c>
    </row>
    <row r="254" spans="8:18">
      <c r="H254" s="2" t="str">
        <f>IF(G254="","",VLOOKUP(G254,TblProb,2,0))</f>
        <v/>
      </c>
      <c r="J254" s="2" t="str">
        <f>IF(I254="","",VLOOKUP(I254,TblImpact,2,0))</f>
        <v/>
      </c>
      <c r="K254" s="2" t="str">
        <f t="shared" si="4"/>
        <v/>
      </c>
      <c r="R254" s="5" t="str">
        <f t="array" ref="R254">IFERROR(INDEX(Data!$D$12:$D$27,MATCH($J254&amp;$H254,Data!$B$12:$B$27&amp;Data!$C$12:$C$27,0),1),"")</f>
        <v/>
      </c>
    </row>
    <row r="255" spans="8:18">
      <c r="H255" s="2" t="str">
        <f>IF(G255="","",VLOOKUP(G255,TblProb,2,0))</f>
        <v/>
      </c>
      <c r="J255" s="2" t="str">
        <f>IF(I255="","",VLOOKUP(I255,TblImpact,2,0))</f>
        <v/>
      </c>
      <c r="K255" s="2" t="str">
        <f t="shared" si="4"/>
        <v/>
      </c>
      <c r="R255" s="5" t="str">
        <f t="array" ref="R255">IFERROR(INDEX(Data!$D$12:$D$27,MATCH($J255&amp;$H255,Data!$B$12:$B$27&amp;Data!$C$12:$C$27,0),1),"")</f>
        <v/>
      </c>
    </row>
    <row r="256" spans="8:18">
      <c r="H256" s="2" t="str">
        <f>IF(G256="","",VLOOKUP(G256,TblProb,2,0))</f>
        <v/>
      </c>
      <c r="J256" s="2" t="str">
        <f>IF(I256="","",VLOOKUP(I256,TblImpact,2,0))</f>
        <v/>
      </c>
      <c r="K256" s="2" t="str">
        <f t="shared" si="4"/>
        <v/>
      </c>
      <c r="R256" s="5" t="str">
        <f t="array" ref="R256">IFERROR(INDEX(Data!$D$12:$D$27,MATCH($J256&amp;$H256,Data!$B$12:$B$27&amp;Data!$C$12:$C$27,0),1),"")</f>
        <v/>
      </c>
    </row>
    <row r="257" spans="8:18">
      <c r="H257" s="2" t="str">
        <f>IF(G257="","",VLOOKUP(G257,TblProb,2,0))</f>
        <v/>
      </c>
      <c r="J257" s="2" t="str">
        <f>IF(I257="","",VLOOKUP(I257,TblImpact,2,0))</f>
        <v/>
      </c>
      <c r="K257" s="2" t="str">
        <f t="shared" si="4"/>
        <v/>
      </c>
      <c r="R257" s="5" t="str">
        <f t="array" ref="R257">IFERROR(INDEX(Data!$D$12:$D$27,MATCH($J257&amp;$H257,Data!$B$12:$B$27&amp;Data!$C$12:$C$27,0),1),"")</f>
        <v/>
      </c>
    </row>
    <row r="258" spans="8:18">
      <c r="H258" s="2" t="str">
        <f>IF(G258="","",VLOOKUP(G258,TblProb,2,0))</f>
        <v/>
      </c>
      <c r="J258" s="2" t="str">
        <f>IF(I258="","",VLOOKUP(I258,TblImpact,2,0))</f>
        <v/>
      </c>
      <c r="K258" s="2" t="str">
        <f t="shared" si="4"/>
        <v/>
      </c>
      <c r="R258" s="5" t="str">
        <f t="array" ref="R258">IFERROR(INDEX(Data!$D$12:$D$27,MATCH($J258&amp;$H258,Data!$B$12:$B$27&amp;Data!$C$12:$C$27,0),1),"")</f>
        <v/>
      </c>
    </row>
    <row r="259" spans="8:18">
      <c r="H259" s="2" t="str">
        <f>IF(G259="","",VLOOKUP(G259,TblProb,2,0))</f>
        <v/>
      </c>
      <c r="J259" s="2" t="str">
        <f>IF(I259="","",VLOOKUP(I259,TblImpact,2,0))</f>
        <v/>
      </c>
      <c r="K259" s="2" t="str">
        <f t="shared" si="4"/>
        <v/>
      </c>
      <c r="R259" s="5" t="str">
        <f t="array" ref="R259">IFERROR(INDEX(Data!$D$12:$D$27,MATCH($J259&amp;$H259,Data!$B$12:$B$27&amp;Data!$C$12:$C$27,0),1),"")</f>
        <v/>
      </c>
    </row>
    <row r="260" spans="8:18">
      <c r="H260" s="2" t="str">
        <f>IF(G260="","",VLOOKUP(G260,TblProb,2,0))</f>
        <v/>
      </c>
      <c r="J260" s="2" t="str">
        <f>IF(I260="","",VLOOKUP(I260,TblImpact,2,0))</f>
        <v/>
      </c>
      <c r="K260" s="2" t="str">
        <f t="shared" si="4"/>
        <v/>
      </c>
      <c r="R260" s="5" t="str">
        <f t="array" ref="R260">IFERROR(INDEX(Data!$D$12:$D$27,MATCH($J260&amp;$H260,Data!$B$12:$B$27&amp;Data!$C$12:$C$27,0),1),"")</f>
        <v/>
      </c>
    </row>
    <row r="261" spans="8:18">
      <c r="H261" s="2" t="str">
        <f>IF(G261="","",VLOOKUP(G261,TblProb,2,0))</f>
        <v/>
      </c>
      <c r="J261" s="2" t="str">
        <f>IF(I261="","",VLOOKUP(I261,TblImpact,2,0))</f>
        <v/>
      </c>
      <c r="K261" s="2" t="str">
        <f t="shared" si="4"/>
        <v/>
      </c>
      <c r="R261" s="5" t="str">
        <f t="array" ref="R261">IFERROR(INDEX(Data!$D$12:$D$27,MATCH($J261&amp;$H261,Data!$B$12:$B$27&amp;Data!$C$12:$C$27,0),1),"")</f>
        <v/>
      </c>
    </row>
    <row r="262" spans="8:18">
      <c r="H262" s="2" t="str">
        <f>IF(G262="","",VLOOKUP(G262,TblProb,2,0))</f>
        <v/>
      </c>
      <c r="J262" s="2" t="str">
        <f>IF(I262="","",VLOOKUP(I262,TblImpact,2,0))</f>
        <v/>
      </c>
      <c r="K262" s="2" t="str">
        <f t="shared" si="4"/>
        <v/>
      </c>
      <c r="R262" s="5" t="str">
        <f t="array" ref="R262">IFERROR(INDEX(Data!$D$12:$D$27,MATCH($J262&amp;$H262,Data!$B$12:$B$27&amp;Data!$C$12:$C$27,0),1),"")</f>
        <v/>
      </c>
    </row>
    <row r="263" spans="8:18">
      <c r="H263" s="2" t="str">
        <f>IF(G263="","",VLOOKUP(G263,TblProb,2,0))</f>
        <v/>
      </c>
      <c r="J263" s="2" t="str">
        <f>IF(I263="","",VLOOKUP(I263,TblImpact,2,0))</f>
        <v/>
      </c>
      <c r="K263" s="2" t="str">
        <f t="shared" si="4"/>
        <v/>
      </c>
      <c r="R263" s="5" t="str">
        <f t="array" ref="R263">IFERROR(INDEX(Data!$D$12:$D$27,MATCH($J263&amp;$H263,Data!$B$12:$B$27&amp;Data!$C$12:$C$27,0),1),"")</f>
        <v/>
      </c>
    </row>
    <row r="264" spans="8:18">
      <c r="H264" s="2" t="str">
        <f>IF(G264="","",VLOOKUP(G264,TblProb,2,0))</f>
        <v/>
      </c>
      <c r="J264" s="2" t="str">
        <f>IF(I264="","",VLOOKUP(I264,TblImpact,2,0))</f>
        <v/>
      </c>
      <c r="K264" s="2" t="str">
        <f t="shared" si="4"/>
        <v/>
      </c>
      <c r="R264" s="5" t="str">
        <f t="array" ref="R264">IFERROR(INDEX(Data!$D$12:$D$27,MATCH($J264&amp;$H264,Data!$B$12:$B$27&amp;Data!$C$12:$C$27,0),1),"")</f>
        <v/>
      </c>
    </row>
    <row r="265" spans="8:18">
      <c r="H265" s="2" t="str">
        <f>IF(G265="","",VLOOKUP(G265,TblProb,2,0))</f>
        <v/>
      </c>
      <c r="J265" s="2" t="str">
        <f>IF(I265="","",VLOOKUP(I265,TblImpact,2,0))</f>
        <v/>
      </c>
      <c r="K265" s="2" t="str">
        <f t="shared" si="4"/>
        <v/>
      </c>
      <c r="R265" s="5" t="str">
        <f t="array" ref="R265">IFERROR(INDEX(Data!$D$12:$D$27,MATCH($J265&amp;$H265,Data!$B$12:$B$27&amp;Data!$C$12:$C$27,0),1),"")</f>
        <v/>
      </c>
    </row>
    <row r="266" spans="8:18">
      <c r="H266" s="2" t="str">
        <f>IF(G266="","",VLOOKUP(G266,TblProb,2,0))</f>
        <v/>
      </c>
      <c r="J266" s="2" t="str">
        <f>IF(I266="","",VLOOKUP(I266,TblImpact,2,0))</f>
        <v/>
      </c>
      <c r="K266" s="2" t="str">
        <f t="shared" si="4"/>
        <v/>
      </c>
      <c r="R266" s="5" t="str">
        <f t="array" ref="R266">IFERROR(INDEX(Data!$D$12:$D$27,MATCH($J266&amp;$H266,Data!$B$12:$B$27&amp;Data!$C$12:$C$27,0),1),"")</f>
        <v/>
      </c>
    </row>
    <row r="267" spans="8:18">
      <c r="H267" s="2" t="str">
        <f>IF(G267="","",VLOOKUP(G267,TblProb,2,0))</f>
        <v/>
      </c>
      <c r="J267" s="2" t="str">
        <f>IF(I267="","",VLOOKUP(I267,TblImpact,2,0))</f>
        <v/>
      </c>
      <c r="K267" s="2" t="str">
        <f t="shared" si="4"/>
        <v/>
      </c>
      <c r="R267" s="5" t="str">
        <f t="array" ref="R267">IFERROR(INDEX(Data!$D$12:$D$27,MATCH($J267&amp;$H267,Data!$B$12:$B$27&amp;Data!$C$12:$C$27,0),1),"")</f>
        <v/>
      </c>
    </row>
    <row r="268" spans="8:18">
      <c r="H268" s="2" t="str">
        <f>IF(G268="","",VLOOKUP(G268,TblProb,2,0))</f>
        <v/>
      </c>
      <c r="J268" s="2" t="str">
        <f>IF(I268="","",VLOOKUP(I268,TblImpact,2,0))</f>
        <v/>
      </c>
      <c r="K268" s="2" t="str">
        <f t="shared" si="4"/>
        <v/>
      </c>
      <c r="R268" s="5" t="str">
        <f t="array" ref="R268">IFERROR(INDEX(Data!$D$12:$D$27,MATCH($J268&amp;$H268,Data!$B$12:$B$27&amp;Data!$C$12:$C$27,0),1),"")</f>
        <v/>
      </c>
    </row>
    <row r="269" spans="8:18">
      <c r="H269" s="2" t="str">
        <f>IF(G269="","",VLOOKUP(G269,TblProb,2,0))</f>
        <v/>
      </c>
      <c r="J269" s="2" t="str">
        <f>IF(I269="","",VLOOKUP(I269,TblImpact,2,0))</f>
        <v/>
      </c>
      <c r="K269" s="2" t="str">
        <f t="shared" si="4"/>
        <v/>
      </c>
      <c r="R269" s="5" t="str">
        <f t="array" ref="R269">IFERROR(INDEX(Data!$D$12:$D$27,MATCH($J269&amp;$H269,Data!$B$12:$B$27&amp;Data!$C$12:$C$27,0),1),"")</f>
        <v/>
      </c>
    </row>
    <row r="270" spans="8:18">
      <c r="H270" s="2" t="str">
        <f>IF(G270="","",VLOOKUP(G270,TblProb,2,0))</f>
        <v/>
      </c>
      <c r="J270" s="2" t="str">
        <f>IF(I270="","",VLOOKUP(I270,TblImpact,2,0))</f>
        <v/>
      </c>
      <c r="K270" s="2" t="str">
        <f t="shared" ref="K270:K333" si="5">IFERROR(H270*J270,"")</f>
        <v/>
      </c>
      <c r="R270" s="5" t="str">
        <f t="array" ref="R270">IFERROR(INDEX(Data!$D$12:$D$27,MATCH($J270&amp;$H270,Data!$B$12:$B$27&amp;Data!$C$12:$C$27,0),1),"")</f>
        <v/>
      </c>
    </row>
    <row r="271" spans="8:18">
      <c r="H271" s="2" t="str">
        <f>IF(G271="","",VLOOKUP(G271,TblProb,2,0))</f>
        <v/>
      </c>
      <c r="J271" s="2" t="str">
        <f>IF(I271="","",VLOOKUP(I271,TblImpact,2,0))</f>
        <v/>
      </c>
      <c r="K271" s="2" t="str">
        <f t="shared" si="5"/>
        <v/>
      </c>
      <c r="R271" s="5" t="str">
        <f t="array" ref="R271">IFERROR(INDEX(Data!$D$12:$D$27,MATCH($J271&amp;$H271,Data!$B$12:$B$27&amp;Data!$C$12:$C$27,0),1),"")</f>
        <v/>
      </c>
    </row>
    <row r="272" spans="8:18">
      <c r="H272" s="2" t="str">
        <f>IF(G272="","",VLOOKUP(G272,TblProb,2,0))</f>
        <v/>
      </c>
      <c r="J272" s="2" t="str">
        <f>IF(I272="","",VLOOKUP(I272,TblImpact,2,0))</f>
        <v/>
      </c>
      <c r="K272" s="2" t="str">
        <f t="shared" si="5"/>
        <v/>
      </c>
      <c r="R272" s="5" t="str">
        <f t="array" ref="R272">IFERROR(INDEX(Data!$D$12:$D$27,MATCH($J272&amp;$H272,Data!$B$12:$B$27&amp;Data!$C$12:$C$27,0),1),"")</f>
        <v/>
      </c>
    </row>
    <row r="273" spans="8:18">
      <c r="H273" s="2" t="str">
        <f>IF(G273="","",VLOOKUP(G273,TblProb,2,0))</f>
        <v/>
      </c>
      <c r="J273" s="2" t="str">
        <f>IF(I273="","",VLOOKUP(I273,TblImpact,2,0))</f>
        <v/>
      </c>
      <c r="K273" s="2" t="str">
        <f t="shared" si="5"/>
        <v/>
      </c>
      <c r="R273" s="5" t="str">
        <f t="array" ref="R273">IFERROR(INDEX(Data!$D$12:$D$27,MATCH($J273&amp;$H273,Data!$B$12:$B$27&amp;Data!$C$12:$C$27,0),1),"")</f>
        <v/>
      </c>
    </row>
    <row r="274" spans="8:18">
      <c r="H274" s="2" t="str">
        <f>IF(G274="","",VLOOKUP(G274,TblProb,2,0))</f>
        <v/>
      </c>
      <c r="J274" s="2" t="str">
        <f>IF(I274="","",VLOOKUP(I274,TblImpact,2,0))</f>
        <v/>
      </c>
      <c r="K274" s="2" t="str">
        <f t="shared" si="5"/>
        <v/>
      </c>
      <c r="R274" s="5" t="str">
        <f t="array" ref="R274">IFERROR(INDEX(Data!$D$12:$D$27,MATCH($J274&amp;$H274,Data!$B$12:$B$27&amp;Data!$C$12:$C$27,0),1),"")</f>
        <v/>
      </c>
    </row>
    <row r="275" spans="8:18">
      <c r="H275" s="2" t="str">
        <f>IF(G275="","",VLOOKUP(G275,TblProb,2,0))</f>
        <v/>
      </c>
      <c r="J275" s="2" t="str">
        <f>IF(I275="","",VLOOKUP(I275,TblImpact,2,0))</f>
        <v/>
      </c>
      <c r="K275" s="2" t="str">
        <f t="shared" si="5"/>
        <v/>
      </c>
      <c r="R275" s="5" t="str">
        <f t="array" ref="R275">IFERROR(INDEX(Data!$D$12:$D$27,MATCH($J275&amp;$H275,Data!$B$12:$B$27&amp;Data!$C$12:$C$27,0),1),"")</f>
        <v/>
      </c>
    </row>
    <row r="276" spans="8:18">
      <c r="H276" s="2" t="str">
        <f>IF(G276="","",VLOOKUP(G276,TblProb,2,0))</f>
        <v/>
      </c>
      <c r="J276" s="2" t="str">
        <f>IF(I276="","",VLOOKUP(I276,TblImpact,2,0))</f>
        <v/>
      </c>
      <c r="K276" s="2" t="str">
        <f t="shared" si="5"/>
        <v/>
      </c>
      <c r="R276" s="5" t="str">
        <f t="array" ref="R276">IFERROR(INDEX(Data!$D$12:$D$27,MATCH($J276&amp;$H276,Data!$B$12:$B$27&amp;Data!$C$12:$C$27,0),1),"")</f>
        <v/>
      </c>
    </row>
    <row r="277" spans="8:18">
      <c r="H277" s="2" t="str">
        <f>IF(G277="","",VLOOKUP(G277,TblProb,2,0))</f>
        <v/>
      </c>
      <c r="J277" s="2" t="str">
        <f>IF(I277="","",VLOOKUP(I277,TblImpact,2,0))</f>
        <v/>
      </c>
      <c r="K277" s="2" t="str">
        <f t="shared" si="5"/>
        <v/>
      </c>
      <c r="R277" s="5" t="str">
        <f t="array" ref="R277">IFERROR(INDEX(Data!$D$12:$D$27,MATCH($J277&amp;$H277,Data!$B$12:$B$27&amp;Data!$C$12:$C$27,0),1),"")</f>
        <v/>
      </c>
    </row>
    <row r="278" spans="8:18">
      <c r="H278" s="2" t="str">
        <f>IF(G278="","",VLOOKUP(G278,TblProb,2,0))</f>
        <v/>
      </c>
      <c r="J278" s="2" t="str">
        <f>IF(I278="","",VLOOKUP(I278,TblImpact,2,0))</f>
        <v/>
      </c>
      <c r="K278" s="2" t="str">
        <f t="shared" si="5"/>
        <v/>
      </c>
      <c r="R278" s="5" t="str">
        <f t="array" ref="R278">IFERROR(INDEX(Data!$D$12:$D$27,MATCH($J278&amp;$H278,Data!$B$12:$B$27&amp;Data!$C$12:$C$27,0),1),"")</f>
        <v/>
      </c>
    </row>
    <row r="279" spans="8:18">
      <c r="H279" s="2" t="str">
        <f>IF(G279="","",VLOOKUP(G279,TblProb,2,0))</f>
        <v/>
      </c>
      <c r="J279" s="2" t="str">
        <f>IF(I279="","",VLOOKUP(I279,TblImpact,2,0))</f>
        <v/>
      </c>
      <c r="K279" s="2" t="str">
        <f t="shared" si="5"/>
        <v/>
      </c>
      <c r="R279" s="5" t="str">
        <f t="array" ref="R279">IFERROR(INDEX(Data!$D$12:$D$27,MATCH($J279&amp;$H279,Data!$B$12:$B$27&amp;Data!$C$12:$C$27,0),1),"")</f>
        <v/>
      </c>
    </row>
    <row r="280" spans="8:18">
      <c r="H280" s="2" t="str">
        <f>IF(G280="","",VLOOKUP(G280,TblProb,2,0))</f>
        <v/>
      </c>
      <c r="J280" s="2" t="str">
        <f>IF(I280="","",VLOOKUP(I280,TblImpact,2,0))</f>
        <v/>
      </c>
      <c r="K280" s="2" t="str">
        <f t="shared" si="5"/>
        <v/>
      </c>
      <c r="R280" s="5" t="str">
        <f t="array" ref="R280">IFERROR(INDEX(Data!$D$12:$D$27,MATCH($J280&amp;$H280,Data!$B$12:$B$27&amp;Data!$C$12:$C$27,0),1),"")</f>
        <v/>
      </c>
    </row>
    <row r="281" spans="8:18">
      <c r="H281" s="2" t="str">
        <f>IF(G281="","",VLOOKUP(G281,TblProb,2,0))</f>
        <v/>
      </c>
      <c r="J281" s="2" t="str">
        <f>IF(I281="","",VLOOKUP(I281,TblImpact,2,0))</f>
        <v/>
      </c>
      <c r="K281" s="2" t="str">
        <f t="shared" si="5"/>
        <v/>
      </c>
      <c r="R281" s="5" t="str">
        <f t="array" ref="R281">IFERROR(INDEX(Data!$D$12:$D$27,MATCH($J281&amp;$H281,Data!$B$12:$B$27&amp;Data!$C$12:$C$27,0),1),"")</f>
        <v/>
      </c>
    </row>
    <row r="282" spans="8:18">
      <c r="H282" s="2" t="str">
        <f>IF(G282="","",VLOOKUP(G282,TblProb,2,0))</f>
        <v/>
      </c>
      <c r="J282" s="2" t="str">
        <f>IF(I282="","",VLOOKUP(I282,TblImpact,2,0))</f>
        <v/>
      </c>
      <c r="K282" s="2" t="str">
        <f t="shared" si="5"/>
        <v/>
      </c>
      <c r="R282" s="5" t="str">
        <f t="array" ref="R282">IFERROR(INDEX(Data!$D$12:$D$27,MATCH($J282&amp;$H282,Data!$B$12:$B$27&amp;Data!$C$12:$C$27,0),1),"")</f>
        <v/>
      </c>
    </row>
    <row r="283" spans="8:18">
      <c r="H283" s="2" t="str">
        <f>IF(G283="","",VLOOKUP(G283,TblProb,2,0))</f>
        <v/>
      </c>
      <c r="J283" s="2" t="str">
        <f>IF(I283="","",VLOOKUP(I283,TblImpact,2,0))</f>
        <v/>
      </c>
      <c r="K283" s="2" t="str">
        <f t="shared" si="5"/>
        <v/>
      </c>
      <c r="R283" s="5" t="str">
        <f t="array" ref="R283">IFERROR(INDEX(Data!$D$12:$D$27,MATCH($J283&amp;$H283,Data!$B$12:$B$27&amp;Data!$C$12:$C$27,0),1),"")</f>
        <v/>
      </c>
    </row>
    <row r="284" spans="8:18">
      <c r="H284" s="2" t="str">
        <f>IF(G284="","",VLOOKUP(G284,TblProb,2,0))</f>
        <v/>
      </c>
      <c r="J284" s="2" t="str">
        <f>IF(I284="","",VLOOKUP(I284,TblImpact,2,0))</f>
        <v/>
      </c>
      <c r="K284" s="2" t="str">
        <f t="shared" si="5"/>
        <v/>
      </c>
      <c r="R284" s="5" t="str">
        <f t="array" ref="R284">IFERROR(INDEX(Data!$D$12:$D$27,MATCH($J284&amp;$H284,Data!$B$12:$B$27&amp;Data!$C$12:$C$27,0),1),"")</f>
        <v/>
      </c>
    </row>
    <row r="285" spans="8:18">
      <c r="H285" s="2" t="str">
        <f>IF(G285="","",VLOOKUP(G285,TblProb,2,0))</f>
        <v/>
      </c>
      <c r="J285" s="2" t="str">
        <f>IF(I285="","",VLOOKUP(I285,TblImpact,2,0))</f>
        <v/>
      </c>
      <c r="K285" s="2" t="str">
        <f t="shared" si="5"/>
        <v/>
      </c>
      <c r="R285" s="5" t="str">
        <f t="array" ref="R285">IFERROR(INDEX(Data!$D$12:$D$27,MATCH($J285&amp;$H285,Data!$B$12:$B$27&amp;Data!$C$12:$C$27,0),1),"")</f>
        <v/>
      </c>
    </row>
    <row r="286" spans="8:18">
      <c r="H286" s="2" t="str">
        <f>IF(G286="","",VLOOKUP(G286,TblProb,2,0))</f>
        <v/>
      </c>
      <c r="J286" s="2" t="str">
        <f>IF(I286="","",VLOOKUP(I286,TblImpact,2,0))</f>
        <v/>
      </c>
      <c r="K286" s="2" t="str">
        <f t="shared" si="5"/>
        <v/>
      </c>
      <c r="R286" s="5" t="str">
        <f t="array" ref="R286">IFERROR(INDEX(Data!$D$12:$D$27,MATCH($J286&amp;$H286,Data!$B$12:$B$27&amp;Data!$C$12:$C$27,0),1),"")</f>
        <v/>
      </c>
    </row>
    <row r="287" spans="8:18">
      <c r="H287" s="2" t="str">
        <f>IF(G287="","",VLOOKUP(G287,TblProb,2,0))</f>
        <v/>
      </c>
      <c r="J287" s="2" t="str">
        <f>IF(I287="","",VLOOKUP(I287,TblImpact,2,0))</f>
        <v/>
      </c>
      <c r="K287" s="2" t="str">
        <f t="shared" si="5"/>
        <v/>
      </c>
      <c r="R287" s="5" t="str">
        <f t="array" ref="R287">IFERROR(INDEX(Data!$D$12:$D$27,MATCH($J287&amp;$H287,Data!$B$12:$B$27&amp;Data!$C$12:$C$27,0),1),"")</f>
        <v/>
      </c>
    </row>
    <row r="288" spans="8:18">
      <c r="H288" s="2" t="str">
        <f>IF(G288="","",VLOOKUP(G288,TblProb,2,0))</f>
        <v/>
      </c>
      <c r="J288" s="2" t="str">
        <f>IF(I288="","",VLOOKUP(I288,TblImpact,2,0))</f>
        <v/>
      </c>
      <c r="K288" s="2" t="str">
        <f t="shared" si="5"/>
        <v/>
      </c>
      <c r="R288" s="5" t="str">
        <f t="array" ref="R288">IFERROR(INDEX(Data!$D$12:$D$27,MATCH($J288&amp;$H288,Data!$B$12:$B$27&amp;Data!$C$12:$C$27,0),1),"")</f>
        <v/>
      </c>
    </row>
    <row r="289" spans="8:18">
      <c r="H289" s="2" t="str">
        <f>IF(G289="","",VLOOKUP(G289,TblProb,2,0))</f>
        <v/>
      </c>
      <c r="J289" s="2" t="str">
        <f>IF(I289="","",VLOOKUP(I289,TblImpact,2,0))</f>
        <v/>
      </c>
      <c r="K289" s="2" t="str">
        <f t="shared" si="5"/>
        <v/>
      </c>
      <c r="R289" s="5" t="str">
        <f t="array" ref="R289">IFERROR(INDEX(Data!$D$12:$D$27,MATCH($J289&amp;$H289,Data!$B$12:$B$27&amp;Data!$C$12:$C$27,0),1),"")</f>
        <v/>
      </c>
    </row>
    <row r="290" spans="8:18">
      <c r="H290" s="2" t="str">
        <f>IF(G290="","",VLOOKUP(G290,TblProb,2,0))</f>
        <v/>
      </c>
      <c r="J290" s="2" t="str">
        <f>IF(I290="","",VLOOKUP(I290,TblImpact,2,0))</f>
        <v/>
      </c>
      <c r="K290" s="2" t="str">
        <f t="shared" si="5"/>
        <v/>
      </c>
      <c r="R290" s="5" t="str">
        <f t="array" ref="R290">IFERROR(INDEX(Data!$D$12:$D$27,MATCH($J290&amp;$H290,Data!$B$12:$B$27&amp;Data!$C$12:$C$27,0),1),"")</f>
        <v/>
      </c>
    </row>
    <row r="291" spans="8:18">
      <c r="H291" s="2" t="str">
        <f>IF(G291="","",VLOOKUP(G291,TblProb,2,0))</f>
        <v/>
      </c>
      <c r="J291" s="2" t="str">
        <f>IF(I291="","",VLOOKUP(I291,TblImpact,2,0))</f>
        <v/>
      </c>
      <c r="K291" s="2" t="str">
        <f t="shared" si="5"/>
        <v/>
      </c>
      <c r="R291" s="5" t="str">
        <f t="array" ref="R291">IFERROR(INDEX(Data!$D$12:$D$27,MATCH($J291&amp;$H291,Data!$B$12:$B$27&amp;Data!$C$12:$C$27,0),1),"")</f>
        <v/>
      </c>
    </row>
    <row r="292" spans="8:18">
      <c r="H292" s="2" t="str">
        <f>IF(G292="","",VLOOKUP(G292,TblProb,2,0))</f>
        <v/>
      </c>
      <c r="J292" s="2" t="str">
        <f>IF(I292="","",VLOOKUP(I292,TblImpact,2,0))</f>
        <v/>
      </c>
      <c r="K292" s="2" t="str">
        <f t="shared" si="5"/>
        <v/>
      </c>
      <c r="R292" s="5" t="str">
        <f t="array" ref="R292">IFERROR(INDEX(Data!$D$12:$D$27,MATCH($J292&amp;$H292,Data!$B$12:$B$27&amp;Data!$C$12:$C$27,0),1),"")</f>
        <v/>
      </c>
    </row>
    <row r="293" spans="8:18">
      <c r="H293" s="2" t="str">
        <f>IF(G293="","",VLOOKUP(G293,TblProb,2,0))</f>
        <v/>
      </c>
      <c r="J293" s="2" t="str">
        <f>IF(I293="","",VLOOKUP(I293,TblImpact,2,0))</f>
        <v/>
      </c>
      <c r="K293" s="2" t="str">
        <f t="shared" si="5"/>
        <v/>
      </c>
      <c r="R293" s="5" t="str">
        <f t="array" ref="R293">IFERROR(INDEX(Data!$D$12:$D$27,MATCH($J293&amp;$H293,Data!$B$12:$B$27&amp;Data!$C$12:$C$27,0),1),"")</f>
        <v/>
      </c>
    </row>
    <row r="294" spans="8:18">
      <c r="H294" s="2" t="str">
        <f>IF(G294="","",VLOOKUP(G294,TblProb,2,0))</f>
        <v/>
      </c>
      <c r="J294" s="2" t="str">
        <f>IF(I294="","",VLOOKUP(I294,TblImpact,2,0))</f>
        <v/>
      </c>
      <c r="K294" s="2" t="str">
        <f t="shared" si="5"/>
        <v/>
      </c>
      <c r="R294" s="5" t="str">
        <f t="array" ref="R294">IFERROR(INDEX(Data!$D$12:$D$27,MATCH($J294&amp;$H294,Data!$B$12:$B$27&amp;Data!$C$12:$C$27,0),1),"")</f>
        <v/>
      </c>
    </row>
    <row r="295" spans="8:18">
      <c r="H295" s="2" t="str">
        <f>IF(G295="","",VLOOKUP(G295,TblProb,2,0))</f>
        <v/>
      </c>
      <c r="J295" s="2" t="str">
        <f>IF(I295="","",VLOOKUP(I295,TblImpact,2,0))</f>
        <v/>
      </c>
      <c r="K295" s="2" t="str">
        <f t="shared" si="5"/>
        <v/>
      </c>
      <c r="R295" s="5" t="str">
        <f t="array" ref="R295">IFERROR(INDEX(Data!$D$12:$D$27,MATCH($J295&amp;$H295,Data!$B$12:$B$27&amp;Data!$C$12:$C$27,0),1),"")</f>
        <v/>
      </c>
    </row>
    <row r="296" spans="8:18">
      <c r="H296" s="2" t="str">
        <f>IF(G296="","",VLOOKUP(G296,TblProb,2,0))</f>
        <v/>
      </c>
      <c r="J296" s="2" t="str">
        <f>IF(I296="","",VLOOKUP(I296,TblImpact,2,0))</f>
        <v/>
      </c>
      <c r="K296" s="2" t="str">
        <f t="shared" si="5"/>
        <v/>
      </c>
      <c r="R296" s="5" t="str">
        <f t="array" ref="R296">IFERROR(INDEX(Data!$D$12:$D$27,MATCH($J296&amp;$H296,Data!$B$12:$B$27&amp;Data!$C$12:$C$27,0),1),"")</f>
        <v/>
      </c>
    </row>
    <row r="297" spans="8:18">
      <c r="H297" s="2" t="str">
        <f>IF(G297="","",VLOOKUP(G297,TblProb,2,0))</f>
        <v/>
      </c>
      <c r="J297" s="2" t="str">
        <f>IF(I297="","",VLOOKUP(I297,TblImpact,2,0))</f>
        <v/>
      </c>
      <c r="K297" s="2" t="str">
        <f t="shared" si="5"/>
        <v/>
      </c>
      <c r="R297" s="5" t="str">
        <f t="array" ref="R297">IFERROR(INDEX(Data!$D$12:$D$27,MATCH($J297&amp;$H297,Data!$B$12:$B$27&amp;Data!$C$12:$C$27,0),1),"")</f>
        <v/>
      </c>
    </row>
    <row r="298" spans="8:18">
      <c r="H298" s="2" t="str">
        <f>IF(G298="","",VLOOKUP(G298,TblProb,2,0))</f>
        <v/>
      </c>
      <c r="J298" s="2" t="str">
        <f>IF(I298="","",VLOOKUP(I298,TblImpact,2,0))</f>
        <v/>
      </c>
      <c r="K298" s="2" t="str">
        <f t="shared" si="5"/>
        <v/>
      </c>
      <c r="R298" s="5" t="str">
        <f t="array" ref="R298">IFERROR(INDEX(Data!$D$12:$D$27,MATCH($J298&amp;$H298,Data!$B$12:$B$27&amp;Data!$C$12:$C$27,0),1),"")</f>
        <v/>
      </c>
    </row>
    <row r="299" spans="8:18">
      <c r="H299" s="2" t="str">
        <f>IF(G299="","",VLOOKUP(G299,TblProb,2,0))</f>
        <v/>
      </c>
      <c r="J299" s="2" t="str">
        <f>IF(I299="","",VLOOKUP(I299,TblImpact,2,0))</f>
        <v/>
      </c>
      <c r="K299" s="2" t="str">
        <f t="shared" si="5"/>
        <v/>
      </c>
      <c r="R299" s="5" t="str">
        <f t="array" ref="R299">IFERROR(INDEX(Data!$D$12:$D$27,MATCH($J299&amp;$H299,Data!$B$12:$B$27&amp;Data!$C$12:$C$27,0),1),"")</f>
        <v/>
      </c>
    </row>
    <row r="300" spans="8:18">
      <c r="H300" s="2" t="str">
        <f>IF(G300="","",VLOOKUP(G300,TblProb,2,0))</f>
        <v/>
      </c>
      <c r="J300" s="2" t="str">
        <f>IF(I300="","",VLOOKUP(I300,TblImpact,2,0))</f>
        <v/>
      </c>
      <c r="K300" s="2" t="str">
        <f t="shared" si="5"/>
        <v/>
      </c>
      <c r="R300" s="5" t="str">
        <f t="array" ref="R300">IFERROR(INDEX(Data!$D$12:$D$27,MATCH($J300&amp;$H300,Data!$B$12:$B$27&amp;Data!$C$12:$C$27,0),1),"")</f>
        <v/>
      </c>
    </row>
    <row r="301" spans="8:18">
      <c r="H301" s="2" t="str">
        <f>IF(G301="","",VLOOKUP(G301,TblProb,2,0))</f>
        <v/>
      </c>
      <c r="J301" s="2" t="str">
        <f>IF(I301="","",VLOOKUP(I301,TblImpact,2,0))</f>
        <v/>
      </c>
      <c r="K301" s="2" t="str">
        <f t="shared" si="5"/>
        <v/>
      </c>
      <c r="R301" s="5" t="str">
        <f t="array" ref="R301">IFERROR(INDEX(Data!$D$12:$D$27,MATCH($J301&amp;$H301,Data!$B$12:$B$27&amp;Data!$C$12:$C$27,0),1),"")</f>
        <v/>
      </c>
    </row>
    <row r="302" spans="8:18">
      <c r="H302" s="2" t="str">
        <f>IF(G302="","",VLOOKUP(G302,TblProb,2,0))</f>
        <v/>
      </c>
      <c r="J302" s="2" t="str">
        <f>IF(I302="","",VLOOKUP(I302,TblImpact,2,0))</f>
        <v/>
      </c>
      <c r="K302" s="2" t="str">
        <f t="shared" si="5"/>
        <v/>
      </c>
      <c r="R302" s="5" t="str">
        <f t="array" ref="R302">IFERROR(INDEX(Data!$D$12:$D$27,MATCH($J302&amp;$H302,Data!$B$12:$B$27&amp;Data!$C$12:$C$27,0),1),"")</f>
        <v/>
      </c>
    </row>
    <row r="303" spans="8:18">
      <c r="H303" s="2" t="str">
        <f>IF(G303="","",VLOOKUP(G303,TblProb,2,0))</f>
        <v/>
      </c>
      <c r="J303" s="2" t="str">
        <f>IF(I303="","",VLOOKUP(I303,TblImpact,2,0))</f>
        <v/>
      </c>
      <c r="K303" s="2" t="str">
        <f t="shared" si="5"/>
        <v/>
      </c>
      <c r="R303" s="5" t="str">
        <f t="array" ref="R303">IFERROR(INDEX(Data!$D$12:$D$27,MATCH($J303&amp;$H303,Data!$B$12:$B$27&amp;Data!$C$12:$C$27,0),1),"")</f>
        <v/>
      </c>
    </row>
    <row r="304" spans="8:18">
      <c r="H304" s="2" t="str">
        <f>IF(G304="","",VLOOKUP(G304,TblProb,2,0))</f>
        <v/>
      </c>
      <c r="J304" s="2" t="str">
        <f>IF(I304="","",VLOOKUP(I304,TblImpact,2,0))</f>
        <v/>
      </c>
      <c r="K304" s="2" t="str">
        <f t="shared" si="5"/>
        <v/>
      </c>
      <c r="R304" s="5" t="str">
        <f t="array" ref="R304">IFERROR(INDEX(Data!$D$12:$D$27,MATCH($J304&amp;$H304,Data!$B$12:$B$27&amp;Data!$C$12:$C$27,0),1),"")</f>
        <v/>
      </c>
    </row>
    <row r="305" spans="8:18">
      <c r="H305" s="2" t="str">
        <f>IF(G305="","",VLOOKUP(G305,TblProb,2,0))</f>
        <v/>
      </c>
      <c r="J305" s="2" t="str">
        <f>IF(I305="","",VLOOKUP(I305,TblImpact,2,0))</f>
        <v/>
      </c>
      <c r="K305" s="2" t="str">
        <f t="shared" si="5"/>
        <v/>
      </c>
      <c r="R305" s="5" t="str">
        <f t="array" ref="R305">IFERROR(INDEX(Data!$D$12:$D$27,MATCH($J305&amp;$H305,Data!$B$12:$B$27&amp;Data!$C$12:$C$27,0),1),"")</f>
        <v/>
      </c>
    </row>
    <row r="306" spans="8:18">
      <c r="H306" s="2" t="str">
        <f>IF(G306="","",VLOOKUP(G306,TblProb,2,0))</f>
        <v/>
      </c>
      <c r="J306" s="2" t="str">
        <f>IF(I306="","",VLOOKUP(I306,TblImpact,2,0))</f>
        <v/>
      </c>
      <c r="K306" s="2" t="str">
        <f t="shared" si="5"/>
        <v/>
      </c>
      <c r="R306" s="5" t="str">
        <f t="array" ref="R306">IFERROR(INDEX(Data!$D$12:$D$27,MATCH($J306&amp;$H306,Data!$B$12:$B$27&amp;Data!$C$12:$C$27,0),1),"")</f>
        <v/>
      </c>
    </row>
    <row r="307" spans="8:18">
      <c r="H307" s="2" t="str">
        <f>IF(G307="","",VLOOKUP(G307,TblProb,2,0))</f>
        <v/>
      </c>
      <c r="J307" s="2" t="str">
        <f>IF(I307="","",VLOOKUP(I307,TblImpact,2,0))</f>
        <v/>
      </c>
      <c r="K307" s="2" t="str">
        <f t="shared" si="5"/>
        <v/>
      </c>
      <c r="R307" s="5" t="str">
        <f t="array" ref="R307">IFERROR(INDEX(Data!$D$12:$D$27,MATCH($J307&amp;$H307,Data!$B$12:$B$27&amp;Data!$C$12:$C$27,0),1),"")</f>
        <v/>
      </c>
    </row>
    <row r="308" spans="8:18">
      <c r="H308" s="2" t="str">
        <f>IF(G308="","",VLOOKUP(G308,TblProb,2,0))</f>
        <v/>
      </c>
      <c r="J308" s="2" t="str">
        <f>IF(I308="","",VLOOKUP(I308,TblImpact,2,0))</f>
        <v/>
      </c>
      <c r="K308" s="2" t="str">
        <f t="shared" si="5"/>
        <v/>
      </c>
      <c r="R308" s="5" t="str">
        <f t="array" ref="R308">IFERROR(INDEX(Data!$D$12:$D$27,MATCH($J308&amp;$H308,Data!$B$12:$B$27&amp;Data!$C$12:$C$27,0),1),"")</f>
        <v/>
      </c>
    </row>
    <row r="309" spans="8:18">
      <c r="H309" s="2" t="str">
        <f>IF(G309="","",VLOOKUP(G309,TblProb,2,0))</f>
        <v/>
      </c>
      <c r="J309" s="2" t="str">
        <f>IF(I309="","",VLOOKUP(I309,TblImpact,2,0))</f>
        <v/>
      </c>
      <c r="K309" s="2" t="str">
        <f t="shared" si="5"/>
        <v/>
      </c>
      <c r="R309" s="5" t="str">
        <f t="array" ref="R309">IFERROR(INDEX(Data!$D$12:$D$27,MATCH($J309&amp;$H309,Data!$B$12:$B$27&amp;Data!$C$12:$C$27,0),1),"")</f>
        <v/>
      </c>
    </row>
    <row r="310" spans="8:18">
      <c r="H310" s="2" t="str">
        <f>IF(G310="","",VLOOKUP(G310,TblProb,2,0))</f>
        <v/>
      </c>
      <c r="J310" s="2" t="str">
        <f>IF(I310="","",VLOOKUP(I310,TblImpact,2,0))</f>
        <v/>
      </c>
      <c r="K310" s="2" t="str">
        <f t="shared" si="5"/>
        <v/>
      </c>
      <c r="R310" s="5" t="str">
        <f t="array" ref="R310">IFERROR(INDEX(Data!$D$12:$D$27,MATCH($J310&amp;$H310,Data!$B$12:$B$27&amp;Data!$C$12:$C$27,0),1),"")</f>
        <v/>
      </c>
    </row>
    <row r="311" spans="8:18">
      <c r="H311" s="2" t="str">
        <f>IF(G311="","",VLOOKUP(G311,TblProb,2,0))</f>
        <v/>
      </c>
      <c r="J311" s="2" t="str">
        <f>IF(I311="","",VLOOKUP(I311,TblImpact,2,0))</f>
        <v/>
      </c>
      <c r="K311" s="2" t="str">
        <f t="shared" si="5"/>
        <v/>
      </c>
      <c r="R311" s="5" t="str">
        <f t="array" ref="R311">IFERROR(INDEX(Data!$D$12:$D$27,MATCH($J311&amp;$H311,Data!$B$12:$B$27&amp;Data!$C$12:$C$27,0),1),"")</f>
        <v/>
      </c>
    </row>
    <row r="312" spans="8:18">
      <c r="H312" s="2" t="str">
        <f>IF(G312="","",VLOOKUP(G312,TblProb,2,0))</f>
        <v/>
      </c>
      <c r="J312" s="2" t="str">
        <f>IF(I312="","",VLOOKUP(I312,TblImpact,2,0))</f>
        <v/>
      </c>
      <c r="K312" s="2" t="str">
        <f t="shared" si="5"/>
        <v/>
      </c>
      <c r="R312" s="5" t="str">
        <f t="array" ref="R312">IFERROR(INDEX(Data!$D$12:$D$27,MATCH($J312&amp;$H312,Data!$B$12:$B$27&amp;Data!$C$12:$C$27,0),1),"")</f>
        <v/>
      </c>
    </row>
    <row r="313" spans="8:18">
      <c r="H313" s="2" t="str">
        <f>IF(G313="","",VLOOKUP(G313,TblProb,2,0))</f>
        <v/>
      </c>
      <c r="J313" s="2" t="str">
        <f>IF(I313="","",VLOOKUP(I313,TblImpact,2,0))</f>
        <v/>
      </c>
      <c r="K313" s="2" t="str">
        <f t="shared" si="5"/>
        <v/>
      </c>
      <c r="R313" s="5" t="str">
        <f t="array" ref="R313">IFERROR(INDEX(Data!$D$12:$D$27,MATCH($J313&amp;$H313,Data!$B$12:$B$27&amp;Data!$C$12:$C$27,0),1),"")</f>
        <v/>
      </c>
    </row>
    <row r="314" spans="8:18">
      <c r="H314" s="2" t="str">
        <f>IF(G314="","",VLOOKUP(G314,TblProb,2,0))</f>
        <v/>
      </c>
      <c r="J314" s="2" t="str">
        <f>IF(I314="","",VLOOKUP(I314,TblImpact,2,0))</f>
        <v/>
      </c>
      <c r="K314" s="2" t="str">
        <f t="shared" si="5"/>
        <v/>
      </c>
      <c r="R314" s="5" t="str">
        <f t="array" ref="R314">IFERROR(INDEX(Data!$D$12:$D$27,MATCH($J314&amp;$H314,Data!$B$12:$B$27&amp;Data!$C$12:$C$27,0),1),"")</f>
        <v/>
      </c>
    </row>
    <row r="315" spans="8:18">
      <c r="H315" s="2" t="str">
        <f>IF(G315="","",VLOOKUP(G315,TblProb,2,0))</f>
        <v/>
      </c>
      <c r="J315" s="2" t="str">
        <f>IF(I315="","",VLOOKUP(I315,TblImpact,2,0))</f>
        <v/>
      </c>
      <c r="K315" s="2" t="str">
        <f t="shared" si="5"/>
        <v/>
      </c>
      <c r="R315" s="5" t="str">
        <f t="array" ref="R315">IFERROR(INDEX(Data!$D$12:$D$27,MATCH($J315&amp;$H315,Data!$B$12:$B$27&amp;Data!$C$12:$C$27,0),1),"")</f>
        <v/>
      </c>
    </row>
    <row r="316" spans="8:18">
      <c r="H316" s="2" t="str">
        <f>IF(G316="","",VLOOKUP(G316,TblProb,2,0))</f>
        <v/>
      </c>
      <c r="J316" s="2" t="str">
        <f>IF(I316="","",VLOOKUP(I316,TblImpact,2,0))</f>
        <v/>
      </c>
      <c r="K316" s="2" t="str">
        <f t="shared" si="5"/>
        <v/>
      </c>
      <c r="R316" s="5" t="str">
        <f t="array" ref="R316">IFERROR(INDEX(Data!$D$12:$D$27,MATCH($J316&amp;$H316,Data!$B$12:$B$27&amp;Data!$C$12:$C$27,0),1),"")</f>
        <v/>
      </c>
    </row>
    <row r="317" spans="8:18">
      <c r="H317" s="2" t="str">
        <f>IF(G317="","",VLOOKUP(G317,TblProb,2,0))</f>
        <v/>
      </c>
      <c r="J317" s="2" t="str">
        <f>IF(I317="","",VLOOKUP(I317,TblImpact,2,0))</f>
        <v/>
      </c>
      <c r="K317" s="2" t="str">
        <f t="shared" si="5"/>
        <v/>
      </c>
      <c r="R317" s="5" t="str">
        <f t="array" ref="R317">IFERROR(INDEX(Data!$D$12:$D$27,MATCH($J317&amp;$H317,Data!$B$12:$B$27&amp;Data!$C$12:$C$27,0),1),"")</f>
        <v/>
      </c>
    </row>
    <row r="318" spans="8:18">
      <c r="H318" s="2" t="str">
        <f>IF(G318="","",VLOOKUP(G318,TblProb,2,0))</f>
        <v/>
      </c>
      <c r="J318" s="2" t="str">
        <f>IF(I318="","",VLOOKUP(I318,TblImpact,2,0))</f>
        <v/>
      </c>
      <c r="K318" s="2" t="str">
        <f t="shared" si="5"/>
        <v/>
      </c>
      <c r="R318" s="5" t="str">
        <f t="array" ref="R318">IFERROR(INDEX(Data!$D$12:$D$27,MATCH($J318&amp;$H318,Data!$B$12:$B$27&amp;Data!$C$12:$C$27,0),1),"")</f>
        <v/>
      </c>
    </row>
    <row r="319" spans="8:18">
      <c r="H319" s="2" t="str">
        <f>IF(G319="","",VLOOKUP(G319,TblProb,2,0))</f>
        <v/>
      </c>
      <c r="J319" s="2" t="str">
        <f>IF(I319="","",VLOOKUP(I319,TblImpact,2,0))</f>
        <v/>
      </c>
      <c r="K319" s="2" t="str">
        <f t="shared" si="5"/>
        <v/>
      </c>
      <c r="R319" s="5" t="str">
        <f t="array" ref="R319">IFERROR(INDEX(Data!$D$12:$D$27,MATCH($J319&amp;$H319,Data!$B$12:$B$27&amp;Data!$C$12:$C$27,0),1),"")</f>
        <v/>
      </c>
    </row>
    <row r="320" spans="8:18">
      <c r="H320" s="2" t="str">
        <f>IF(G320="","",VLOOKUP(G320,TblProb,2,0))</f>
        <v/>
      </c>
      <c r="J320" s="2" t="str">
        <f>IF(I320="","",VLOOKUP(I320,TblImpact,2,0))</f>
        <v/>
      </c>
      <c r="K320" s="2" t="str">
        <f t="shared" si="5"/>
        <v/>
      </c>
      <c r="R320" s="5" t="str">
        <f t="array" ref="R320">IFERROR(INDEX(Data!$D$12:$D$27,MATCH($J320&amp;$H320,Data!$B$12:$B$27&amp;Data!$C$12:$C$27,0),1),"")</f>
        <v/>
      </c>
    </row>
    <row r="321" spans="8:18">
      <c r="H321" s="2" t="str">
        <f>IF(G321="","",VLOOKUP(G321,TblProb,2,0))</f>
        <v/>
      </c>
      <c r="J321" s="2" t="str">
        <f>IF(I321="","",VLOOKUP(I321,TblImpact,2,0))</f>
        <v/>
      </c>
      <c r="K321" s="2" t="str">
        <f t="shared" si="5"/>
        <v/>
      </c>
      <c r="R321" s="5" t="str">
        <f t="array" ref="R321">IFERROR(INDEX(Data!$D$12:$D$27,MATCH($J321&amp;$H321,Data!$B$12:$B$27&amp;Data!$C$12:$C$27,0),1),"")</f>
        <v/>
      </c>
    </row>
    <row r="322" spans="8:18">
      <c r="H322" s="2" t="str">
        <f>IF(G322="","",VLOOKUP(G322,TblProb,2,0))</f>
        <v/>
      </c>
      <c r="J322" s="2" t="str">
        <f>IF(I322="","",VLOOKUP(I322,TblImpact,2,0))</f>
        <v/>
      </c>
      <c r="K322" s="2" t="str">
        <f t="shared" si="5"/>
        <v/>
      </c>
      <c r="R322" s="5" t="str">
        <f t="array" ref="R322">IFERROR(INDEX(Data!$D$12:$D$27,MATCH($J322&amp;$H322,Data!$B$12:$B$27&amp;Data!$C$12:$C$27,0),1),"")</f>
        <v/>
      </c>
    </row>
    <row r="323" spans="8:18">
      <c r="H323" s="2" t="str">
        <f>IF(G323="","",VLOOKUP(G323,TblProb,2,0))</f>
        <v/>
      </c>
      <c r="J323" s="2" t="str">
        <f>IF(I323="","",VLOOKUP(I323,TblImpact,2,0))</f>
        <v/>
      </c>
      <c r="K323" s="2" t="str">
        <f t="shared" si="5"/>
        <v/>
      </c>
      <c r="R323" s="5" t="str">
        <f t="array" ref="R323">IFERROR(INDEX(Data!$D$12:$D$27,MATCH($J323&amp;$H323,Data!$B$12:$B$27&amp;Data!$C$12:$C$27,0),1),"")</f>
        <v/>
      </c>
    </row>
    <row r="324" spans="8:18">
      <c r="H324" s="2" t="str">
        <f>IF(G324="","",VLOOKUP(G324,TblProb,2,0))</f>
        <v/>
      </c>
      <c r="J324" s="2" t="str">
        <f>IF(I324="","",VLOOKUP(I324,TblImpact,2,0))</f>
        <v/>
      </c>
      <c r="K324" s="2" t="str">
        <f t="shared" si="5"/>
        <v/>
      </c>
      <c r="R324" s="5" t="str">
        <f t="array" ref="R324">IFERROR(INDEX(Data!$D$12:$D$27,MATCH($J324&amp;$H324,Data!$B$12:$B$27&amp;Data!$C$12:$C$27,0),1),"")</f>
        <v/>
      </c>
    </row>
    <row r="325" spans="8:18">
      <c r="H325" s="2" t="str">
        <f>IF(G325="","",VLOOKUP(G325,TblProb,2,0))</f>
        <v/>
      </c>
      <c r="J325" s="2" t="str">
        <f>IF(I325="","",VLOOKUP(I325,TblImpact,2,0))</f>
        <v/>
      </c>
      <c r="K325" s="2" t="str">
        <f t="shared" si="5"/>
        <v/>
      </c>
      <c r="R325" s="5" t="str">
        <f t="array" ref="R325">IFERROR(INDEX(Data!$D$12:$D$27,MATCH($J325&amp;$H325,Data!$B$12:$B$27&amp;Data!$C$12:$C$27,0),1),"")</f>
        <v/>
      </c>
    </row>
    <row r="326" spans="8:18">
      <c r="H326" s="2" t="str">
        <f>IF(G326="","",VLOOKUP(G326,TblProb,2,0))</f>
        <v/>
      </c>
      <c r="J326" s="2" t="str">
        <f>IF(I326="","",VLOOKUP(I326,TblImpact,2,0))</f>
        <v/>
      </c>
      <c r="K326" s="2" t="str">
        <f t="shared" si="5"/>
        <v/>
      </c>
      <c r="R326" s="5" t="str">
        <f t="array" ref="R326">IFERROR(INDEX(Data!$D$12:$D$27,MATCH($J326&amp;$H326,Data!$B$12:$B$27&amp;Data!$C$12:$C$27,0),1),"")</f>
        <v/>
      </c>
    </row>
    <row r="327" spans="8:18">
      <c r="H327" s="2" t="str">
        <f>IF(G327="","",VLOOKUP(G327,TblProb,2,0))</f>
        <v/>
      </c>
      <c r="J327" s="2" t="str">
        <f>IF(I327="","",VLOOKUP(I327,TblImpact,2,0))</f>
        <v/>
      </c>
      <c r="K327" s="2" t="str">
        <f t="shared" si="5"/>
        <v/>
      </c>
      <c r="R327" s="5" t="str">
        <f t="array" ref="R327">IFERROR(INDEX(Data!$D$12:$D$27,MATCH($J327&amp;$H327,Data!$B$12:$B$27&amp;Data!$C$12:$C$27,0),1),"")</f>
        <v/>
      </c>
    </row>
    <row r="328" spans="8:18">
      <c r="H328" s="2" t="str">
        <f>IF(G328="","",VLOOKUP(G328,TblProb,2,0))</f>
        <v/>
      </c>
      <c r="J328" s="2" t="str">
        <f>IF(I328="","",VLOOKUP(I328,TblImpact,2,0))</f>
        <v/>
      </c>
      <c r="K328" s="2" t="str">
        <f t="shared" si="5"/>
        <v/>
      </c>
      <c r="R328" s="5" t="str">
        <f t="array" ref="R328">IFERROR(INDEX(Data!$D$12:$D$27,MATCH($J328&amp;$H328,Data!$B$12:$B$27&amp;Data!$C$12:$C$27,0),1),"")</f>
        <v/>
      </c>
    </row>
    <row r="329" spans="8:18">
      <c r="H329" s="2" t="str">
        <f>IF(G329="","",VLOOKUP(G329,TblProb,2,0))</f>
        <v/>
      </c>
      <c r="J329" s="2" t="str">
        <f>IF(I329="","",VLOOKUP(I329,TblImpact,2,0))</f>
        <v/>
      </c>
      <c r="K329" s="2" t="str">
        <f t="shared" si="5"/>
        <v/>
      </c>
      <c r="R329" s="5" t="str">
        <f t="array" ref="R329">IFERROR(INDEX(Data!$D$12:$D$27,MATCH($J329&amp;$H329,Data!$B$12:$B$27&amp;Data!$C$12:$C$27,0),1),"")</f>
        <v/>
      </c>
    </row>
    <row r="330" spans="8:18">
      <c r="H330" s="2" t="str">
        <f>IF(G330="","",VLOOKUP(G330,TblProb,2,0))</f>
        <v/>
      </c>
      <c r="J330" s="2" t="str">
        <f>IF(I330="","",VLOOKUP(I330,TblImpact,2,0))</f>
        <v/>
      </c>
      <c r="K330" s="2" t="str">
        <f t="shared" si="5"/>
        <v/>
      </c>
      <c r="R330" s="5" t="str">
        <f t="array" ref="R330">IFERROR(INDEX(Data!$D$12:$D$27,MATCH($J330&amp;$H330,Data!$B$12:$B$27&amp;Data!$C$12:$C$27,0),1),"")</f>
        <v/>
      </c>
    </row>
    <row r="331" spans="8:18">
      <c r="H331" s="2" t="str">
        <f>IF(G331="","",VLOOKUP(G331,TblProb,2,0))</f>
        <v/>
      </c>
      <c r="J331" s="2" t="str">
        <f>IF(I331="","",VLOOKUP(I331,TblImpact,2,0))</f>
        <v/>
      </c>
      <c r="K331" s="2" t="str">
        <f t="shared" si="5"/>
        <v/>
      </c>
      <c r="R331" s="5" t="str">
        <f t="array" ref="R331">IFERROR(INDEX(Data!$D$12:$D$27,MATCH($J331&amp;$H331,Data!$B$12:$B$27&amp;Data!$C$12:$C$27,0),1),"")</f>
        <v/>
      </c>
    </row>
    <row r="332" spans="8:18">
      <c r="H332" s="2" t="str">
        <f>IF(G332="","",VLOOKUP(G332,TblProb,2,0))</f>
        <v/>
      </c>
      <c r="J332" s="2" t="str">
        <f>IF(I332="","",VLOOKUP(I332,TblImpact,2,0))</f>
        <v/>
      </c>
      <c r="K332" s="2" t="str">
        <f t="shared" si="5"/>
        <v/>
      </c>
      <c r="R332" s="5" t="str">
        <f t="array" ref="R332">IFERROR(INDEX(Data!$D$12:$D$27,MATCH($J332&amp;$H332,Data!$B$12:$B$27&amp;Data!$C$12:$C$27,0),1),"")</f>
        <v/>
      </c>
    </row>
    <row r="333" spans="8:18">
      <c r="H333" s="2" t="str">
        <f>IF(G333="","",VLOOKUP(G333,TblProb,2,0))</f>
        <v/>
      </c>
      <c r="J333" s="2" t="str">
        <f>IF(I333="","",VLOOKUP(I333,TblImpact,2,0))</f>
        <v/>
      </c>
      <c r="K333" s="2" t="str">
        <f t="shared" si="5"/>
        <v/>
      </c>
      <c r="R333" s="5" t="str">
        <f t="array" ref="R333">IFERROR(INDEX(Data!$D$12:$D$27,MATCH($J333&amp;$H333,Data!$B$12:$B$27&amp;Data!$C$12:$C$27,0),1),"")</f>
        <v/>
      </c>
    </row>
    <row r="334" spans="8:18">
      <c r="H334" s="2" t="str">
        <f>IF(G334="","",VLOOKUP(G334,TblProb,2,0))</f>
        <v/>
      </c>
      <c r="J334" s="2" t="str">
        <f>IF(I334="","",VLOOKUP(I334,TblImpact,2,0))</f>
        <v/>
      </c>
      <c r="K334" s="2" t="str">
        <f t="shared" ref="K334:K397" si="6">IFERROR(H334*J334,"")</f>
        <v/>
      </c>
      <c r="R334" s="5" t="str">
        <f t="array" ref="R334">IFERROR(INDEX(Data!$D$12:$D$27,MATCH($J334&amp;$H334,Data!$B$12:$B$27&amp;Data!$C$12:$C$27,0),1),"")</f>
        <v/>
      </c>
    </row>
    <row r="335" spans="8:18">
      <c r="H335" s="2" t="str">
        <f>IF(G335="","",VLOOKUP(G335,TblProb,2,0))</f>
        <v/>
      </c>
      <c r="J335" s="2" t="str">
        <f>IF(I335="","",VLOOKUP(I335,TblImpact,2,0))</f>
        <v/>
      </c>
      <c r="K335" s="2" t="str">
        <f t="shared" si="6"/>
        <v/>
      </c>
      <c r="R335" s="5" t="str">
        <f t="array" ref="R335">IFERROR(INDEX(Data!$D$12:$D$27,MATCH($J335&amp;$H335,Data!$B$12:$B$27&amp;Data!$C$12:$C$27,0),1),"")</f>
        <v/>
      </c>
    </row>
    <row r="336" spans="8:18">
      <c r="H336" s="2" t="str">
        <f>IF(G336="","",VLOOKUP(G336,TblProb,2,0))</f>
        <v/>
      </c>
      <c r="J336" s="2" t="str">
        <f>IF(I336="","",VLOOKUP(I336,TblImpact,2,0))</f>
        <v/>
      </c>
      <c r="K336" s="2" t="str">
        <f t="shared" si="6"/>
        <v/>
      </c>
      <c r="R336" s="5" t="str">
        <f t="array" ref="R336">IFERROR(INDEX(Data!$D$12:$D$27,MATCH($J336&amp;$H336,Data!$B$12:$B$27&amp;Data!$C$12:$C$27,0),1),"")</f>
        <v/>
      </c>
    </row>
    <row r="337" spans="8:18">
      <c r="H337" s="2" t="str">
        <f>IF(G337="","",VLOOKUP(G337,TblProb,2,0))</f>
        <v/>
      </c>
      <c r="J337" s="2" t="str">
        <f>IF(I337="","",VLOOKUP(I337,TblImpact,2,0))</f>
        <v/>
      </c>
      <c r="K337" s="2" t="str">
        <f t="shared" si="6"/>
        <v/>
      </c>
      <c r="R337" s="5" t="str">
        <f t="array" ref="R337">IFERROR(INDEX(Data!$D$12:$D$27,MATCH($J337&amp;$H337,Data!$B$12:$B$27&amp;Data!$C$12:$C$27,0),1),"")</f>
        <v/>
      </c>
    </row>
    <row r="338" spans="8:18">
      <c r="H338" s="2" t="str">
        <f>IF(G338="","",VLOOKUP(G338,TblProb,2,0))</f>
        <v/>
      </c>
      <c r="J338" s="2" t="str">
        <f>IF(I338="","",VLOOKUP(I338,TblImpact,2,0))</f>
        <v/>
      </c>
      <c r="K338" s="2" t="str">
        <f t="shared" si="6"/>
        <v/>
      </c>
      <c r="R338" s="5" t="str">
        <f t="array" ref="R338">IFERROR(INDEX(Data!$D$12:$D$27,MATCH($J338&amp;$H338,Data!$B$12:$B$27&amp;Data!$C$12:$C$27,0),1),"")</f>
        <v/>
      </c>
    </row>
    <row r="339" spans="8:18">
      <c r="H339" s="2" t="str">
        <f>IF(G339="","",VLOOKUP(G339,TblProb,2,0))</f>
        <v/>
      </c>
      <c r="J339" s="2" t="str">
        <f>IF(I339="","",VLOOKUP(I339,TblImpact,2,0))</f>
        <v/>
      </c>
      <c r="K339" s="2" t="str">
        <f t="shared" si="6"/>
        <v/>
      </c>
      <c r="R339" s="5" t="str">
        <f t="array" ref="R339">IFERROR(INDEX(Data!$D$12:$D$27,MATCH($J339&amp;$H339,Data!$B$12:$B$27&amp;Data!$C$12:$C$27,0),1),"")</f>
        <v/>
      </c>
    </row>
    <row r="340" spans="8:18">
      <c r="H340" s="2" t="str">
        <f>IF(G340="","",VLOOKUP(G340,TblProb,2,0))</f>
        <v/>
      </c>
      <c r="J340" s="2" t="str">
        <f>IF(I340="","",VLOOKUP(I340,TblImpact,2,0))</f>
        <v/>
      </c>
      <c r="K340" s="2" t="str">
        <f t="shared" si="6"/>
        <v/>
      </c>
      <c r="R340" s="5" t="str">
        <f t="array" ref="R340">IFERROR(INDEX(Data!$D$12:$D$27,MATCH($J340&amp;$H340,Data!$B$12:$B$27&amp;Data!$C$12:$C$27,0),1),"")</f>
        <v/>
      </c>
    </row>
    <row r="341" spans="8:18">
      <c r="H341" s="2" t="str">
        <f>IF(G341="","",VLOOKUP(G341,TblProb,2,0))</f>
        <v/>
      </c>
      <c r="J341" s="2" t="str">
        <f>IF(I341="","",VLOOKUP(I341,TblImpact,2,0))</f>
        <v/>
      </c>
      <c r="K341" s="2" t="str">
        <f t="shared" si="6"/>
        <v/>
      </c>
      <c r="R341" s="5" t="str">
        <f t="array" ref="R341">IFERROR(INDEX(Data!$D$12:$D$27,MATCH($J341&amp;$H341,Data!$B$12:$B$27&amp;Data!$C$12:$C$27,0),1),"")</f>
        <v/>
      </c>
    </row>
    <row r="342" spans="8:18">
      <c r="H342" s="2" t="str">
        <f>IF(G342="","",VLOOKUP(G342,TblProb,2,0))</f>
        <v/>
      </c>
      <c r="J342" s="2" t="str">
        <f>IF(I342="","",VLOOKUP(I342,TblImpact,2,0))</f>
        <v/>
      </c>
      <c r="K342" s="2" t="str">
        <f t="shared" si="6"/>
        <v/>
      </c>
      <c r="R342" s="5" t="str">
        <f t="array" ref="R342">IFERROR(INDEX(Data!$D$12:$D$27,MATCH($J342&amp;$H342,Data!$B$12:$B$27&amp;Data!$C$12:$C$27,0),1),"")</f>
        <v/>
      </c>
    </row>
    <row r="343" spans="8:18">
      <c r="H343" s="2" t="str">
        <f>IF(G343="","",VLOOKUP(G343,TblProb,2,0))</f>
        <v/>
      </c>
      <c r="J343" s="2" t="str">
        <f>IF(I343="","",VLOOKUP(I343,TblImpact,2,0))</f>
        <v/>
      </c>
      <c r="K343" s="2" t="str">
        <f t="shared" si="6"/>
        <v/>
      </c>
      <c r="R343" s="5" t="str">
        <f t="array" ref="R343">IFERROR(INDEX(Data!$D$12:$D$27,MATCH($J343&amp;$H343,Data!$B$12:$B$27&amp;Data!$C$12:$C$27,0),1),"")</f>
        <v/>
      </c>
    </row>
    <row r="344" spans="8:18">
      <c r="H344" s="2" t="str">
        <f>IF(G344="","",VLOOKUP(G344,TblProb,2,0))</f>
        <v/>
      </c>
      <c r="J344" s="2" t="str">
        <f>IF(I344="","",VLOOKUP(I344,TblImpact,2,0))</f>
        <v/>
      </c>
      <c r="K344" s="2" t="str">
        <f t="shared" si="6"/>
        <v/>
      </c>
      <c r="R344" s="5" t="str">
        <f t="array" ref="R344">IFERROR(INDEX(Data!$D$12:$D$27,MATCH($J344&amp;$H344,Data!$B$12:$B$27&amp;Data!$C$12:$C$27,0),1),"")</f>
        <v/>
      </c>
    </row>
    <row r="345" spans="8:18">
      <c r="H345" s="2" t="str">
        <f>IF(G345="","",VLOOKUP(G345,TblProb,2,0))</f>
        <v/>
      </c>
      <c r="J345" s="2" t="str">
        <f>IF(I345="","",VLOOKUP(I345,TblImpact,2,0))</f>
        <v/>
      </c>
      <c r="K345" s="2" t="str">
        <f t="shared" si="6"/>
        <v/>
      </c>
      <c r="R345" s="5" t="str">
        <f t="array" ref="R345">IFERROR(INDEX(Data!$D$12:$D$27,MATCH($J345&amp;$H345,Data!$B$12:$B$27&amp;Data!$C$12:$C$27,0),1),"")</f>
        <v/>
      </c>
    </row>
    <row r="346" spans="8:18">
      <c r="H346" s="2" t="str">
        <f>IF(G346="","",VLOOKUP(G346,TblProb,2,0))</f>
        <v/>
      </c>
      <c r="J346" s="2" t="str">
        <f>IF(I346="","",VLOOKUP(I346,TblImpact,2,0))</f>
        <v/>
      </c>
      <c r="K346" s="2" t="str">
        <f t="shared" si="6"/>
        <v/>
      </c>
      <c r="R346" s="5" t="str">
        <f t="array" ref="R346">IFERROR(INDEX(Data!$D$12:$D$27,MATCH($J346&amp;$H346,Data!$B$12:$B$27&amp;Data!$C$12:$C$27,0),1),"")</f>
        <v/>
      </c>
    </row>
    <row r="347" spans="8:18">
      <c r="H347" s="2" t="str">
        <f>IF(G347="","",VLOOKUP(G347,TblProb,2,0))</f>
        <v/>
      </c>
      <c r="J347" s="2" t="str">
        <f>IF(I347="","",VLOOKUP(I347,TblImpact,2,0))</f>
        <v/>
      </c>
      <c r="K347" s="2" t="str">
        <f t="shared" si="6"/>
        <v/>
      </c>
      <c r="R347" s="5" t="str">
        <f t="array" ref="R347">IFERROR(INDEX(Data!$D$12:$D$27,MATCH($J347&amp;$H347,Data!$B$12:$B$27&amp;Data!$C$12:$C$27,0),1),"")</f>
        <v/>
      </c>
    </row>
    <row r="348" spans="8:18">
      <c r="H348" s="2" t="str">
        <f>IF(G348="","",VLOOKUP(G348,TblProb,2,0))</f>
        <v/>
      </c>
      <c r="J348" s="2" t="str">
        <f>IF(I348="","",VLOOKUP(I348,TblImpact,2,0))</f>
        <v/>
      </c>
      <c r="K348" s="2" t="str">
        <f t="shared" si="6"/>
        <v/>
      </c>
      <c r="R348" s="5" t="str">
        <f t="array" ref="R348">IFERROR(INDEX(Data!$D$12:$D$27,MATCH($J348&amp;$H348,Data!$B$12:$B$27&amp;Data!$C$12:$C$27,0),1),"")</f>
        <v/>
      </c>
    </row>
    <row r="349" spans="8:18">
      <c r="H349" s="2" t="str">
        <f>IF(G349="","",VLOOKUP(G349,TblProb,2,0))</f>
        <v/>
      </c>
      <c r="J349" s="2" t="str">
        <f>IF(I349="","",VLOOKUP(I349,TblImpact,2,0))</f>
        <v/>
      </c>
      <c r="K349" s="2" t="str">
        <f t="shared" si="6"/>
        <v/>
      </c>
      <c r="R349" s="5" t="str">
        <f t="array" ref="R349">IFERROR(INDEX(Data!$D$12:$D$27,MATCH($J349&amp;$H349,Data!$B$12:$B$27&amp;Data!$C$12:$C$27,0),1),"")</f>
        <v/>
      </c>
    </row>
    <row r="350" spans="8:18">
      <c r="H350" s="2" t="str">
        <f>IF(G350="","",VLOOKUP(G350,TblProb,2,0))</f>
        <v/>
      </c>
      <c r="J350" s="2" t="str">
        <f>IF(I350="","",VLOOKUP(I350,TblImpact,2,0))</f>
        <v/>
      </c>
      <c r="K350" s="2" t="str">
        <f t="shared" si="6"/>
        <v/>
      </c>
      <c r="R350" s="5" t="str">
        <f t="array" ref="R350">IFERROR(INDEX(Data!$D$12:$D$27,MATCH($J350&amp;$H350,Data!$B$12:$B$27&amp;Data!$C$12:$C$27,0),1),"")</f>
        <v/>
      </c>
    </row>
    <row r="351" spans="8:18">
      <c r="H351" s="2" t="str">
        <f>IF(G351="","",VLOOKUP(G351,TblProb,2,0))</f>
        <v/>
      </c>
      <c r="J351" s="2" t="str">
        <f>IF(I351="","",VLOOKUP(I351,TblImpact,2,0))</f>
        <v/>
      </c>
      <c r="K351" s="2" t="str">
        <f t="shared" si="6"/>
        <v/>
      </c>
      <c r="R351" s="5" t="str">
        <f t="array" ref="R351">IFERROR(INDEX(Data!$D$12:$D$27,MATCH($J351&amp;$H351,Data!$B$12:$B$27&amp;Data!$C$12:$C$27,0),1),"")</f>
        <v/>
      </c>
    </row>
    <row r="352" spans="8:18">
      <c r="H352" s="2" t="str">
        <f>IF(G352="","",VLOOKUP(G352,TblProb,2,0))</f>
        <v/>
      </c>
      <c r="J352" s="2" t="str">
        <f>IF(I352="","",VLOOKUP(I352,TblImpact,2,0))</f>
        <v/>
      </c>
      <c r="K352" s="2" t="str">
        <f t="shared" si="6"/>
        <v/>
      </c>
      <c r="R352" s="5" t="str">
        <f t="array" ref="R352">IFERROR(INDEX(Data!$D$12:$D$27,MATCH($J352&amp;$H352,Data!$B$12:$B$27&amp;Data!$C$12:$C$27,0),1),"")</f>
        <v/>
      </c>
    </row>
    <row r="353" spans="8:18">
      <c r="H353" s="2" t="str">
        <f>IF(G353="","",VLOOKUP(G353,TblProb,2,0))</f>
        <v/>
      </c>
      <c r="J353" s="2" t="str">
        <f>IF(I353="","",VLOOKUP(I353,TblImpact,2,0))</f>
        <v/>
      </c>
      <c r="K353" s="2" t="str">
        <f t="shared" si="6"/>
        <v/>
      </c>
      <c r="R353" s="5" t="str">
        <f t="array" ref="R353">IFERROR(INDEX(Data!$D$12:$D$27,MATCH($J353&amp;$H353,Data!$B$12:$B$27&amp;Data!$C$12:$C$27,0),1),"")</f>
        <v/>
      </c>
    </row>
    <row r="354" spans="8:18">
      <c r="H354" s="2" t="str">
        <f>IF(G354="","",VLOOKUP(G354,TblProb,2,0))</f>
        <v/>
      </c>
      <c r="J354" s="2" t="str">
        <f>IF(I354="","",VLOOKUP(I354,TblImpact,2,0))</f>
        <v/>
      </c>
      <c r="K354" s="2" t="str">
        <f t="shared" si="6"/>
        <v/>
      </c>
      <c r="R354" s="5" t="str">
        <f t="array" ref="R354">IFERROR(INDEX(Data!$D$12:$D$27,MATCH($J354&amp;$H354,Data!$B$12:$B$27&amp;Data!$C$12:$C$27,0),1),"")</f>
        <v/>
      </c>
    </row>
    <row r="355" spans="8:18">
      <c r="H355" s="2" t="str">
        <f>IF(G355="","",VLOOKUP(G355,TblProb,2,0))</f>
        <v/>
      </c>
      <c r="J355" s="2" t="str">
        <f>IF(I355="","",VLOOKUP(I355,TblImpact,2,0))</f>
        <v/>
      </c>
      <c r="K355" s="2" t="str">
        <f t="shared" si="6"/>
        <v/>
      </c>
      <c r="R355" s="5" t="str">
        <f t="array" ref="R355">IFERROR(INDEX(Data!$D$12:$D$27,MATCH($J355&amp;$H355,Data!$B$12:$B$27&amp;Data!$C$12:$C$27,0),1),"")</f>
        <v/>
      </c>
    </row>
    <row r="356" spans="8:18">
      <c r="H356" s="2" t="str">
        <f>IF(G356="","",VLOOKUP(G356,TblProb,2,0))</f>
        <v/>
      </c>
      <c r="J356" s="2" t="str">
        <f>IF(I356="","",VLOOKUP(I356,TblImpact,2,0))</f>
        <v/>
      </c>
      <c r="K356" s="2" t="str">
        <f t="shared" si="6"/>
        <v/>
      </c>
      <c r="R356" s="5" t="str">
        <f t="array" ref="R356">IFERROR(INDEX(Data!$D$12:$D$27,MATCH($J356&amp;$H356,Data!$B$12:$B$27&amp;Data!$C$12:$C$27,0),1),"")</f>
        <v/>
      </c>
    </row>
    <row r="357" spans="8:18">
      <c r="H357" s="2" t="str">
        <f>IF(G357="","",VLOOKUP(G357,TblProb,2,0))</f>
        <v/>
      </c>
      <c r="J357" s="2" t="str">
        <f>IF(I357="","",VLOOKUP(I357,TblImpact,2,0))</f>
        <v/>
      </c>
      <c r="K357" s="2" t="str">
        <f t="shared" si="6"/>
        <v/>
      </c>
      <c r="R357" s="5" t="str">
        <f t="array" ref="R357">IFERROR(INDEX(Data!$D$12:$D$27,MATCH($J357&amp;$H357,Data!$B$12:$B$27&amp;Data!$C$12:$C$27,0),1),"")</f>
        <v/>
      </c>
    </row>
    <row r="358" spans="8:18">
      <c r="H358" s="2" t="str">
        <f>IF(G358="","",VLOOKUP(G358,TblProb,2,0))</f>
        <v/>
      </c>
      <c r="J358" s="2" t="str">
        <f>IF(I358="","",VLOOKUP(I358,TblImpact,2,0))</f>
        <v/>
      </c>
      <c r="K358" s="2" t="str">
        <f t="shared" si="6"/>
        <v/>
      </c>
      <c r="R358" s="5" t="str">
        <f t="array" ref="R358">IFERROR(INDEX(Data!$D$12:$D$27,MATCH($J358&amp;$H358,Data!$B$12:$B$27&amp;Data!$C$12:$C$27,0),1),"")</f>
        <v/>
      </c>
    </row>
    <row r="359" spans="8:18">
      <c r="H359" s="2" t="str">
        <f>IF(G359="","",VLOOKUP(G359,TblProb,2,0))</f>
        <v/>
      </c>
      <c r="J359" s="2" t="str">
        <f>IF(I359="","",VLOOKUP(I359,TblImpact,2,0))</f>
        <v/>
      </c>
      <c r="K359" s="2" t="str">
        <f t="shared" si="6"/>
        <v/>
      </c>
      <c r="R359" s="5" t="str">
        <f t="array" ref="R359">IFERROR(INDEX(Data!$D$12:$D$27,MATCH($J359&amp;$H359,Data!$B$12:$B$27&amp;Data!$C$12:$C$27,0),1),"")</f>
        <v/>
      </c>
    </row>
    <row r="360" spans="8:18">
      <c r="H360" s="2" t="str">
        <f>IF(G360="","",VLOOKUP(G360,TblProb,2,0))</f>
        <v/>
      </c>
      <c r="J360" s="2" t="str">
        <f>IF(I360="","",VLOOKUP(I360,TblImpact,2,0))</f>
        <v/>
      </c>
      <c r="K360" s="2" t="str">
        <f t="shared" si="6"/>
        <v/>
      </c>
      <c r="R360" s="5" t="str">
        <f t="array" ref="R360">IFERROR(INDEX(Data!$D$12:$D$27,MATCH($J360&amp;$H360,Data!$B$12:$B$27&amp;Data!$C$12:$C$27,0),1),"")</f>
        <v/>
      </c>
    </row>
    <row r="361" spans="8:18">
      <c r="H361" s="2" t="str">
        <f>IF(G361="","",VLOOKUP(G361,TblProb,2,0))</f>
        <v/>
      </c>
      <c r="J361" s="2" t="str">
        <f>IF(I361="","",VLOOKUP(I361,TblImpact,2,0))</f>
        <v/>
      </c>
      <c r="K361" s="2" t="str">
        <f t="shared" si="6"/>
        <v/>
      </c>
      <c r="R361" s="5" t="str">
        <f t="array" ref="R361">IFERROR(INDEX(Data!$D$12:$D$27,MATCH($J361&amp;$H361,Data!$B$12:$B$27&amp;Data!$C$12:$C$27,0),1),"")</f>
        <v/>
      </c>
    </row>
    <row r="362" spans="8:18">
      <c r="H362" s="2" t="str">
        <f>IF(G362="","",VLOOKUP(G362,TblProb,2,0))</f>
        <v/>
      </c>
      <c r="J362" s="2" t="str">
        <f>IF(I362="","",VLOOKUP(I362,TblImpact,2,0))</f>
        <v/>
      </c>
      <c r="K362" s="2" t="str">
        <f t="shared" si="6"/>
        <v/>
      </c>
      <c r="R362" s="5" t="str">
        <f t="array" ref="R362">IFERROR(INDEX(Data!$D$12:$D$27,MATCH($J362&amp;$H362,Data!$B$12:$B$27&amp;Data!$C$12:$C$27,0),1),"")</f>
        <v/>
      </c>
    </row>
    <row r="363" spans="8:18">
      <c r="H363" s="2" t="str">
        <f>IF(G363="","",VLOOKUP(G363,TblProb,2,0))</f>
        <v/>
      </c>
      <c r="J363" s="2" t="str">
        <f>IF(I363="","",VLOOKUP(I363,TblImpact,2,0))</f>
        <v/>
      </c>
      <c r="K363" s="2" t="str">
        <f t="shared" si="6"/>
        <v/>
      </c>
      <c r="R363" s="5" t="str">
        <f t="array" ref="R363">IFERROR(INDEX(Data!$D$12:$D$27,MATCH($J363&amp;$H363,Data!$B$12:$B$27&amp;Data!$C$12:$C$27,0),1),"")</f>
        <v/>
      </c>
    </row>
    <row r="364" spans="8:18">
      <c r="H364" s="2" t="str">
        <f>IF(G364="","",VLOOKUP(G364,TblProb,2,0))</f>
        <v/>
      </c>
      <c r="J364" s="2" t="str">
        <f>IF(I364="","",VLOOKUP(I364,TblImpact,2,0))</f>
        <v/>
      </c>
      <c r="K364" s="2" t="str">
        <f t="shared" si="6"/>
        <v/>
      </c>
      <c r="R364" s="5" t="str">
        <f t="array" ref="R364">IFERROR(INDEX(Data!$D$12:$D$27,MATCH($J364&amp;$H364,Data!$B$12:$B$27&amp;Data!$C$12:$C$27,0),1),"")</f>
        <v/>
      </c>
    </row>
    <row r="365" spans="8:18">
      <c r="H365" s="2" t="str">
        <f>IF(G365="","",VLOOKUP(G365,TblProb,2,0))</f>
        <v/>
      </c>
      <c r="J365" s="2" t="str">
        <f>IF(I365="","",VLOOKUP(I365,TblImpact,2,0))</f>
        <v/>
      </c>
      <c r="K365" s="2" t="str">
        <f t="shared" si="6"/>
        <v/>
      </c>
      <c r="R365" s="5" t="str">
        <f t="array" ref="R365">IFERROR(INDEX(Data!$D$12:$D$27,MATCH($J365&amp;$H365,Data!$B$12:$B$27&amp;Data!$C$12:$C$27,0),1),"")</f>
        <v/>
      </c>
    </row>
    <row r="366" spans="8:18">
      <c r="H366" s="2" t="str">
        <f>IF(G366="","",VLOOKUP(G366,TblProb,2,0))</f>
        <v/>
      </c>
      <c r="J366" s="2" t="str">
        <f>IF(I366="","",VLOOKUP(I366,TblImpact,2,0))</f>
        <v/>
      </c>
      <c r="K366" s="2" t="str">
        <f t="shared" si="6"/>
        <v/>
      </c>
      <c r="R366" s="5" t="str">
        <f t="array" ref="R366">IFERROR(INDEX(Data!$D$12:$D$27,MATCH($J366&amp;$H366,Data!$B$12:$B$27&amp;Data!$C$12:$C$27,0),1),"")</f>
        <v/>
      </c>
    </row>
    <row r="367" spans="8:18">
      <c r="H367" s="2" t="str">
        <f>IF(G367="","",VLOOKUP(G367,TblProb,2,0))</f>
        <v/>
      </c>
      <c r="J367" s="2" t="str">
        <f>IF(I367="","",VLOOKUP(I367,TblImpact,2,0))</f>
        <v/>
      </c>
      <c r="K367" s="2" t="str">
        <f t="shared" si="6"/>
        <v/>
      </c>
      <c r="R367" s="5" t="str">
        <f t="array" ref="R367">IFERROR(INDEX(Data!$D$12:$D$27,MATCH($J367&amp;$H367,Data!$B$12:$B$27&amp;Data!$C$12:$C$27,0),1),"")</f>
        <v/>
      </c>
    </row>
    <row r="368" spans="8:18">
      <c r="H368" s="2" t="str">
        <f>IF(G368="","",VLOOKUP(G368,TblProb,2,0))</f>
        <v/>
      </c>
      <c r="J368" s="2" t="str">
        <f>IF(I368="","",VLOOKUP(I368,TblImpact,2,0))</f>
        <v/>
      </c>
      <c r="K368" s="2" t="str">
        <f t="shared" si="6"/>
        <v/>
      </c>
      <c r="R368" s="5" t="str">
        <f t="array" ref="R368">IFERROR(INDEX(Data!$D$12:$D$27,MATCH($J368&amp;$H368,Data!$B$12:$B$27&amp;Data!$C$12:$C$27,0),1),"")</f>
        <v/>
      </c>
    </row>
    <row r="369" spans="8:18">
      <c r="H369" s="2" t="str">
        <f>IF(G369="","",VLOOKUP(G369,TblProb,2,0))</f>
        <v/>
      </c>
      <c r="J369" s="2" t="str">
        <f>IF(I369="","",VLOOKUP(I369,TblImpact,2,0))</f>
        <v/>
      </c>
      <c r="K369" s="2" t="str">
        <f t="shared" si="6"/>
        <v/>
      </c>
      <c r="R369" s="5" t="str">
        <f t="array" ref="R369">IFERROR(INDEX(Data!$D$12:$D$27,MATCH($J369&amp;$H369,Data!$B$12:$B$27&amp;Data!$C$12:$C$27,0),1),"")</f>
        <v/>
      </c>
    </row>
    <row r="370" spans="8:18">
      <c r="H370" s="2" t="str">
        <f>IF(G370="","",VLOOKUP(G370,TblProb,2,0))</f>
        <v/>
      </c>
      <c r="J370" s="2" t="str">
        <f>IF(I370="","",VLOOKUP(I370,TblImpact,2,0))</f>
        <v/>
      </c>
      <c r="K370" s="2" t="str">
        <f t="shared" si="6"/>
        <v/>
      </c>
      <c r="R370" s="5" t="str">
        <f t="array" ref="R370">IFERROR(INDEX(Data!$D$12:$D$27,MATCH($J370&amp;$H370,Data!$B$12:$B$27&amp;Data!$C$12:$C$27,0),1),"")</f>
        <v/>
      </c>
    </row>
    <row r="371" spans="8:18">
      <c r="H371" s="2" t="str">
        <f>IF(G371="","",VLOOKUP(G371,TblProb,2,0))</f>
        <v/>
      </c>
      <c r="J371" s="2" t="str">
        <f>IF(I371="","",VLOOKUP(I371,TblImpact,2,0))</f>
        <v/>
      </c>
      <c r="K371" s="2" t="str">
        <f t="shared" si="6"/>
        <v/>
      </c>
      <c r="R371" s="5" t="str">
        <f t="array" ref="R371">IFERROR(INDEX(Data!$D$12:$D$27,MATCH($J371&amp;$H371,Data!$B$12:$B$27&amp;Data!$C$12:$C$27,0),1),"")</f>
        <v/>
      </c>
    </row>
    <row r="372" spans="8:18">
      <c r="H372" s="2" t="str">
        <f>IF(G372="","",VLOOKUP(G372,TblProb,2,0))</f>
        <v/>
      </c>
      <c r="J372" s="2" t="str">
        <f>IF(I372="","",VLOOKUP(I372,TblImpact,2,0))</f>
        <v/>
      </c>
      <c r="K372" s="2" t="str">
        <f t="shared" si="6"/>
        <v/>
      </c>
      <c r="R372" s="5" t="str">
        <f t="array" ref="R372">IFERROR(INDEX(Data!$D$12:$D$27,MATCH($J372&amp;$H372,Data!$B$12:$B$27&amp;Data!$C$12:$C$27,0),1),"")</f>
        <v/>
      </c>
    </row>
    <row r="373" spans="8:18">
      <c r="H373" s="2" t="str">
        <f>IF(G373="","",VLOOKUP(G373,TblProb,2,0))</f>
        <v/>
      </c>
      <c r="J373" s="2" t="str">
        <f>IF(I373="","",VLOOKUP(I373,TblImpact,2,0))</f>
        <v/>
      </c>
      <c r="K373" s="2" t="str">
        <f t="shared" si="6"/>
        <v/>
      </c>
      <c r="R373" s="5" t="str">
        <f t="array" ref="R373">IFERROR(INDEX(Data!$D$12:$D$27,MATCH($J373&amp;$H373,Data!$B$12:$B$27&amp;Data!$C$12:$C$27,0),1),"")</f>
        <v/>
      </c>
    </row>
    <row r="374" spans="8:18">
      <c r="H374" s="2" t="str">
        <f>IF(G374="","",VLOOKUP(G374,TblProb,2,0))</f>
        <v/>
      </c>
      <c r="J374" s="2" t="str">
        <f>IF(I374="","",VLOOKUP(I374,TblImpact,2,0))</f>
        <v/>
      </c>
      <c r="K374" s="2" t="str">
        <f t="shared" si="6"/>
        <v/>
      </c>
      <c r="R374" s="5" t="str">
        <f t="array" ref="R374">IFERROR(INDEX(Data!$D$12:$D$27,MATCH($J374&amp;$H374,Data!$B$12:$B$27&amp;Data!$C$12:$C$27,0),1),"")</f>
        <v/>
      </c>
    </row>
    <row r="375" spans="8:18">
      <c r="H375" s="2" t="str">
        <f>IF(G375="","",VLOOKUP(G375,TblProb,2,0))</f>
        <v/>
      </c>
      <c r="J375" s="2" t="str">
        <f>IF(I375="","",VLOOKUP(I375,TblImpact,2,0))</f>
        <v/>
      </c>
      <c r="K375" s="2" t="str">
        <f t="shared" si="6"/>
        <v/>
      </c>
      <c r="R375" s="5" t="str">
        <f t="array" ref="R375">IFERROR(INDEX(Data!$D$12:$D$27,MATCH($J375&amp;$H375,Data!$B$12:$B$27&amp;Data!$C$12:$C$27,0),1),"")</f>
        <v/>
      </c>
    </row>
    <row r="376" spans="8:18">
      <c r="H376" s="2" t="str">
        <f>IF(G376="","",VLOOKUP(G376,TblProb,2,0))</f>
        <v/>
      </c>
      <c r="J376" s="2" t="str">
        <f>IF(I376="","",VLOOKUP(I376,TblImpact,2,0))</f>
        <v/>
      </c>
      <c r="K376" s="2" t="str">
        <f t="shared" si="6"/>
        <v/>
      </c>
      <c r="R376" s="5" t="str">
        <f t="array" ref="R376">IFERROR(INDEX(Data!$D$12:$D$27,MATCH($J376&amp;$H376,Data!$B$12:$B$27&amp;Data!$C$12:$C$27,0),1),"")</f>
        <v/>
      </c>
    </row>
    <row r="377" spans="8:18">
      <c r="H377" s="2" t="str">
        <f>IF(G377="","",VLOOKUP(G377,TblProb,2,0))</f>
        <v/>
      </c>
      <c r="J377" s="2" t="str">
        <f>IF(I377="","",VLOOKUP(I377,TblImpact,2,0))</f>
        <v/>
      </c>
      <c r="K377" s="2" t="str">
        <f t="shared" si="6"/>
        <v/>
      </c>
      <c r="R377" s="5" t="str">
        <f t="array" ref="R377">IFERROR(INDEX(Data!$D$12:$D$27,MATCH($J377&amp;$H377,Data!$B$12:$B$27&amp;Data!$C$12:$C$27,0),1),"")</f>
        <v/>
      </c>
    </row>
    <row r="378" spans="8:18">
      <c r="H378" s="2" t="str">
        <f>IF(G378="","",VLOOKUP(G378,TblProb,2,0))</f>
        <v/>
      </c>
      <c r="J378" s="2" t="str">
        <f>IF(I378="","",VLOOKUP(I378,TblImpact,2,0))</f>
        <v/>
      </c>
      <c r="K378" s="2" t="str">
        <f t="shared" si="6"/>
        <v/>
      </c>
      <c r="R378" s="5" t="str">
        <f t="array" ref="R378">IFERROR(INDEX(Data!$D$12:$D$27,MATCH($J378&amp;$H378,Data!$B$12:$B$27&amp;Data!$C$12:$C$27,0),1),"")</f>
        <v/>
      </c>
    </row>
    <row r="379" spans="8:18">
      <c r="H379" s="2" t="str">
        <f>IF(G379="","",VLOOKUP(G379,TblProb,2,0))</f>
        <v/>
      </c>
      <c r="J379" s="2" t="str">
        <f>IF(I379="","",VLOOKUP(I379,TblImpact,2,0))</f>
        <v/>
      </c>
      <c r="K379" s="2" t="str">
        <f t="shared" si="6"/>
        <v/>
      </c>
      <c r="R379" s="5" t="str">
        <f t="array" ref="R379">IFERROR(INDEX(Data!$D$12:$D$27,MATCH($J379&amp;$H379,Data!$B$12:$B$27&amp;Data!$C$12:$C$27,0),1),"")</f>
        <v/>
      </c>
    </row>
    <row r="380" spans="8:18">
      <c r="H380" s="2" t="str">
        <f>IF(G380="","",VLOOKUP(G380,TblProb,2,0))</f>
        <v/>
      </c>
      <c r="J380" s="2" t="str">
        <f>IF(I380="","",VLOOKUP(I380,TblImpact,2,0))</f>
        <v/>
      </c>
      <c r="K380" s="2" t="str">
        <f t="shared" si="6"/>
        <v/>
      </c>
      <c r="R380" s="5" t="str">
        <f t="array" ref="R380">IFERROR(INDEX(Data!$D$12:$D$27,MATCH($J380&amp;$H380,Data!$B$12:$B$27&amp;Data!$C$12:$C$27,0),1),"")</f>
        <v/>
      </c>
    </row>
    <row r="381" spans="8:18">
      <c r="H381" s="2" t="str">
        <f>IF(G381="","",VLOOKUP(G381,TblProb,2,0))</f>
        <v/>
      </c>
      <c r="J381" s="2" t="str">
        <f>IF(I381="","",VLOOKUP(I381,TblImpact,2,0))</f>
        <v/>
      </c>
      <c r="K381" s="2" t="str">
        <f t="shared" si="6"/>
        <v/>
      </c>
      <c r="R381" s="5" t="str">
        <f t="array" ref="R381">IFERROR(INDEX(Data!$D$12:$D$27,MATCH($J381&amp;$H381,Data!$B$12:$B$27&amp;Data!$C$12:$C$27,0),1),"")</f>
        <v/>
      </c>
    </row>
    <row r="382" spans="8:18">
      <c r="H382" s="2" t="str">
        <f>IF(G382="","",VLOOKUP(G382,TblProb,2,0))</f>
        <v/>
      </c>
      <c r="J382" s="2" t="str">
        <f>IF(I382="","",VLOOKUP(I382,TblImpact,2,0))</f>
        <v/>
      </c>
      <c r="K382" s="2" t="str">
        <f t="shared" si="6"/>
        <v/>
      </c>
      <c r="R382" s="5" t="str">
        <f t="array" ref="R382">IFERROR(INDEX(Data!$D$12:$D$27,MATCH($J382&amp;$H382,Data!$B$12:$B$27&amp;Data!$C$12:$C$27,0),1),"")</f>
        <v/>
      </c>
    </row>
    <row r="383" spans="8:18">
      <c r="H383" s="2" t="str">
        <f>IF(G383="","",VLOOKUP(G383,TblProb,2,0))</f>
        <v/>
      </c>
      <c r="J383" s="2" t="str">
        <f>IF(I383="","",VLOOKUP(I383,TblImpact,2,0))</f>
        <v/>
      </c>
      <c r="K383" s="2" t="str">
        <f t="shared" si="6"/>
        <v/>
      </c>
      <c r="R383" s="5" t="str">
        <f t="array" ref="R383">IFERROR(INDEX(Data!$D$12:$D$27,MATCH($J383&amp;$H383,Data!$B$12:$B$27&amp;Data!$C$12:$C$27,0),1),"")</f>
        <v/>
      </c>
    </row>
    <row r="384" spans="8:18">
      <c r="H384" s="2" t="str">
        <f>IF(G384="","",VLOOKUP(G384,TblProb,2,0))</f>
        <v/>
      </c>
      <c r="J384" s="2" t="str">
        <f>IF(I384="","",VLOOKUP(I384,TblImpact,2,0))</f>
        <v/>
      </c>
      <c r="K384" s="2" t="str">
        <f t="shared" si="6"/>
        <v/>
      </c>
      <c r="R384" s="5" t="str">
        <f t="array" ref="R384">IFERROR(INDEX(Data!$D$12:$D$27,MATCH($J384&amp;$H384,Data!$B$12:$B$27&amp;Data!$C$12:$C$27,0),1),"")</f>
        <v/>
      </c>
    </row>
    <row r="385" spans="8:18">
      <c r="H385" s="2" t="str">
        <f>IF(G385="","",VLOOKUP(G385,TblProb,2,0))</f>
        <v/>
      </c>
      <c r="J385" s="2" t="str">
        <f>IF(I385="","",VLOOKUP(I385,TblImpact,2,0))</f>
        <v/>
      </c>
      <c r="K385" s="2" t="str">
        <f t="shared" si="6"/>
        <v/>
      </c>
      <c r="R385" s="5" t="str">
        <f t="array" ref="R385">IFERROR(INDEX(Data!$D$12:$D$27,MATCH($J385&amp;$H385,Data!$B$12:$B$27&amp;Data!$C$12:$C$27,0),1),"")</f>
        <v/>
      </c>
    </row>
    <row r="386" spans="8:18">
      <c r="H386" s="2" t="str">
        <f>IF(G386="","",VLOOKUP(G386,TblProb,2,0))</f>
        <v/>
      </c>
      <c r="J386" s="2" t="str">
        <f>IF(I386="","",VLOOKUP(I386,TblImpact,2,0))</f>
        <v/>
      </c>
      <c r="K386" s="2" t="str">
        <f t="shared" si="6"/>
        <v/>
      </c>
      <c r="R386" s="5" t="str">
        <f t="array" ref="R386">IFERROR(INDEX(Data!$D$12:$D$27,MATCH($J386&amp;$H386,Data!$B$12:$B$27&amp;Data!$C$12:$C$27,0),1),"")</f>
        <v/>
      </c>
    </row>
    <row r="387" spans="8:18">
      <c r="H387" s="2" t="str">
        <f>IF(G387="","",VLOOKUP(G387,TblProb,2,0))</f>
        <v/>
      </c>
      <c r="J387" s="2" t="str">
        <f>IF(I387="","",VLOOKUP(I387,TblImpact,2,0))</f>
        <v/>
      </c>
      <c r="K387" s="2" t="str">
        <f t="shared" si="6"/>
        <v/>
      </c>
      <c r="R387" s="5" t="str">
        <f t="array" ref="R387">IFERROR(INDEX(Data!$D$12:$D$27,MATCH($J387&amp;$H387,Data!$B$12:$B$27&amp;Data!$C$12:$C$27,0),1),"")</f>
        <v/>
      </c>
    </row>
    <row r="388" spans="8:18">
      <c r="H388" s="2" t="str">
        <f>IF(G388="","",VLOOKUP(G388,TblProb,2,0))</f>
        <v/>
      </c>
      <c r="J388" s="2" t="str">
        <f>IF(I388="","",VLOOKUP(I388,TblImpact,2,0))</f>
        <v/>
      </c>
      <c r="K388" s="2" t="str">
        <f t="shared" si="6"/>
        <v/>
      </c>
      <c r="R388" s="5" t="str">
        <f t="array" ref="R388">IFERROR(INDEX(Data!$D$12:$D$27,MATCH($J388&amp;$H388,Data!$B$12:$B$27&amp;Data!$C$12:$C$27,0),1),"")</f>
        <v/>
      </c>
    </row>
    <row r="389" spans="8:18">
      <c r="H389" s="2" t="str">
        <f>IF(G389="","",VLOOKUP(G389,TblProb,2,0))</f>
        <v/>
      </c>
      <c r="J389" s="2" t="str">
        <f>IF(I389="","",VLOOKUP(I389,TblImpact,2,0))</f>
        <v/>
      </c>
      <c r="K389" s="2" t="str">
        <f t="shared" si="6"/>
        <v/>
      </c>
      <c r="R389" s="5" t="str">
        <f t="array" ref="R389">IFERROR(INDEX(Data!$D$12:$D$27,MATCH($J389&amp;$H389,Data!$B$12:$B$27&amp;Data!$C$12:$C$27,0),1),"")</f>
        <v/>
      </c>
    </row>
    <row r="390" spans="8:18">
      <c r="H390" s="2" t="str">
        <f>IF(G390="","",VLOOKUP(G390,TblProb,2,0))</f>
        <v/>
      </c>
      <c r="J390" s="2" t="str">
        <f>IF(I390="","",VLOOKUP(I390,TblImpact,2,0))</f>
        <v/>
      </c>
      <c r="K390" s="2" t="str">
        <f t="shared" si="6"/>
        <v/>
      </c>
      <c r="R390" s="5" t="str">
        <f t="array" ref="R390">IFERROR(INDEX(Data!$D$12:$D$27,MATCH($J390&amp;$H390,Data!$B$12:$B$27&amp;Data!$C$12:$C$27,0),1),"")</f>
        <v/>
      </c>
    </row>
    <row r="391" spans="8:18">
      <c r="H391" s="2" t="str">
        <f>IF(G391="","",VLOOKUP(G391,TblProb,2,0))</f>
        <v/>
      </c>
      <c r="J391" s="2" t="str">
        <f>IF(I391="","",VLOOKUP(I391,TblImpact,2,0))</f>
        <v/>
      </c>
      <c r="K391" s="2" t="str">
        <f t="shared" si="6"/>
        <v/>
      </c>
      <c r="R391" s="5" t="str">
        <f t="array" ref="R391">IFERROR(INDEX(Data!$D$12:$D$27,MATCH($J391&amp;$H391,Data!$B$12:$B$27&amp;Data!$C$12:$C$27,0),1),"")</f>
        <v/>
      </c>
    </row>
    <row r="392" spans="8:18">
      <c r="H392" s="2" t="str">
        <f>IF(G392="","",VLOOKUP(G392,TblProb,2,0))</f>
        <v/>
      </c>
      <c r="J392" s="2" t="str">
        <f>IF(I392="","",VLOOKUP(I392,TblImpact,2,0))</f>
        <v/>
      </c>
      <c r="K392" s="2" t="str">
        <f t="shared" si="6"/>
        <v/>
      </c>
      <c r="R392" s="5" t="str">
        <f t="array" ref="R392">IFERROR(INDEX(Data!$D$12:$D$27,MATCH($J392&amp;$H392,Data!$B$12:$B$27&amp;Data!$C$12:$C$27,0),1),"")</f>
        <v/>
      </c>
    </row>
    <row r="393" spans="8:18">
      <c r="H393" s="2" t="str">
        <f>IF(G393="","",VLOOKUP(G393,TblProb,2,0))</f>
        <v/>
      </c>
      <c r="J393" s="2" t="str">
        <f>IF(I393="","",VLOOKUP(I393,TblImpact,2,0))</f>
        <v/>
      </c>
      <c r="K393" s="2" t="str">
        <f t="shared" si="6"/>
        <v/>
      </c>
      <c r="R393" s="5" t="str">
        <f t="array" ref="R393">IFERROR(INDEX(Data!$D$12:$D$27,MATCH($J393&amp;$H393,Data!$B$12:$B$27&amp;Data!$C$12:$C$27,0),1),"")</f>
        <v/>
      </c>
    </row>
    <row r="394" spans="8:18">
      <c r="H394" s="2" t="str">
        <f>IF(G394="","",VLOOKUP(G394,TblProb,2,0))</f>
        <v/>
      </c>
      <c r="J394" s="2" t="str">
        <f>IF(I394="","",VLOOKUP(I394,TblImpact,2,0))</f>
        <v/>
      </c>
      <c r="K394" s="2" t="str">
        <f t="shared" si="6"/>
        <v/>
      </c>
      <c r="R394" s="5" t="str">
        <f t="array" ref="R394">IFERROR(INDEX(Data!$D$12:$D$27,MATCH($J394&amp;$H394,Data!$B$12:$B$27&amp;Data!$C$12:$C$27,0),1),"")</f>
        <v/>
      </c>
    </row>
    <row r="395" spans="8:18">
      <c r="H395" s="2" t="str">
        <f>IF(G395="","",VLOOKUP(G395,TblProb,2,0))</f>
        <v/>
      </c>
      <c r="J395" s="2" t="str">
        <f>IF(I395="","",VLOOKUP(I395,TblImpact,2,0))</f>
        <v/>
      </c>
      <c r="K395" s="2" t="str">
        <f t="shared" si="6"/>
        <v/>
      </c>
      <c r="R395" s="5" t="str">
        <f t="array" ref="R395">IFERROR(INDEX(Data!$D$12:$D$27,MATCH($J395&amp;$H395,Data!$B$12:$B$27&amp;Data!$C$12:$C$27,0),1),"")</f>
        <v/>
      </c>
    </row>
    <row r="396" spans="8:18">
      <c r="H396" s="2" t="str">
        <f>IF(G396="","",VLOOKUP(G396,TblProb,2,0))</f>
        <v/>
      </c>
      <c r="J396" s="2" t="str">
        <f>IF(I396="","",VLOOKUP(I396,TblImpact,2,0))</f>
        <v/>
      </c>
      <c r="K396" s="2" t="str">
        <f t="shared" si="6"/>
        <v/>
      </c>
      <c r="R396" s="5" t="str">
        <f t="array" ref="R396">IFERROR(INDEX(Data!$D$12:$D$27,MATCH($J396&amp;$H396,Data!$B$12:$B$27&amp;Data!$C$12:$C$27,0),1),"")</f>
        <v/>
      </c>
    </row>
    <row r="397" spans="8:18">
      <c r="H397" s="2" t="str">
        <f>IF(G397="","",VLOOKUP(G397,TblProb,2,0))</f>
        <v/>
      </c>
      <c r="J397" s="2" t="str">
        <f>IF(I397="","",VLOOKUP(I397,TblImpact,2,0))</f>
        <v/>
      </c>
      <c r="K397" s="2" t="str">
        <f t="shared" si="6"/>
        <v/>
      </c>
      <c r="R397" s="5" t="str">
        <f t="array" ref="R397">IFERROR(INDEX(Data!$D$12:$D$27,MATCH($J397&amp;$H397,Data!$B$12:$B$27&amp;Data!$C$12:$C$27,0),1),"")</f>
        <v/>
      </c>
    </row>
    <row r="398" spans="8:18">
      <c r="H398" s="2" t="str">
        <f>IF(G398="","",VLOOKUP(G398,TblProb,2,0))</f>
        <v/>
      </c>
      <c r="J398" s="2" t="str">
        <f>IF(I398="","",VLOOKUP(I398,TblImpact,2,0))</f>
        <v/>
      </c>
      <c r="K398" s="2" t="str">
        <f t="shared" ref="K398:K461" si="7">IFERROR(H398*J398,"")</f>
        <v/>
      </c>
      <c r="R398" s="5" t="str">
        <f t="array" ref="R398">IFERROR(INDEX(Data!$D$12:$D$27,MATCH($J398&amp;$H398,Data!$B$12:$B$27&amp;Data!$C$12:$C$27,0),1),"")</f>
        <v/>
      </c>
    </row>
    <row r="399" spans="8:18">
      <c r="H399" s="2" t="str">
        <f>IF(G399="","",VLOOKUP(G399,TblProb,2,0))</f>
        <v/>
      </c>
      <c r="J399" s="2" t="str">
        <f>IF(I399="","",VLOOKUP(I399,TblImpact,2,0))</f>
        <v/>
      </c>
      <c r="K399" s="2" t="str">
        <f t="shared" si="7"/>
        <v/>
      </c>
      <c r="R399" s="5" t="str">
        <f t="array" ref="R399">IFERROR(INDEX(Data!$D$12:$D$27,MATCH($J399&amp;$H399,Data!$B$12:$B$27&amp;Data!$C$12:$C$27,0),1),"")</f>
        <v/>
      </c>
    </row>
    <row r="400" spans="8:18">
      <c r="H400" s="2" t="str">
        <f>IF(G400="","",VLOOKUP(G400,TblProb,2,0))</f>
        <v/>
      </c>
      <c r="J400" s="2" t="str">
        <f>IF(I400="","",VLOOKUP(I400,TblImpact,2,0))</f>
        <v/>
      </c>
      <c r="K400" s="2" t="str">
        <f t="shared" si="7"/>
        <v/>
      </c>
      <c r="R400" s="5" t="str">
        <f t="array" ref="R400">IFERROR(INDEX(Data!$D$12:$D$27,MATCH($J400&amp;$H400,Data!$B$12:$B$27&amp;Data!$C$12:$C$27,0),1),"")</f>
        <v/>
      </c>
    </row>
    <row r="401" spans="8:18">
      <c r="H401" s="2" t="str">
        <f>IF(G401="","",VLOOKUP(G401,TblProb,2,0))</f>
        <v/>
      </c>
      <c r="J401" s="2" t="str">
        <f>IF(I401="","",VLOOKUP(I401,TblImpact,2,0))</f>
        <v/>
      </c>
      <c r="K401" s="2" t="str">
        <f t="shared" si="7"/>
        <v/>
      </c>
      <c r="R401" s="5" t="str">
        <f t="array" ref="R401">IFERROR(INDEX(Data!$D$12:$D$27,MATCH($J401&amp;$H401,Data!$B$12:$B$27&amp;Data!$C$12:$C$27,0),1),"")</f>
        <v/>
      </c>
    </row>
    <row r="402" spans="8:18">
      <c r="H402" s="2" t="str">
        <f>IF(G402="","",VLOOKUP(G402,TblProb,2,0))</f>
        <v/>
      </c>
      <c r="J402" s="2" t="str">
        <f>IF(I402="","",VLOOKUP(I402,TblImpact,2,0))</f>
        <v/>
      </c>
      <c r="K402" s="2" t="str">
        <f t="shared" si="7"/>
        <v/>
      </c>
      <c r="R402" s="5" t="str">
        <f t="array" ref="R402">IFERROR(INDEX(Data!$D$12:$D$27,MATCH($J402&amp;$H402,Data!$B$12:$B$27&amp;Data!$C$12:$C$27,0),1),"")</f>
        <v/>
      </c>
    </row>
    <row r="403" spans="8:18">
      <c r="H403" s="2" t="str">
        <f>IF(G403="","",VLOOKUP(G403,TblProb,2,0))</f>
        <v/>
      </c>
      <c r="J403" s="2" t="str">
        <f>IF(I403="","",VLOOKUP(I403,TblImpact,2,0))</f>
        <v/>
      </c>
      <c r="K403" s="2" t="str">
        <f t="shared" si="7"/>
        <v/>
      </c>
      <c r="R403" s="5" t="str">
        <f t="array" ref="R403">IFERROR(INDEX(Data!$D$12:$D$27,MATCH($J403&amp;$H403,Data!$B$12:$B$27&amp;Data!$C$12:$C$27,0),1),"")</f>
        <v/>
      </c>
    </row>
    <row r="404" spans="8:18">
      <c r="H404" s="2" t="str">
        <f>IF(G404="","",VLOOKUP(G404,TblProb,2,0))</f>
        <v/>
      </c>
      <c r="J404" s="2" t="str">
        <f>IF(I404="","",VLOOKUP(I404,TblImpact,2,0))</f>
        <v/>
      </c>
      <c r="K404" s="2" t="str">
        <f t="shared" si="7"/>
        <v/>
      </c>
      <c r="R404" s="5" t="str">
        <f t="array" ref="R404">IFERROR(INDEX(Data!$D$12:$D$27,MATCH($J404&amp;$H404,Data!$B$12:$B$27&amp;Data!$C$12:$C$27,0),1),"")</f>
        <v/>
      </c>
    </row>
    <row r="405" spans="8:18">
      <c r="H405" s="2" t="str">
        <f>IF(G405="","",VLOOKUP(G405,TblProb,2,0))</f>
        <v/>
      </c>
      <c r="J405" s="2" t="str">
        <f>IF(I405="","",VLOOKUP(I405,TblImpact,2,0))</f>
        <v/>
      </c>
      <c r="K405" s="2" t="str">
        <f t="shared" si="7"/>
        <v/>
      </c>
      <c r="R405" s="5" t="str">
        <f t="array" ref="R405">IFERROR(INDEX(Data!$D$12:$D$27,MATCH($J405&amp;$H405,Data!$B$12:$B$27&amp;Data!$C$12:$C$27,0),1),"")</f>
        <v/>
      </c>
    </row>
    <row r="406" spans="8:18">
      <c r="H406" s="2" t="str">
        <f>IF(G406="","",VLOOKUP(G406,TblProb,2,0))</f>
        <v/>
      </c>
      <c r="J406" s="2" t="str">
        <f>IF(I406="","",VLOOKUP(I406,TblImpact,2,0))</f>
        <v/>
      </c>
      <c r="K406" s="2" t="str">
        <f t="shared" si="7"/>
        <v/>
      </c>
      <c r="R406" s="5" t="str">
        <f t="array" ref="R406">IFERROR(INDEX(Data!$D$12:$D$27,MATCH($J406&amp;$H406,Data!$B$12:$B$27&amp;Data!$C$12:$C$27,0),1),"")</f>
        <v/>
      </c>
    </row>
    <row r="407" spans="8:18">
      <c r="H407" s="2" t="str">
        <f>IF(G407="","",VLOOKUP(G407,TblProb,2,0))</f>
        <v/>
      </c>
      <c r="J407" s="2" t="str">
        <f>IF(I407="","",VLOOKUP(I407,TblImpact,2,0))</f>
        <v/>
      </c>
      <c r="K407" s="2" t="str">
        <f t="shared" si="7"/>
        <v/>
      </c>
      <c r="R407" s="5" t="str">
        <f t="array" ref="R407">IFERROR(INDEX(Data!$D$12:$D$27,MATCH($J407&amp;$H407,Data!$B$12:$B$27&amp;Data!$C$12:$C$27,0),1),"")</f>
        <v/>
      </c>
    </row>
    <row r="408" spans="8:18">
      <c r="H408" s="2" t="str">
        <f>IF(G408="","",VLOOKUP(G408,TblProb,2,0))</f>
        <v/>
      </c>
      <c r="J408" s="2" t="str">
        <f>IF(I408="","",VLOOKUP(I408,TblImpact,2,0))</f>
        <v/>
      </c>
      <c r="K408" s="2" t="str">
        <f t="shared" si="7"/>
        <v/>
      </c>
      <c r="R408" s="5" t="str">
        <f t="array" ref="R408">IFERROR(INDEX(Data!$D$12:$D$27,MATCH($J408&amp;$H408,Data!$B$12:$B$27&amp;Data!$C$12:$C$27,0),1),"")</f>
        <v/>
      </c>
    </row>
    <row r="409" spans="8:18">
      <c r="H409" s="2" t="str">
        <f>IF(G409="","",VLOOKUP(G409,TblProb,2,0))</f>
        <v/>
      </c>
      <c r="J409" s="2" t="str">
        <f>IF(I409="","",VLOOKUP(I409,TblImpact,2,0))</f>
        <v/>
      </c>
      <c r="K409" s="2" t="str">
        <f t="shared" si="7"/>
        <v/>
      </c>
      <c r="R409" s="5" t="str">
        <f t="array" ref="R409">IFERROR(INDEX(Data!$D$12:$D$27,MATCH($J409&amp;$H409,Data!$B$12:$B$27&amp;Data!$C$12:$C$27,0),1),"")</f>
        <v/>
      </c>
    </row>
    <row r="410" spans="8:18">
      <c r="H410" s="2" t="str">
        <f>IF(G410="","",VLOOKUP(G410,TblProb,2,0))</f>
        <v/>
      </c>
      <c r="J410" s="2" t="str">
        <f>IF(I410="","",VLOOKUP(I410,TblImpact,2,0))</f>
        <v/>
      </c>
      <c r="K410" s="2" t="str">
        <f t="shared" si="7"/>
        <v/>
      </c>
      <c r="R410" s="5" t="str">
        <f t="array" ref="R410">IFERROR(INDEX(Data!$D$12:$D$27,MATCH($J410&amp;$H410,Data!$B$12:$B$27&amp;Data!$C$12:$C$27,0),1),"")</f>
        <v/>
      </c>
    </row>
    <row r="411" spans="8:18">
      <c r="H411" s="2" t="str">
        <f>IF(G411="","",VLOOKUP(G411,TblProb,2,0))</f>
        <v/>
      </c>
      <c r="J411" s="2" t="str">
        <f>IF(I411="","",VLOOKUP(I411,TblImpact,2,0))</f>
        <v/>
      </c>
      <c r="K411" s="2" t="str">
        <f t="shared" si="7"/>
        <v/>
      </c>
      <c r="R411" s="5" t="str">
        <f t="array" ref="R411">IFERROR(INDEX(Data!$D$12:$D$27,MATCH($J411&amp;$H411,Data!$B$12:$B$27&amp;Data!$C$12:$C$27,0),1),"")</f>
        <v/>
      </c>
    </row>
    <row r="412" spans="8:18">
      <c r="H412" s="2" t="str">
        <f>IF(G412="","",VLOOKUP(G412,TblProb,2,0))</f>
        <v/>
      </c>
      <c r="J412" s="2" t="str">
        <f>IF(I412="","",VLOOKUP(I412,TblImpact,2,0))</f>
        <v/>
      </c>
      <c r="K412" s="2" t="str">
        <f t="shared" si="7"/>
        <v/>
      </c>
      <c r="R412" s="5" t="str">
        <f t="array" ref="R412">IFERROR(INDEX(Data!$D$12:$D$27,MATCH($J412&amp;$H412,Data!$B$12:$B$27&amp;Data!$C$12:$C$27,0),1),"")</f>
        <v/>
      </c>
    </row>
    <row r="413" spans="8:18">
      <c r="H413" s="2" t="str">
        <f>IF(G413="","",VLOOKUP(G413,TblProb,2,0))</f>
        <v/>
      </c>
      <c r="J413" s="2" t="str">
        <f>IF(I413="","",VLOOKUP(I413,TblImpact,2,0))</f>
        <v/>
      </c>
      <c r="K413" s="2" t="str">
        <f t="shared" si="7"/>
        <v/>
      </c>
      <c r="R413" s="5" t="str">
        <f t="array" ref="R413">IFERROR(INDEX(Data!$D$12:$D$27,MATCH($J413&amp;$H413,Data!$B$12:$B$27&amp;Data!$C$12:$C$27,0),1),"")</f>
        <v/>
      </c>
    </row>
    <row r="414" spans="8:18">
      <c r="H414" s="2" t="str">
        <f>IF(G414="","",VLOOKUP(G414,TblProb,2,0))</f>
        <v/>
      </c>
      <c r="J414" s="2" t="str">
        <f>IF(I414="","",VLOOKUP(I414,TblImpact,2,0))</f>
        <v/>
      </c>
      <c r="K414" s="2" t="str">
        <f t="shared" si="7"/>
        <v/>
      </c>
      <c r="R414" s="5" t="str">
        <f t="array" ref="R414">IFERROR(INDEX(Data!$D$12:$D$27,MATCH($J414&amp;$H414,Data!$B$12:$B$27&amp;Data!$C$12:$C$27,0),1),"")</f>
        <v/>
      </c>
    </row>
    <row r="415" spans="8:18">
      <c r="H415" s="2" t="str">
        <f>IF(G415="","",VLOOKUP(G415,TblProb,2,0))</f>
        <v/>
      </c>
      <c r="J415" s="2" t="str">
        <f>IF(I415="","",VLOOKUP(I415,TblImpact,2,0))</f>
        <v/>
      </c>
      <c r="K415" s="2" t="str">
        <f t="shared" si="7"/>
        <v/>
      </c>
      <c r="R415" s="5" t="str">
        <f t="array" ref="R415">IFERROR(INDEX(Data!$D$12:$D$27,MATCH($J415&amp;$H415,Data!$B$12:$B$27&amp;Data!$C$12:$C$27,0),1),"")</f>
        <v/>
      </c>
    </row>
    <row r="416" spans="8:18">
      <c r="H416" s="2" t="str">
        <f>IF(G416="","",VLOOKUP(G416,TblProb,2,0))</f>
        <v/>
      </c>
      <c r="J416" s="2" t="str">
        <f>IF(I416="","",VLOOKUP(I416,TblImpact,2,0))</f>
        <v/>
      </c>
      <c r="K416" s="2" t="str">
        <f t="shared" si="7"/>
        <v/>
      </c>
      <c r="R416" s="5" t="str">
        <f t="array" ref="R416">IFERROR(INDEX(Data!$D$12:$D$27,MATCH($J416&amp;$H416,Data!$B$12:$B$27&amp;Data!$C$12:$C$27,0),1),"")</f>
        <v/>
      </c>
    </row>
    <row r="417" spans="8:18">
      <c r="H417" s="2" t="str">
        <f>IF(G417="","",VLOOKUP(G417,TblProb,2,0))</f>
        <v/>
      </c>
      <c r="J417" s="2" t="str">
        <f>IF(I417="","",VLOOKUP(I417,TblImpact,2,0))</f>
        <v/>
      </c>
      <c r="K417" s="2" t="str">
        <f t="shared" si="7"/>
        <v/>
      </c>
      <c r="R417" s="5" t="str">
        <f t="array" ref="R417">IFERROR(INDEX(Data!$D$12:$D$27,MATCH($J417&amp;$H417,Data!$B$12:$B$27&amp;Data!$C$12:$C$27,0),1),"")</f>
        <v/>
      </c>
    </row>
    <row r="418" spans="8:18">
      <c r="H418" s="2" t="str">
        <f>IF(G418="","",VLOOKUP(G418,TblProb,2,0))</f>
        <v/>
      </c>
      <c r="J418" s="2" t="str">
        <f>IF(I418="","",VLOOKUP(I418,TblImpact,2,0))</f>
        <v/>
      </c>
      <c r="K418" s="2" t="str">
        <f t="shared" si="7"/>
        <v/>
      </c>
      <c r="R418" s="5" t="str">
        <f t="array" ref="R418">IFERROR(INDEX(Data!$D$12:$D$27,MATCH($J418&amp;$H418,Data!$B$12:$B$27&amp;Data!$C$12:$C$27,0),1),"")</f>
        <v/>
      </c>
    </row>
    <row r="419" spans="8:18">
      <c r="H419" s="2" t="str">
        <f>IF(G419="","",VLOOKUP(G419,TblProb,2,0))</f>
        <v/>
      </c>
      <c r="J419" s="2" t="str">
        <f>IF(I419="","",VLOOKUP(I419,TblImpact,2,0))</f>
        <v/>
      </c>
      <c r="K419" s="2" t="str">
        <f t="shared" si="7"/>
        <v/>
      </c>
      <c r="R419" s="5" t="str">
        <f t="array" ref="R419">IFERROR(INDEX(Data!$D$12:$D$27,MATCH($J419&amp;$H419,Data!$B$12:$B$27&amp;Data!$C$12:$C$27,0),1),"")</f>
        <v/>
      </c>
    </row>
    <row r="420" spans="8:18">
      <c r="H420" s="2" t="str">
        <f>IF(G420="","",VLOOKUP(G420,TblProb,2,0))</f>
        <v/>
      </c>
      <c r="J420" s="2" t="str">
        <f>IF(I420="","",VLOOKUP(I420,TblImpact,2,0))</f>
        <v/>
      </c>
      <c r="K420" s="2" t="str">
        <f t="shared" si="7"/>
        <v/>
      </c>
      <c r="R420" s="5" t="str">
        <f t="array" ref="R420">IFERROR(INDEX(Data!$D$12:$D$27,MATCH($J420&amp;$H420,Data!$B$12:$B$27&amp;Data!$C$12:$C$27,0),1),"")</f>
        <v/>
      </c>
    </row>
    <row r="421" spans="8:18">
      <c r="H421" s="2" t="str">
        <f>IF(G421="","",VLOOKUP(G421,TblProb,2,0))</f>
        <v/>
      </c>
      <c r="J421" s="2" t="str">
        <f>IF(I421="","",VLOOKUP(I421,TblImpact,2,0))</f>
        <v/>
      </c>
      <c r="K421" s="2" t="str">
        <f t="shared" si="7"/>
        <v/>
      </c>
      <c r="R421" s="5" t="str">
        <f t="array" ref="R421">IFERROR(INDEX(Data!$D$12:$D$27,MATCH($J421&amp;$H421,Data!$B$12:$B$27&amp;Data!$C$12:$C$27,0),1),"")</f>
        <v/>
      </c>
    </row>
    <row r="422" spans="8:18">
      <c r="H422" s="2" t="str">
        <f>IF(G422="","",VLOOKUP(G422,TblProb,2,0))</f>
        <v/>
      </c>
      <c r="J422" s="2" t="str">
        <f>IF(I422="","",VLOOKUP(I422,TblImpact,2,0))</f>
        <v/>
      </c>
      <c r="K422" s="2" t="str">
        <f t="shared" si="7"/>
        <v/>
      </c>
      <c r="R422" s="5" t="str">
        <f t="array" ref="R422">IFERROR(INDEX(Data!$D$12:$D$27,MATCH($J422&amp;$H422,Data!$B$12:$B$27&amp;Data!$C$12:$C$27,0),1),"")</f>
        <v/>
      </c>
    </row>
    <row r="423" spans="8:18">
      <c r="H423" s="2" t="str">
        <f>IF(G423="","",VLOOKUP(G423,TblProb,2,0))</f>
        <v/>
      </c>
      <c r="J423" s="2" t="str">
        <f>IF(I423="","",VLOOKUP(I423,TblImpact,2,0))</f>
        <v/>
      </c>
      <c r="K423" s="2" t="str">
        <f t="shared" si="7"/>
        <v/>
      </c>
      <c r="R423" s="5" t="str">
        <f t="array" ref="R423">IFERROR(INDEX(Data!$D$12:$D$27,MATCH($J423&amp;$H423,Data!$B$12:$B$27&amp;Data!$C$12:$C$27,0),1),"")</f>
        <v/>
      </c>
    </row>
    <row r="424" spans="8:18">
      <c r="H424" s="2" t="str">
        <f>IF(G424="","",VLOOKUP(G424,TblProb,2,0))</f>
        <v/>
      </c>
      <c r="J424" s="2" t="str">
        <f>IF(I424="","",VLOOKUP(I424,TblImpact,2,0))</f>
        <v/>
      </c>
      <c r="K424" s="2" t="str">
        <f t="shared" si="7"/>
        <v/>
      </c>
      <c r="R424" s="5" t="str">
        <f t="array" ref="R424">IFERROR(INDEX(Data!$D$12:$D$27,MATCH($J424&amp;$H424,Data!$B$12:$B$27&amp;Data!$C$12:$C$27,0),1),"")</f>
        <v/>
      </c>
    </row>
    <row r="425" spans="8:18">
      <c r="H425" s="2" t="str">
        <f>IF(G425="","",VLOOKUP(G425,TblProb,2,0))</f>
        <v/>
      </c>
      <c r="J425" s="2" t="str">
        <f>IF(I425="","",VLOOKUP(I425,TblImpact,2,0))</f>
        <v/>
      </c>
      <c r="K425" s="2" t="str">
        <f t="shared" si="7"/>
        <v/>
      </c>
      <c r="R425" s="5" t="str">
        <f t="array" ref="R425">IFERROR(INDEX(Data!$D$12:$D$27,MATCH($J425&amp;$H425,Data!$B$12:$B$27&amp;Data!$C$12:$C$27,0),1),"")</f>
        <v/>
      </c>
    </row>
    <row r="426" spans="8:18">
      <c r="H426" s="2" t="str">
        <f>IF(G426="","",VLOOKUP(G426,TblProb,2,0))</f>
        <v/>
      </c>
      <c r="J426" s="2" t="str">
        <f>IF(I426="","",VLOOKUP(I426,TblImpact,2,0))</f>
        <v/>
      </c>
      <c r="K426" s="2" t="str">
        <f t="shared" si="7"/>
        <v/>
      </c>
      <c r="R426" s="5" t="str">
        <f t="array" ref="R426">IFERROR(INDEX(Data!$D$12:$D$27,MATCH($J426&amp;$H426,Data!$B$12:$B$27&amp;Data!$C$12:$C$27,0),1),"")</f>
        <v/>
      </c>
    </row>
    <row r="427" spans="8:18">
      <c r="H427" s="2" t="str">
        <f>IF(G427="","",VLOOKUP(G427,TblProb,2,0))</f>
        <v/>
      </c>
      <c r="J427" s="2" t="str">
        <f>IF(I427="","",VLOOKUP(I427,TblImpact,2,0))</f>
        <v/>
      </c>
      <c r="K427" s="2" t="str">
        <f t="shared" si="7"/>
        <v/>
      </c>
      <c r="R427" s="5" t="str">
        <f t="array" ref="R427">IFERROR(INDEX(Data!$D$12:$D$27,MATCH($J427&amp;$H427,Data!$B$12:$B$27&amp;Data!$C$12:$C$27,0),1),"")</f>
        <v/>
      </c>
    </row>
    <row r="428" spans="8:18">
      <c r="H428" s="2" t="str">
        <f>IF(G428="","",VLOOKUP(G428,TblProb,2,0))</f>
        <v/>
      </c>
      <c r="J428" s="2" t="str">
        <f>IF(I428="","",VLOOKUP(I428,TblImpact,2,0))</f>
        <v/>
      </c>
      <c r="K428" s="2" t="str">
        <f t="shared" si="7"/>
        <v/>
      </c>
      <c r="R428" s="5" t="str">
        <f t="array" ref="R428">IFERROR(INDEX(Data!$D$12:$D$27,MATCH($J428&amp;$H428,Data!$B$12:$B$27&amp;Data!$C$12:$C$27,0),1),"")</f>
        <v/>
      </c>
    </row>
    <row r="429" spans="8:18">
      <c r="H429" s="2" t="str">
        <f>IF(G429="","",VLOOKUP(G429,TblProb,2,0))</f>
        <v/>
      </c>
      <c r="J429" s="2" t="str">
        <f>IF(I429="","",VLOOKUP(I429,TblImpact,2,0))</f>
        <v/>
      </c>
      <c r="K429" s="2" t="str">
        <f t="shared" si="7"/>
        <v/>
      </c>
      <c r="R429" s="5" t="str">
        <f t="array" ref="R429">IFERROR(INDEX(Data!$D$12:$D$27,MATCH($J429&amp;$H429,Data!$B$12:$B$27&amp;Data!$C$12:$C$27,0),1),"")</f>
        <v/>
      </c>
    </row>
    <row r="430" spans="8:18">
      <c r="H430" s="2" t="str">
        <f>IF(G430="","",VLOOKUP(G430,TblProb,2,0))</f>
        <v/>
      </c>
      <c r="J430" s="2" t="str">
        <f>IF(I430="","",VLOOKUP(I430,TblImpact,2,0))</f>
        <v/>
      </c>
      <c r="K430" s="2" t="str">
        <f t="shared" si="7"/>
        <v/>
      </c>
      <c r="R430" s="5" t="str">
        <f t="array" ref="R430">IFERROR(INDEX(Data!$D$12:$D$27,MATCH($J430&amp;$H430,Data!$B$12:$B$27&amp;Data!$C$12:$C$27,0),1),"")</f>
        <v/>
      </c>
    </row>
    <row r="431" spans="8:18">
      <c r="H431" s="2" t="str">
        <f>IF(G431="","",VLOOKUP(G431,TblProb,2,0))</f>
        <v/>
      </c>
      <c r="J431" s="2" t="str">
        <f>IF(I431="","",VLOOKUP(I431,TblImpact,2,0))</f>
        <v/>
      </c>
      <c r="K431" s="2" t="str">
        <f t="shared" si="7"/>
        <v/>
      </c>
      <c r="R431" s="5" t="str">
        <f t="array" ref="R431">IFERROR(INDEX(Data!$D$12:$D$27,MATCH($J431&amp;$H431,Data!$B$12:$B$27&amp;Data!$C$12:$C$27,0),1),"")</f>
        <v/>
      </c>
    </row>
    <row r="432" spans="8:18">
      <c r="H432" s="2" t="str">
        <f>IF(G432="","",VLOOKUP(G432,TblProb,2,0))</f>
        <v/>
      </c>
      <c r="J432" s="2" t="str">
        <f>IF(I432="","",VLOOKUP(I432,TblImpact,2,0))</f>
        <v/>
      </c>
      <c r="K432" s="2" t="str">
        <f t="shared" si="7"/>
        <v/>
      </c>
      <c r="R432" s="5" t="str">
        <f t="array" ref="R432">IFERROR(INDEX(Data!$D$12:$D$27,MATCH($J432&amp;$H432,Data!$B$12:$B$27&amp;Data!$C$12:$C$27,0),1),"")</f>
        <v/>
      </c>
    </row>
    <row r="433" spans="8:18">
      <c r="H433" s="2" t="str">
        <f>IF(G433="","",VLOOKUP(G433,TblProb,2,0))</f>
        <v/>
      </c>
      <c r="J433" s="2" t="str">
        <f>IF(I433="","",VLOOKUP(I433,TblImpact,2,0))</f>
        <v/>
      </c>
      <c r="K433" s="2" t="str">
        <f t="shared" si="7"/>
        <v/>
      </c>
      <c r="R433" s="5" t="str">
        <f t="array" ref="R433">IFERROR(INDEX(Data!$D$12:$D$27,MATCH($J433&amp;$H433,Data!$B$12:$B$27&amp;Data!$C$12:$C$27,0),1),"")</f>
        <v/>
      </c>
    </row>
    <row r="434" spans="8:18">
      <c r="H434" s="2" t="str">
        <f>IF(G434="","",VLOOKUP(G434,TblProb,2,0))</f>
        <v/>
      </c>
      <c r="J434" s="2" t="str">
        <f>IF(I434="","",VLOOKUP(I434,TblImpact,2,0))</f>
        <v/>
      </c>
      <c r="K434" s="2" t="str">
        <f t="shared" si="7"/>
        <v/>
      </c>
      <c r="R434" s="5" t="str">
        <f t="array" ref="R434">IFERROR(INDEX(Data!$D$12:$D$27,MATCH($J434&amp;$H434,Data!$B$12:$B$27&amp;Data!$C$12:$C$27,0),1),"")</f>
        <v/>
      </c>
    </row>
    <row r="435" spans="8:18">
      <c r="H435" s="2" t="str">
        <f>IF(G435="","",VLOOKUP(G435,TblProb,2,0))</f>
        <v/>
      </c>
      <c r="J435" s="2" t="str">
        <f>IF(I435="","",VLOOKUP(I435,TblImpact,2,0))</f>
        <v/>
      </c>
      <c r="K435" s="2" t="str">
        <f t="shared" si="7"/>
        <v/>
      </c>
      <c r="R435" s="5" t="str">
        <f t="array" ref="R435">IFERROR(INDEX(Data!$D$12:$D$27,MATCH($J435&amp;$H435,Data!$B$12:$B$27&amp;Data!$C$12:$C$27,0),1),"")</f>
        <v/>
      </c>
    </row>
    <row r="436" spans="8:18">
      <c r="H436" s="2" t="str">
        <f>IF(G436="","",VLOOKUP(G436,TblProb,2,0))</f>
        <v/>
      </c>
      <c r="J436" s="2" t="str">
        <f>IF(I436="","",VLOOKUP(I436,TblImpact,2,0))</f>
        <v/>
      </c>
      <c r="K436" s="2" t="str">
        <f t="shared" si="7"/>
        <v/>
      </c>
      <c r="R436" s="5" t="str">
        <f t="array" ref="R436">IFERROR(INDEX(Data!$D$12:$D$27,MATCH($J436&amp;$H436,Data!$B$12:$B$27&amp;Data!$C$12:$C$27,0),1),"")</f>
        <v/>
      </c>
    </row>
    <row r="437" spans="8:18">
      <c r="H437" s="2" t="str">
        <f>IF(G437="","",VLOOKUP(G437,TblProb,2,0))</f>
        <v/>
      </c>
      <c r="J437" s="2" t="str">
        <f>IF(I437="","",VLOOKUP(I437,TblImpact,2,0))</f>
        <v/>
      </c>
      <c r="K437" s="2" t="str">
        <f t="shared" si="7"/>
        <v/>
      </c>
      <c r="R437" s="5" t="str">
        <f t="array" ref="R437">IFERROR(INDEX(Data!$D$12:$D$27,MATCH($J437&amp;$H437,Data!$B$12:$B$27&amp;Data!$C$12:$C$27,0),1),"")</f>
        <v/>
      </c>
    </row>
    <row r="438" spans="8:18">
      <c r="H438" s="2" t="str">
        <f>IF(G438="","",VLOOKUP(G438,TblProb,2,0))</f>
        <v/>
      </c>
      <c r="J438" s="2" t="str">
        <f>IF(I438="","",VLOOKUP(I438,TblImpact,2,0))</f>
        <v/>
      </c>
      <c r="K438" s="2" t="str">
        <f t="shared" si="7"/>
        <v/>
      </c>
      <c r="R438" s="5" t="str">
        <f t="array" ref="R438">IFERROR(INDEX(Data!$D$12:$D$27,MATCH($J438&amp;$H438,Data!$B$12:$B$27&amp;Data!$C$12:$C$27,0),1),"")</f>
        <v/>
      </c>
    </row>
    <row r="439" spans="8:18">
      <c r="H439" s="2" t="str">
        <f>IF(G439="","",VLOOKUP(G439,TblProb,2,0))</f>
        <v/>
      </c>
      <c r="J439" s="2" t="str">
        <f>IF(I439="","",VLOOKUP(I439,TblImpact,2,0))</f>
        <v/>
      </c>
      <c r="K439" s="2" t="str">
        <f t="shared" si="7"/>
        <v/>
      </c>
      <c r="R439" s="5" t="str">
        <f t="array" ref="R439">IFERROR(INDEX(Data!$D$12:$D$27,MATCH($J439&amp;$H439,Data!$B$12:$B$27&amp;Data!$C$12:$C$27,0),1),"")</f>
        <v/>
      </c>
    </row>
    <row r="440" spans="8:18">
      <c r="H440" s="2" t="str">
        <f>IF(G440="","",VLOOKUP(G440,TblProb,2,0))</f>
        <v/>
      </c>
      <c r="J440" s="2" t="str">
        <f>IF(I440="","",VLOOKUP(I440,TblImpact,2,0))</f>
        <v/>
      </c>
      <c r="K440" s="2" t="str">
        <f t="shared" si="7"/>
        <v/>
      </c>
      <c r="R440" s="5" t="str">
        <f t="array" ref="R440">IFERROR(INDEX(Data!$D$12:$D$27,MATCH($J440&amp;$H440,Data!$B$12:$B$27&amp;Data!$C$12:$C$27,0),1),"")</f>
        <v/>
      </c>
    </row>
    <row r="441" spans="8:18">
      <c r="H441" s="2" t="str">
        <f>IF(G441="","",VLOOKUP(G441,TblProb,2,0))</f>
        <v/>
      </c>
      <c r="J441" s="2" t="str">
        <f>IF(I441="","",VLOOKUP(I441,TblImpact,2,0))</f>
        <v/>
      </c>
      <c r="K441" s="2" t="str">
        <f t="shared" si="7"/>
        <v/>
      </c>
      <c r="R441" s="5" t="str">
        <f t="array" ref="R441">IFERROR(INDEX(Data!$D$12:$D$27,MATCH($J441&amp;$H441,Data!$B$12:$B$27&amp;Data!$C$12:$C$27,0),1),"")</f>
        <v/>
      </c>
    </row>
    <row r="442" spans="8:18">
      <c r="H442" s="2" t="str">
        <f>IF(G442="","",VLOOKUP(G442,TblProb,2,0))</f>
        <v/>
      </c>
      <c r="J442" s="2" t="str">
        <f>IF(I442="","",VLOOKUP(I442,TblImpact,2,0))</f>
        <v/>
      </c>
      <c r="K442" s="2" t="str">
        <f t="shared" si="7"/>
        <v/>
      </c>
      <c r="R442" s="5" t="str">
        <f t="array" ref="R442">IFERROR(INDEX(Data!$D$12:$D$27,MATCH($J442&amp;$H442,Data!$B$12:$B$27&amp;Data!$C$12:$C$27,0),1),"")</f>
        <v/>
      </c>
    </row>
    <row r="443" spans="8:18">
      <c r="H443" s="2" t="str">
        <f>IF(G443="","",VLOOKUP(G443,TblProb,2,0))</f>
        <v/>
      </c>
      <c r="J443" s="2" t="str">
        <f>IF(I443="","",VLOOKUP(I443,TblImpact,2,0))</f>
        <v/>
      </c>
      <c r="K443" s="2" t="str">
        <f t="shared" si="7"/>
        <v/>
      </c>
      <c r="R443" s="5" t="str">
        <f t="array" ref="R443">IFERROR(INDEX(Data!$D$12:$D$27,MATCH($J443&amp;$H443,Data!$B$12:$B$27&amp;Data!$C$12:$C$27,0),1),"")</f>
        <v/>
      </c>
    </row>
    <row r="444" spans="8:18">
      <c r="H444" s="2" t="str">
        <f>IF(G444="","",VLOOKUP(G444,TblProb,2,0))</f>
        <v/>
      </c>
      <c r="J444" s="2" t="str">
        <f>IF(I444="","",VLOOKUP(I444,TblImpact,2,0))</f>
        <v/>
      </c>
      <c r="K444" s="2" t="str">
        <f t="shared" si="7"/>
        <v/>
      </c>
      <c r="R444" s="5" t="str">
        <f t="array" ref="R444">IFERROR(INDEX(Data!$D$12:$D$27,MATCH($J444&amp;$H444,Data!$B$12:$B$27&amp;Data!$C$12:$C$27,0),1),"")</f>
        <v/>
      </c>
    </row>
    <row r="445" spans="8:18">
      <c r="H445" s="2" t="str">
        <f>IF(G445="","",VLOOKUP(G445,TblProb,2,0))</f>
        <v/>
      </c>
      <c r="J445" s="2" t="str">
        <f>IF(I445="","",VLOOKUP(I445,TblImpact,2,0))</f>
        <v/>
      </c>
      <c r="K445" s="2" t="str">
        <f t="shared" si="7"/>
        <v/>
      </c>
      <c r="R445" s="5" t="str">
        <f t="array" ref="R445">IFERROR(INDEX(Data!$D$12:$D$27,MATCH($J445&amp;$H445,Data!$B$12:$B$27&amp;Data!$C$12:$C$27,0),1),"")</f>
        <v/>
      </c>
    </row>
    <row r="446" spans="8:18">
      <c r="H446" s="2" t="str">
        <f>IF(G446="","",VLOOKUP(G446,TblProb,2,0))</f>
        <v/>
      </c>
      <c r="J446" s="2" t="str">
        <f>IF(I446="","",VLOOKUP(I446,TblImpact,2,0))</f>
        <v/>
      </c>
      <c r="K446" s="2" t="str">
        <f t="shared" si="7"/>
        <v/>
      </c>
      <c r="R446" s="5" t="str">
        <f t="array" ref="R446">IFERROR(INDEX(Data!$D$12:$D$27,MATCH($J446&amp;$H446,Data!$B$12:$B$27&amp;Data!$C$12:$C$27,0),1),"")</f>
        <v/>
      </c>
    </row>
    <row r="447" spans="8:18">
      <c r="H447" s="2" t="str">
        <f>IF(G447="","",VLOOKUP(G447,TblProb,2,0))</f>
        <v/>
      </c>
      <c r="J447" s="2" t="str">
        <f>IF(I447="","",VLOOKUP(I447,TblImpact,2,0))</f>
        <v/>
      </c>
      <c r="K447" s="2" t="str">
        <f t="shared" si="7"/>
        <v/>
      </c>
      <c r="R447" s="5" t="str">
        <f t="array" ref="R447">IFERROR(INDEX(Data!$D$12:$D$27,MATCH($J447&amp;$H447,Data!$B$12:$B$27&amp;Data!$C$12:$C$27,0),1),"")</f>
        <v/>
      </c>
    </row>
    <row r="448" spans="8:18">
      <c r="H448" s="2" t="str">
        <f>IF(G448="","",VLOOKUP(G448,TblProb,2,0))</f>
        <v/>
      </c>
      <c r="J448" s="2" t="str">
        <f>IF(I448="","",VLOOKUP(I448,TblImpact,2,0))</f>
        <v/>
      </c>
      <c r="K448" s="2" t="str">
        <f t="shared" si="7"/>
        <v/>
      </c>
      <c r="R448" s="5" t="str">
        <f t="array" ref="R448">IFERROR(INDEX(Data!$D$12:$D$27,MATCH($J448&amp;$H448,Data!$B$12:$B$27&amp;Data!$C$12:$C$27,0),1),"")</f>
        <v/>
      </c>
    </row>
    <row r="449" spans="8:18">
      <c r="H449" s="2" t="str">
        <f>IF(G449="","",VLOOKUP(G449,TblProb,2,0))</f>
        <v/>
      </c>
      <c r="J449" s="2" t="str">
        <f>IF(I449="","",VLOOKUP(I449,TblImpact,2,0))</f>
        <v/>
      </c>
      <c r="K449" s="2" t="str">
        <f t="shared" si="7"/>
        <v/>
      </c>
      <c r="R449" s="5" t="str">
        <f t="array" ref="R449">IFERROR(INDEX(Data!$D$12:$D$27,MATCH($J449&amp;$H449,Data!$B$12:$B$27&amp;Data!$C$12:$C$27,0),1),"")</f>
        <v/>
      </c>
    </row>
    <row r="450" spans="8:18">
      <c r="H450" s="2" t="str">
        <f>IF(G450="","",VLOOKUP(G450,TblProb,2,0))</f>
        <v/>
      </c>
      <c r="J450" s="2" t="str">
        <f>IF(I450="","",VLOOKUP(I450,TblImpact,2,0))</f>
        <v/>
      </c>
      <c r="K450" s="2" t="str">
        <f t="shared" si="7"/>
        <v/>
      </c>
      <c r="R450" s="5" t="str">
        <f t="array" ref="R450">IFERROR(INDEX(Data!$D$12:$D$27,MATCH($J450&amp;$H450,Data!$B$12:$B$27&amp;Data!$C$12:$C$27,0),1),"")</f>
        <v/>
      </c>
    </row>
    <row r="451" spans="8:18">
      <c r="H451" s="2" t="str">
        <f>IF(G451="","",VLOOKUP(G451,TblProb,2,0))</f>
        <v/>
      </c>
      <c r="J451" s="2" t="str">
        <f>IF(I451="","",VLOOKUP(I451,TblImpact,2,0))</f>
        <v/>
      </c>
      <c r="K451" s="2" t="str">
        <f t="shared" si="7"/>
        <v/>
      </c>
      <c r="R451" s="5" t="str">
        <f t="array" ref="R451">IFERROR(INDEX(Data!$D$12:$D$27,MATCH($J451&amp;$H451,Data!$B$12:$B$27&amp;Data!$C$12:$C$27,0),1),"")</f>
        <v/>
      </c>
    </row>
    <row r="452" spans="8:18">
      <c r="H452" s="2" t="str">
        <f>IF(G452="","",VLOOKUP(G452,TblProb,2,0))</f>
        <v/>
      </c>
      <c r="J452" s="2" t="str">
        <f>IF(I452="","",VLOOKUP(I452,TblImpact,2,0))</f>
        <v/>
      </c>
      <c r="K452" s="2" t="str">
        <f t="shared" si="7"/>
        <v/>
      </c>
      <c r="R452" s="5" t="str">
        <f t="array" ref="R452">IFERROR(INDEX(Data!$D$12:$D$27,MATCH($J452&amp;$H452,Data!$B$12:$B$27&amp;Data!$C$12:$C$27,0),1),"")</f>
        <v/>
      </c>
    </row>
    <row r="453" spans="8:18">
      <c r="H453" s="2" t="str">
        <f>IF(G453="","",VLOOKUP(G453,TblProb,2,0))</f>
        <v/>
      </c>
      <c r="J453" s="2" t="str">
        <f>IF(I453="","",VLOOKUP(I453,TblImpact,2,0))</f>
        <v/>
      </c>
      <c r="K453" s="2" t="str">
        <f t="shared" si="7"/>
        <v/>
      </c>
      <c r="R453" s="5" t="str">
        <f t="array" ref="R453">IFERROR(INDEX(Data!$D$12:$D$27,MATCH($J453&amp;$H453,Data!$B$12:$B$27&amp;Data!$C$12:$C$27,0),1),"")</f>
        <v/>
      </c>
    </row>
    <row r="454" spans="8:18">
      <c r="H454" s="2" t="str">
        <f>IF(G454="","",VLOOKUP(G454,TblProb,2,0))</f>
        <v/>
      </c>
      <c r="J454" s="2" t="str">
        <f>IF(I454="","",VLOOKUP(I454,TblImpact,2,0))</f>
        <v/>
      </c>
      <c r="K454" s="2" t="str">
        <f t="shared" si="7"/>
        <v/>
      </c>
      <c r="R454" s="5" t="str">
        <f t="array" ref="R454">IFERROR(INDEX(Data!$D$12:$D$27,MATCH($J454&amp;$H454,Data!$B$12:$B$27&amp;Data!$C$12:$C$27,0),1),"")</f>
        <v/>
      </c>
    </row>
    <row r="455" spans="8:18">
      <c r="H455" s="2" t="str">
        <f>IF(G455="","",VLOOKUP(G455,TblProb,2,0))</f>
        <v/>
      </c>
      <c r="J455" s="2" t="str">
        <f>IF(I455="","",VLOOKUP(I455,TblImpact,2,0))</f>
        <v/>
      </c>
      <c r="K455" s="2" t="str">
        <f t="shared" si="7"/>
        <v/>
      </c>
      <c r="R455" s="5" t="str">
        <f t="array" ref="R455">IFERROR(INDEX(Data!$D$12:$D$27,MATCH($J455&amp;$H455,Data!$B$12:$B$27&amp;Data!$C$12:$C$27,0),1),"")</f>
        <v/>
      </c>
    </row>
    <row r="456" spans="8:18">
      <c r="H456" s="2" t="str">
        <f>IF(G456="","",VLOOKUP(G456,TblProb,2,0))</f>
        <v/>
      </c>
      <c r="J456" s="2" t="str">
        <f>IF(I456="","",VLOOKUP(I456,TblImpact,2,0))</f>
        <v/>
      </c>
      <c r="K456" s="2" t="str">
        <f t="shared" si="7"/>
        <v/>
      </c>
      <c r="R456" s="5" t="str">
        <f t="array" ref="R456">IFERROR(INDEX(Data!$D$12:$D$27,MATCH($J456&amp;$H456,Data!$B$12:$B$27&amp;Data!$C$12:$C$27,0),1),"")</f>
        <v/>
      </c>
    </row>
    <row r="457" spans="8:18">
      <c r="H457" s="2" t="str">
        <f>IF(G457="","",VLOOKUP(G457,TblProb,2,0))</f>
        <v/>
      </c>
      <c r="J457" s="2" t="str">
        <f>IF(I457="","",VLOOKUP(I457,TblImpact,2,0))</f>
        <v/>
      </c>
      <c r="K457" s="2" t="str">
        <f t="shared" si="7"/>
        <v/>
      </c>
      <c r="R457" s="5" t="str">
        <f t="array" ref="R457">IFERROR(INDEX(Data!$D$12:$D$27,MATCH($J457&amp;$H457,Data!$B$12:$B$27&amp;Data!$C$12:$C$27,0),1),"")</f>
        <v/>
      </c>
    </row>
    <row r="458" spans="8:18">
      <c r="H458" s="2" t="str">
        <f>IF(G458="","",VLOOKUP(G458,TblProb,2,0))</f>
        <v/>
      </c>
      <c r="J458" s="2" t="str">
        <f>IF(I458="","",VLOOKUP(I458,TblImpact,2,0))</f>
        <v/>
      </c>
      <c r="K458" s="2" t="str">
        <f t="shared" si="7"/>
        <v/>
      </c>
      <c r="R458" s="5" t="str">
        <f t="array" ref="R458">IFERROR(INDEX(Data!$D$12:$D$27,MATCH($J458&amp;$H458,Data!$B$12:$B$27&amp;Data!$C$12:$C$27,0),1),"")</f>
        <v/>
      </c>
    </row>
    <row r="459" spans="8:18">
      <c r="H459" s="2" t="str">
        <f>IF(G459="","",VLOOKUP(G459,TblProb,2,0))</f>
        <v/>
      </c>
      <c r="J459" s="2" t="str">
        <f>IF(I459="","",VLOOKUP(I459,TblImpact,2,0))</f>
        <v/>
      </c>
      <c r="K459" s="2" t="str">
        <f t="shared" si="7"/>
        <v/>
      </c>
      <c r="R459" s="5" t="str">
        <f t="array" ref="R459">IFERROR(INDEX(Data!$D$12:$D$27,MATCH($J459&amp;$H459,Data!$B$12:$B$27&amp;Data!$C$12:$C$27,0),1),"")</f>
        <v/>
      </c>
    </row>
    <row r="460" spans="8:18">
      <c r="H460" s="2" t="str">
        <f>IF(G460="","",VLOOKUP(G460,TblProb,2,0))</f>
        <v/>
      </c>
      <c r="J460" s="2" t="str">
        <f>IF(I460="","",VLOOKUP(I460,TblImpact,2,0))</f>
        <v/>
      </c>
      <c r="K460" s="2" t="str">
        <f t="shared" si="7"/>
        <v/>
      </c>
      <c r="R460" s="5" t="str">
        <f t="array" ref="R460">IFERROR(INDEX(Data!$D$12:$D$27,MATCH($J460&amp;$H460,Data!$B$12:$B$27&amp;Data!$C$12:$C$27,0),1),"")</f>
        <v/>
      </c>
    </row>
    <row r="461" spans="8:18">
      <c r="H461" s="2" t="str">
        <f>IF(G461="","",VLOOKUP(G461,TblProb,2,0))</f>
        <v/>
      </c>
      <c r="J461" s="2" t="str">
        <f>IF(I461="","",VLOOKUP(I461,TblImpact,2,0))</f>
        <v/>
      </c>
      <c r="K461" s="2" t="str">
        <f t="shared" si="7"/>
        <v/>
      </c>
      <c r="R461" s="5" t="str">
        <f t="array" ref="R461">IFERROR(INDEX(Data!$D$12:$D$27,MATCH($J461&amp;$H461,Data!$B$12:$B$27&amp;Data!$C$12:$C$27,0),1),"")</f>
        <v/>
      </c>
    </row>
    <row r="462" spans="8:18">
      <c r="H462" s="2" t="str">
        <f>IF(G462="","",VLOOKUP(G462,TblProb,2,0))</f>
        <v/>
      </c>
      <c r="J462" s="2" t="str">
        <f>IF(I462="","",VLOOKUP(I462,TblImpact,2,0))</f>
        <v/>
      </c>
      <c r="K462" s="2" t="str">
        <f t="shared" ref="K462:K525" si="8">IFERROR(H462*J462,"")</f>
        <v/>
      </c>
      <c r="R462" s="5" t="str">
        <f t="array" ref="R462">IFERROR(INDEX(Data!$D$12:$D$27,MATCH($J462&amp;$H462,Data!$B$12:$B$27&amp;Data!$C$12:$C$27,0),1),"")</f>
        <v/>
      </c>
    </row>
    <row r="463" spans="8:18">
      <c r="H463" s="2" t="str">
        <f>IF(G463="","",VLOOKUP(G463,TblProb,2,0))</f>
        <v/>
      </c>
      <c r="J463" s="2" t="str">
        <f>IF(I463="","",VLOOKUP(I463,TblImpact,2,0))</f>
        <v/>
      </c>
      <c r="K463" s="2" t="str">
        <f t="shared" si="8"/>
        <v/>
      </c>
      <c r="R463" s="5" t="str">
        <f t="array" ref="R463">IFERROR(INDEX(Data!$D$12:$D$27,MATCH($J463&amp;$H463,Data!$B$12:$B$27&amp;Data!$C$12:$C$27,0),1),"")</f>
        <v/>
      </c>
    </row>
    <row r="464" spans="8:18">
      <c r="H464" s="2" t="str">
        <f>IF(G464="","",VLOOKUP(G464,TblProb,2,0))</f>
        <v/>
      </c>
      <c r="J464" s="2" t="str">
        <f>IF(I464="","",VLOOKUP(I464,TblImpact,2,0))</f>
        <v/>
      </c>
      <c r="K464" s="2" t="str">
        <f t="shared" si="8"/>
        <v/>
      </c>
      <c r="R464" s="5" t="str">
        <f t="array" ref="R464">IFERROR(INDEX(Data!$D$12:$D$27,MATCH($J464&amp;$H464,Data!$B$12:$B$27&amp;Data!$C$12:$C$27,0),1),"")</f>
        <v/>
      </c>
    </row>
    <row r="465" spans="8:18">
      <c r="H465" s="2" t="str">
        <f>IF(G465="","",VLOOKUP(G465,TblProb,2,0))</f>
        <v/>
      </c>
      <c r="J465" s="2" t="str">
        <f>IF(I465="","",VLOOKUP(I465,TblImpact,2,0))</f>
        <v/>
      </c>
      <c r="K465" s="2" t="str">
        <f t="shared" si="8"/>
        <v/>
      </c>
      <c r="R465" s="5" t="str">
        <f t="array" ref="R465">IFERROR(INDEX(Data!$D$12:$D$27,MATCH($J465&amp;$H465,Data!$B$12:$B$27&amp;Data!$C$12:$C$27,0),1),"")</f>
        <v/>
      </c>
    </row>
    <row r="466" spans="8:18">
      <c r="H466" s="2" t="str">
        <f>IF(G466="","",VLOOKUP(G466,TblProb,2,0))</f>
        <v/>
      </c>
      <c r="J466" s="2" t="str">
        <f>IF(I466="","",VLOOKUP(I466,TblImpact,2,0))</f>
        <v/>
      </c>
      <c r="K466" s="2" t="str">
        <f t="shared" si="8"/>
        <v/>
      </c>
      <c r="R466" s="5" t="str">
        <f t="array" ref="R466">IFERROR(INDEX(Data!$D$12:$D$27,MATCH($J466&amp;$H466,Data!$B$12:$B$27&amp;Data!$C$12:$C$27,0),1),"")</f>
        <v/>
      </c>
    </row>
    <row r="467" spans="8:18">
      <c r="H467" s="2" t="str">
        <f>IF(G467="","",VLOOKUP(G467,TblProb,2,0))</f>
        <v/>
      </c>
      <c r="J467" s="2" t="str">
        <f>IF(I467="","",VLOOKUP(I467,TblImpact,2,0))</f>
        <v/>
      </c>
      <c r="K467" s="2" t="str">
        <f t="shared" si="8"/>
        <v/>
      </c>
      <c r="R467" s="5" t="str">
        <f t="array" ref="R467">IFERROR(INDEX(Data!$D$12:$D$27,MATCH($J467&amp;$H467,Data!$B$12:$B$27&amp;Data!$C$12:$C$27,0),1),"")</f>
        <v/>
      </c>
    </row>
    <row r="468" spans="8:18">
      <c r="H468" s="2" t="str">
        <f>IF(G468="","",VLOOKUP(G468,TblProb,2,0))</f>
        <v/>
      </c>
      <c r="J468" s="2" t="str">
        <f>IF(I468="","",VLOOKUP(I468,TblImpact,2,0))</f>
        <v/>
      </c>
      <c r="K468" s="2" t="str">
        <f t="shared" si="8"/>
        <v/>
      </c>
      <c r="R468" s="5" t="str">
        <f t="array" ref="R468">IFERROR(INDEX(Data!$D$12:$D$27,MATCH($J468&amp;$H468,Data!$B$12:$B$27&amp;Data!$C$12:$C$27,0),1),"")</f>
        <v/>
      </c>
    </row>
    <row r="469" spans="8:18">
      <c r="H469" s="2" t="str">
        <f>IF(G469="","",VLOOKUP(G469,TblProb,2,0))</f>
        <v/>
      </c>
      <c r="J469" s="2" t="str">
        <f>IF(I469="","",VLOOKUP(I469,TblImpact,2,0))</f>
        <v/>
      </c>
      <c r="K469" s="2" t="str">
        <f t="shared" si="8"/>
        <v/>
      </c>
      <c r="R469" s="5" t="str">
        <f t="array" ref="R469">IFERROR(INDEX(Data!$D$12:$D$27,MATCH($J469&amp;$H469,Data!$B$12:$B$27&amp;Data!$C$12:$C$27,0),1),"")</f>
        <v/>
      </c>
    </row>
    <row r="470" spans="8:18">
      <c r="H470" s="2" t="str">
        <f>IF(G470="","",VLOOKUP(G470,TblProb,2,0))</f>
        <v/>
      </c>
      <c r="J470" s="2" t="str">
        <f>IF(I470="","",VLOOKUP(I470,TblImpact,2,0))</f>
        <v/>
      </c>
      <c r="K470" s="2" t="str">
        <f t="shared" si="8"/>
        <v/>
      </c>
      <c r="R470" s="5" t="str">
        <f t="array" ref="R470">IFERROR(INDEX(Data!$D$12:$D$27,MATCH($J470&amp;$H470,Data!$B$12:$B$27&amp;Data!$C$12:$C$27,0),1),"")</f>
        <v/>
      </c>
    </row>
    <row r="471" spans="8:18">
      <c r="H471" s="2" t="str">
        <f>IF(G471="","",VLOOKUP(G471,TblProb,2,0))</f>
        <v/>
      </c>
      <c r="J471" s="2" t="str">
        <f>IF(I471="","",VLOOKUP(I471,TblImpact,2,0))</f>
        <v/>
      </c>
      <c r="K471" s="2" t="str">
        <f t="shared" si="8"/>
        <v/>
      </c>
      <c r="R471" s="5" t="str">
        <f t="array" ref="R471">IFERROR(INDEX(Data!$D$12:$D$27,MATCH($J471&amp;$H471,Data!$B$12:$B$27&amp;Data!$C$12:$C$27,0),1),"")</f>
        <v/>
      </c>
    </row>
    <row r="472" spans="8:18">
      <c r="H472" s="2" t="str">
        <f>IF(G472="","",VLOOKUP(G472,TblProb,2,0))</f>
        <v/>
      </c>
      <c r="J472" s="2" t="str">
        <f>IF(I472="","",VLOOKUP(I472,TblImpact,2,0))</f>
        <v/>
      </c>
      <c r="K472" s="2" t="str">
        <f t="shared" si="8"/>
        <v/>
      </c>
      <c r="R472" s="5" t="str">
        <f t="array" ref="R472">IFERROR(INDEX(Data!$D$12:$D$27,MATCH($J472&amp;$H472,Data!$B$12:$B$27&amp;Data!$C$12:$C$27,0),1),"")</f>
        <v/>
      </c>
    </row>
    <row r="473" spans="8:18">
      <c r="H473" s="2" t="str">
        <f>IF(G473="","",VLOOKUP(G473,TblProb,2,0))</f>
        <v/>
      </c>
      <c r="J473" s="2" t="str">
        <f>IF(I473="","",VLOOKUP(I473,TblImpact,2,0))</f>
        <v/>
      </c>
      <c r="K473" s="2" t="str">
        <f t="shared" si="8"/>
        <v/>
      </c>
      <c r="R473" s="5" t="str">
        <f t="array" ref="R473">IFERROR(INDEX(Data!$D$12:$D$27,MATCH($J473&amp;$H473,Data!$B$12:$B$27&amp;Data!$C$12:$C$27,0),1),"")</f>
        <v/>
      </c>
    </row>
    <row r="474" spans="8:18">
      <c r="H474" s="2" t="str">
        <f>IF(G474="","",VLOOKUP(G474,TblProb,2,0))</f>
        <v/>
      </c>
      <c r="J474" s="2" t="str">
        <f>IF(I474="","",VLOOKUP(I474,TblImpact,2,0))</f>
        <v/>
      </c>
      <c r="K474" s="2" t="str">
        <f t="shared" si="8"/>
        <v/>
      </c>
      <c r="R474" s="5" t="str">
        <f t="array" ref="R474">IFERROR(INDEX(Data!$D$12:$D$27,MATCH($J474&amp;$H474,Data!$B$12:$B$27&amp;Data!$C$12:$C$27,0),1),"")</f>
        <v/>
      </c>
    </row>
    <row r="475" spans="8:18">
      <c r="H475" s="2" t="str">
        <f>IF(G475="","",VLOOKUP(G475,TblProb,2,0))</f>
        <v/>
      </c>
      <c r="J475" s="2" t="str">
        <f>IF(I475="","",VLOOKUP(I475,TblImpact,2,0))</f>
        <v/>
      </c>
      <c r="K475" s="2" t="str">
        <f t="shared" si="8"/>
        <v/>
      </c>
      <c r="R475" s="5" t="str">
        <f t="array" ref="R475">IFERROR(INDEX(Data!$D$12:$D$27,MATCH($J475&amp;$H475,Data!$B$12:$B$27&amp;Data!$C$12:$C$27,0),1),"")</f>
        <v/>
      </c>
    </row>
    <row r="476" spans="8:18">
      <c r="H476" s="2" t="str">
        <f>IF(G476="","",VLOOKUP(G476,TblProb,2,0))</f>
        <v/>
      </c>
      <c r="J476" s="2" t="str">
        <f>IF(I476="","",VLOOKUP(I476,TblImpact,2,0))</f>
        <v/>
      </c>
      <c r="K476" s="2" t="str">
        <f t="shared" si="8"/>
        <v/>
      </c>
      <c r="R476" s="5" t="str">
        <f t="array" ref="R476">IFERROR(INDEX(Data!$D$12:$D$27,MATCH($J476&amp;$H476,Data!$B$12:$B$27&amp;Data!$C$12:$C$27,0),1),"")</f>
        <v/>
      </c>
    </row>
    <row r="477" spans="8:18">
      <c r="H477" s="2" t="str">
        <f>IF(G477="","",VLOOKUP(G477,TblProb,2,0))</f>
        <v/>
      </c>
      <c r="J477" s="2" t="str">
        <f>IF(I477="","",VLOOKUP(I477,TblImpact,2,0))</f>
        <v/>
      </c>
      <c r="K477" s="2" t="str">
        <f t="shared" si="8"/>
        <v/>
      </c>
      <c r="R477" s="5" t="str">
        <f t="array" ref="R477">IFERROR(INDEX(Data!$D$12:$D$27,MATCH($J477&amp;$H477,Data!$B$12:$B$27&amp;Data!$C$12:$C$27,0),1),"")</f>
        <v/>
      </c>
    </row>
    <row r="478" spans="8:18">
      <c r="H478" s="2" t="str">
        <f>IF(G478="","",VLOOKUP(G478,TblProb,2,0))</f>
        <v/>
      </c>
      <c r="J478" s="2" t="str">
        <f>IF(I478="","",VLOOKUP(I478,TblImpact,2,0))</f>
        <v/>
      </c>
      <c r="K478" s="2" t="str">
        <f t="shared" si="8"/>
        <v/>
      </c>
      <c r="R478" s="5" t="str">
        <f t="array" ref="R478">IFERROR(INDEX(Data!$D$12:$D$27,MATCH($J478&amp;$H478,Data!$B$12:$B$27&amp;Data!$C$12:$C$27,0),1),"")</f>
        <v/>
      </c>
    </row>
    <row r="479" spans="8:18">
      <c r="H479" s="2" t="str">
        <f>IF(G479="","",VLOOKUP(G479,TblProb,2,0))</f>
        <v/>
      </c>
      <c r="J479" s="2" t="str">
        <f>IF(I479="","",VLOOKUP(I479,TblImpact,2,0))</f>
        <v/>
      </c>
      <c r="K479" s="2" t="str">
        <f t="shared" si="8"/>
        <v/>
      </c>
      <c r="R479" s="5" t="str">
        <f t="array" ref="R479">IFERROR(INDEX(Data!$D$12:$D$27,MATCH($J479&amp;$H479,Data!$B$12:$B$27&amp;Data!$C$12:$C$27,0),1),"")</f>
        <v/>
      </c>
    </row>
    <row r="480" spans="8:18">
      <c r="H480" s="2" t="str">
        <f>IF(G480="","",VLOOKUP(G480,TblProb,2,0))</f>
        <v/>
      </c>
      <c r="J480" s="2" t="str">
        <f>IF(I480="","",VLOOKUP(I480,TblImpact,2,0))</f>
        <v/>
      </c>
      <c r="K480" s="2" t="str">
        <f t="shared" si="8"/>
        <v/>
      </c>
      <c r="R480" s="5" t="str">
        <f t="array" ref="R480">IFERROR(INDEX(Data!$D$12:$D$27,MATCH($J480&amp;$H480,Data!$B$12:$B$27&amp;Data!$C$12:$C$27,0),1),"")</f>
        <v/>
      </c>
    </row>
    <row r="481" spans="8:18">
      <c r="H481" s="2" t="str">
        <f>IF(G481="","",VLOOKUP(G481,TblProb,2,0))</f>
        <v/>
      </c>
      <c r="J481" s="2" t="str">
        <f>IF(I481="","",VLOOKUP(I481,TblImpact,2,0))</f>
        <v/>
      </c>
      <c r="K481" s="2" t="str">
        <f t="shared" si="8"/>
        <v/>
      </c>
      <c r="R481" s="5" t="str">
        <f t="array" ref="R481">IFERROR(INDEX(Data!$D$12:$D$27,MATCH($J481&amp;$H481,Data!$B$12:$B$27&amp;Data!$C$12:$C$27,0),1),"")</f>
        <v/>
      </c>
    </row>
    <row r="482" spans="8:18">
      <c r="H482" s="2" t="str">
        <f>IF(G482="","",VLOOKUP(G482,TblProb,2,0))</f>
        <v/>
      </c>
      <c r="J482" s="2" t="str">
        <f>IF(I482="","",VLOOKUP(I482,TblImpact,2,0))</f>
        <v/>
      </c>
      <c r="K482" s="2" t="str">
        <f t="shared" si="8"/>
        <v/>
      </c>
      <c r="R482" s="5" t="str">
        <f t="array" ref="R482">IFERROR(INDEX(Data!$D$12:$D$27,MATCH($J482&amp;$H482,Data!$B$12:$B$27&amp;Data!$C$12:$C$27,0),1),"")</f>
        <v/>
      </c>
    </row>
    <row r="483" spans="8:18">
      <c r="H483" s="2" t="str">
        <f>IF(G483="","",VLOOKUP(G483,TblProb,2,0))</f>
        <v/>
      </c>
      <c r="J483" s="2" t="str">
        <f>IF(I483="","",VLOOKUP(I483,TblImpact,2,0))</f>
        <v/>
      </c>
      <c r="K483" s="2" t="str">
        <f t="shared" si="8"/>
        <v/>
      </c>
      <c r="R483" s="5" t="str">
        <f t="array" ref="R483">IFERROR(INDEX(Data!$D$12:$D$27,MATCH($J483&amp;$H483,Data!$B$12:$B$27&amp;Data!$C$12:$C$27,0),1),"")</f>
        <v/>
      </c>
    </row>
    <row r="484" spans="8:18">
      <c r="H484" s="2" t="str">
        <f>IF(G484="","",VLOOKUP(G484,TblProb,2,0))</f>
        <v/>
      </c>
      <c r="J484" s="2" t="str">
        <f>IF(I484="","",VLOOKUP(I484,TblImpact,2,0))</f>
        <v/>
      </c>
      <c r="K484" s="2" t="str">
        <f t="shared" si="8"/>
        <v/>
      </c>
      <c r="R484" s="5" t="str">
        <f t="array" ref="R484">IFERROR(INDEX(Data!$D$12:$D$27,MATCH($J484&amp;$H484,Data!$B$12:$B$27&amp;Data!$C$12:$C$27,0),1),"")</f>
        <v/>
      </c>
    </row>
    <row r="485" spans="8:18">
      <c r="H485" s="2" t="str">
        <f>IF(G485="","",VLOOKUP(G485,TblProb,2,0))</f>
        <v/>
      </c>
      <c r="J485" s="2" t="str">
        <f>IF(I485="","",VLOOKUP(I485,TblImpact,2,0))</f>
        <v/>
      </c>
      <c r="K485" s="2" t="str">
        <f t="shared" si="8"/>
        <v/>
      </c>
      <c r="R485" s="5" t="str">
        <f t="array" ref="R485">IFERROR(INDEX(Data!$D$12:$D$27,MATCH($J485&amp;$H485,Data!$B$12:$B$27&amp;Data!$C$12:$C$27,0),1),"")</f>
        <v/>
      </c>
    </row>
    <row r="486" spans="8:18">
      <c r="H486" s="2" t="str">
        <f>IF(G486="","",VLOOKUP(G486,TblProb,2,0))</f>
        <v/>
      </c>
      <c r="J486" s="2" t="str">
        <f>IF(I486="","",VLOOKUP(I486,TblImpact,2,0))</f>
        <v/>
      </c>
      <c r="K486" s="2" t="str">
        <f t="shared" si="8"/>
        <v/>
      </c>
      <c r="R486" s="5" t="str">
        <f t="array" ref="R486">IFERROR(INDEX(Data!$D$12:$D$27,MATCH($J486&amp;$H486,Data!$B$12:$B$27&amp;Data!$C$12:$C$27,0),1),"")</f>
        <v/>
      </c>
    </row>
    <row r="487" spans="8:18">
      <c r="H487" s="2" t="str">
        <f>IF(G487="","",VLOOKUP(G487,TblProb,2,0))</f>
        <v/>
      </c>
      <c r="J487" s="2" t="str">
        <f>IF(I487="","",VLOOKUP(I487,TblImpact,2,0))</f>
        <v/>
      </c>
      <c r="K487" s="2" t="str">
        <f t="shared" si="8"/>
        <v/>
      </c>
      <c r="R487" s="5" t="str">
        <f t="array" ref="R487">IFERROR(INDEX(Data!$D$12:$D$27,MATCH($J487&amp;$H487,Data!$B$12:$B$27&amp;Data!$C$12:$C$27,0),1),"")</f>
        <v/>
      </c>
    </row>
    <row r="488" spans="8:18">
      <c r="H488" s="2" t="str">
        <f>IF(G488="","",VLOOKUP(G488,TblProb,2,0))</f>
        <v/>
      </c>
      <c r="J488" s="2" t="str">
        <f>IF(I488="","",VLOOKUP(I488,TblImpact,2,0))</f>
        <v/>
      </c>
      <c r="K488" s="2" t="str">
        <f t="shared" si="8"/>
        <v/>
      </c>
      <c r="R488" s="5" t="str">
        <f t="array" ref="R488">IFERROR(INDEX(Data!$D$12:$D$27,MATCH($J488&amp;$H488,Data!$B$12:$B$27&amp;Data!$C$12:$C$27,0),1),"")</f>
        <v/>
      </c>
    </row>
    <row r="489" spans="8:18">
      <c r="H489" s="2" t="str">
        <f>IF(G489="","",VLOOKUP(G489,TblProb,2,0))</f>
        <v/>
      </c>
      <c r="J489" s="2" t="str">
        <f>IF(I489="","",VLOOKUP(I489,TblImpact,2,0))</f>
        <v/>
      </c>
      <c r="K489" s="2" t="str">
        <f t="shared" si="8"/>
        <v/>
      </c>
      <c r="R489" s="5" t="str">
        <f t="array" ref="R489">IFERROR(INDEX(Data!$D$12:$D$27,MATCH($J489&amp;$H489,Data!$B$12:$B$27&amp;Data!$C$12:$C$27,0),1),"")</f>
        <v/>
      </c>
    </row>
    <row r="490" spans="8:18">
      <c r="H490" s="2" t="str">
        <f>IF(G490="","",VLOOKUP(G490,TblProb,2,0))</f>
        <v/>
      </c>
      <c r="J490" s="2" t="str">
        <f>IF(I490="","",VLOOKUP(I490,TblImpact,2,0))</f>
        <v/>
      </c>
      <c r="K490" s="2" t="str">
        <f t="shared" si="8"/>
        <v/>
      </c>
      <c r="R490" s="5" t="str">
        <f t="array" ref="R490">IFERROR(INDEX(Data!$D$12:$D$27,MATCH($J490&amp;$H490,Data!$B$12:$B$27&amp;Data!$C$12:$C$27,0),1),"")</f>
        <v/>
      </c>
    </row>
    <row r="491" spans="8:18">
      <c r="H491" s="2" t="str">
        <f>IF(G491="","",VLOOKUP(G491,TblProb,2,0))</f>
        <v/>
      </c>
      <c r="J491" s="2" t="str">
        <f>IF(I491="","",VLOOKUP(I491,TblImpact,2,0))</f>
        <v/>
      </c>
      <c r="K491" s="2" t="str">
        <f t="shared" si="8"/>
        <v/>
      </c>
      <c r="R491" s="5" t="str">
        <f t="array" ref="R491">IFERROR(INDEX(Data!$D$12:$D$27,MATCH($J491&amp;$H491,Data!$B$12:$B$27&amp;Data!$C$12:$C$27,0),1),"")</f>
        <v/>
      </c>
    </row>
    <row r="492" spans="8:18">
      <c r="H492" s="2" t="str">
        <f>IF(G492="","",VLOOKUP(G492,TblProb,2,0))</f>
        <v/>
      </c>
      <c r="J492" s="2" t="str">
        <f>IF(I492="","",VLOOKUP(I492,TblImpact,2,0))</f>
        <v/>
      </c>
      <c r="K492" s="2" t="str">
        <f t="shared" si="8"/>
        <v/>
      </c>
      <c r="R492" s="5" t="str">
        <f t="array" ref="R492">IFERROR(INDEX(Data!$D$12:$D$27,MATCH($J492&amp;$H492,Data!$B$12:$B$27&amp;Data!$C$12:$C$27,0),1),"")</f>
        <v/>
      </c>
    </row>
    <row r="493" spans="8:18">
      <c r="H493" s="2" t="str">
        <f>IF(G493="","",VLOOKUP(G493,TblProb,2,0))</f>
        <v/>
      </c>
      <c r="J493" s="2" t="str">
        <f>IF(I493="","",VLOOKUP(I493,TblImpact,2,0))</f>
        <v/>
      </c>
      <c r="K493" s="2" t="str">
        <f t="shared" si="8"/>
        <v/>
      </c>
      <c r="R493" s="5" t="str">
        <f t="array" ref="R493">IFERROR(INDEX(Data!$D$12:$D$27,MATCH($J493&amp;$H493,Data!$B$12:$B$27&amp;Data!$C$12:$C$27,0),1),"")</f>
        <v/>
      </c>
    </row>
    <row r="494" spans="8:18">
      <c r="H494" s="2" t="str">
        <f>IF(G494="","",VLOOKUP(G494,TblProb,2,0))</f>
        <v/>
      </c>
      <c r="J494" s="2" t="str">
        <f>IF(I494="","",VLOOKUP(I494,TblImpact,2,0))</f>
        <v/>
      </c>
      <c r="K494" s="2" t="str">
        <f t="shared" si="8"/>
        <v/>
      </c>
      <c r="R494" s="5" t="str">
        <f t="array" ref="R494">IFERROR(INDEX(Data!$D$12:$D$27,MATCH($J494&amp;$H494,Data!$B$12:$B$27&amp;Data!$C$12:$C$27,0),1),"")</f>
        <v/>
      </c>
    </row>
    <row r="495" spans="8:18">
      <c r="H495" s="2" t="str">
        <f>IF(G495="","",VLOOKUP(G495,TblProb,2,0))</f>
        <v/>
      </c>
      <c r="J495" s="2" t="str">
        <f>IF(I495="","",VLOOKUP(I495,TblImpact,2,0))</f>
        <v/>
      </c>
      <c r="K495" s="2" t="str">
        <f t="shared" si="8"/>
        <v/>
      </c>
      <c r="R495" s="5" t="str">
        <f t="array" ref="R495">IFERROR(INDEX(Data!$D$12:$D$27,MATCH($J495&amp;$H495,Data!$B$12:$B$27&amp;Data!$C$12:$C$27,0),1),"")</f>
        <v/>
      </c>
    </row>
    <row r="496" spans="8:18">
      <c r="H496" s="2" t="str">
        <f>IF(G496="","",VLOOKUP(G496,TblProb,2,0))</f>
        <v/>
      </c>
      <c r="J496" s="2" t="str">
        <f>IF(I496="","",VLOOKUP(I496,TblImpact,2,0))</f>
        <v/>
      </c>
      <c r="K496" s="2" t="str">
        <f t="shared" si="8"/>
        <v/>
      </c>
      <c r="R496" s="5" t="str">
        <f t="array" ref="R496">IFERROR(INDEX(Data!$D$12:$D$27,MATCH($J496&amp;$H496,Data!$B$12:$B$27&amp;Data!$C$12:$C$27,0),1),"")</f>
        <v/>
      </c>
    </row>
    <row r="497" spans="8:18">
      <c r="H497" s="2" t="str">
        <f>IF(G497="","",VLOOKUP(G497,TblProb,2,0))</f>
        <v/>
      </c>
      <c r="J497" s="2" t="str">
        <f>IF(I497="","",VLOOKUP(I497,TblImpact,2,0))</f>
        <v/>
      </c>
      <c r="K497" s="2" t="str">
        <f t="shared" si="8"/>
        <v/>
      </c>
      <c r="R497" s="5" t="str">
        <f t="array" ref="R497">IFERROR(INDEX(Data!$D$12:$D$27,MATCH($J497&amp;$H497,Data!$B$12:$B$27&amp;Data!$C$12:$C$27,0),1),"")</f>
        <v/>
      </c>
    </row>
    <row r="498" spans="8:18">
      <c r="H498" s="2" t="str">
        <f>IF(G498="","",VLOOKUP(G498,TblProb,2,0))</f>
        <v/>
      </c>
      <c r="J498" s="2" t="str">
        <f>IF(I498="","",VLOOKUP(I498,TblImpact,2,0))</f>
        <v/>
      </c>
      <c r="K498" s="2" t="str">
        <f t="shared" si="8"/>
        <v/>
      </c>
      <c r="R498" s="5" t="str">
        <f t="array" ref="R498">IFERROR(INDEX(Data!$D$12:$D$27,MATCH($J498&amp;$H498,Data!$B$12:$B$27&amp;Data!$C$12:$C$27,0),1),"")</f>
        <v/>
      </c>
    </row>
    <row r="499" spans="8:18">
      <c r="H499" s="2" t="str">
        <f>IF(G499="","",VLOOKUP(G499,TblProb,2,0))</f>
        <v/>
      </c>
      <c r="J499" s="2" t="str">
        <f>IF(I499="","",VLOOKUP(I499,TblImpact,2,0))</f>
        <v/>
      </c>
      <c r="K499" s="2" t="str">
        <f t="shared" si="8"/>
        <v/>
      </c>
      <c r="R499" s="5" t="str">
        <f t="array" ref="R499">IFERROR(INDEX(Data!$D$12:$D$27,MATCH($J499&amp;$H499,Data!$B$12:$B$27&amp;Data!$C$12:$C$27,0),1),"")</f>
        <v/>
      </c>
    </row>
    <row r="500" spans="8:18">
      <c r="H500" s="2" t="str">
        <f>IF(G500="","",VLOOKUP(G500,TblProb,2,0))</f>
        <v/>
      </c>
      <c r="J500" s="2" t="str">
        <f>IF(I500="","",VLOOKUP(I500,TblImpact,2,0))</f>
        <v/>
      </c>
      <c r="K500" s="2" t="str">
        <f t="shared" si="8"/>
        <v/>
      </c>
      <c r="R500" s="5" t="str">
        <f t="array" ref="R500">IFERROR(INDEX(Data!$D$12:$D$27,MATCH($J500&amp;$H500,Data!$B$12:$B$27&amp;Data!$C$12:$C$27,0),1),"")</f>
        <v/>
      </c>
    </row>
    <row r="501" spans="8:18">
      <c r="H501" s="2" t="str">
        <f>IF(G501="","",VLOOKUP(G501,TblProb,2,0))</f>
        <v/>
      </c>
      <c r="J501" s="2" t="str">
        <f>IF(I501="","",VLOOKUP(I501,TblImpact,2,0))</f>
        <v/>
      </c>
      <c r="K501" s="2" t="str">
        <f t="shared" si="8"/>
        <v/>
      </c>
      <c r="R501" s="5" t="str">
        <f t="array" ref="R501">IFERROR(INDEX(Data!$D$12:$D$27,MATCH($J501&amp;$H501,Data!$B$12:$B$27&amp;Data!$C$12:$C$27,0),1),"")</f>
        <v/>
      </c>
    </row>
    <row r="502" spans="8:18">
      <c r="H502" s="2" t="str">
        <f>IF(G502="","",VLOOKUP(G502,TblProb,2,0))</f>
        <v/>
      </c>
      <c r="J502" s="2" t="str">
        <f>IF(I502="","",VLOOKUP(I502,TblImpact,2,0))</f>
        <v/>
      </c>
      <c r="K502" s="2" t="str">
        <f t="shared" si="8"/>
        <v/>
      </c>
      <c r="R502" s="5" t="str">
        <f t="array" ref="R502">IFERROR(INDEX(Data!$D$12:$D$27,MATCH($J502&amp;$H502,Data!$B$12:$B$27&amp;Data!$C$12:$C$27,0),1),"")</f>
        <v/>
      </c>
    </row>
    <row r="503" spans="8:18">
      <c r="H503" s="2" t="str">
        <f>IF(G503="","",VLOOKUP(G503,TblProb,2,0))</f>
        <v/>
      </c>
      <c r="J503" s="2" t="str">
        <f>IF(I503="","",VLOOKUP(I503,TblImpact,2,0))</f>
        <v/>
      </c>
      <c r="K503" s="2" t="str">
        <f t="shared" si="8"/>
        <v/>
      </c>
      <c r="R503" s="5" t="str">
        <f t="array" ref="R503">IFERROR(INDEX(Data!$D$12:$D$27,MATCH($J503&amp;$H503,Data!$B$12:$B$27&amp;Data!$C$12:$C$27,0),1),"")</f>
        <v/>
      </c>
    </row>
    <row r="504" spans="8:18">
      <c r="H504" s="2" t="str">
        <f>IF(G504="","",VLOOKUP(G504,TblProb,2,0))</f>
        <v/>
      </c>
      <c r="J504" s="2" t="str">
        <f>IF(I504="","",VLOOKUP(I504,TblImpact,2,0))</f>
        <v/>
      </c>
      <c r="K504" s="2" t="str">
        <f t="shared" si="8"/>
        <v/>
      </c>
      <c r="R504" s="5" t="str">
        <f t="array" ref="R504">IFERROR(INDEX(Data!$D$12:$D$27,MATCH($J504&amp;$H504,Data!$B$12:$B$27&amp;Data!$C$12:$C$27,0),1),"")</f>
        <v/>
      </c>
    </row>
    <row r="505" spans="8:18">
      <c r="H505" s="2" t="str">
        <f>IF(G505="","",VLOOKUP(G505,TblProb,2,0))</f>
        <v/>
      </c>
      <c r="J505" s="2" t="str">
        <f>IF(I505="","",VLOOKUP(I505,TblImpact,2,0))</f>
        <v/>
      </c>
      <c r="K505" s="2" t="str">
        <f t="shared" si="8"/>
        <v/>
      </c>
      <c r="R505" s="5" t="str">
        <f t="array" ref="R505">IFERROR(INDEX(Data!$D$12:$D$27,MATCH($J505&amp;$H505,Data!$B$12:$B$27&amp;Data!$C$12:$C$27,0),1),"")</f>
        <v/>
      </c>
    </row>
    <row r="506" spans="8:18">
      <c r="H506" s="2" t="str">
        <f>IF(G506="","",VLOOKUP(G506,TblProb,2,0))</f>
        <v/>
      </c>
      <c r="J506" s="2" t="str">
        <f>IF(I506="","",VLOOKUP(I506,TblImpact,2,0))</f>
        <v/>
      </c>
      <c r="K506" s="2" t="str">
        <f t="shared" si="8"/>
        <v/>
      </c>
      <c r="R506" s="5" t="str">
        <f t="array" ref="R506">IFERROR(INDEX(Data!$D$12:$D$27,MATCH($J506&amp;$H506,Data!$B$12:$B$27&amp;Data!$C$12:$C$27,0),1),"")</f>
        <v/>
      </c>
    </row>
    <row r="507" spans="8:18">
      <c r="H507" s="2" t="str">
        <f>IF(G507="","",VLOOKUP(G507,TblProb,2,0))</f>
        <v/>
      </c>
      <c r="J507" s="2" t="str">
        <f>IF(I507="","",VLOOKUP(I507,TblImpact,2,0))</f>
        <v/>
      </c>
      <c r="K507" s="2" t="str">
        <f t="shared" si="8"/>
        <v/>
      </c>
      <c r="R507" s="5" t="str">
        <f t="array" ref="R507">IFERROR(INDEX(Data!$D$12:$D$27,MATCH($J507&amp;$H507,Data!$B$12:$B$27&amp;Data!$C$12:$C$27,0),1),"")</f>
        <v/>
      </c>
    </row>
    <row r="508" spans="8:18">
      <c r="H508" s="2" t="str">
        <f>IF(G508="","",VLOOKUP(G508,TblProb,2,0))</f>
        <v/>
      </c>
      <c r="J508" s="2" t="str">
        <f>IF(I508="","",VLOOKUP(I508,TblImpact,2,0))</f>
        <v/>
      </c>
      <c r="K508" s="2" t="str">
        <f t="shared" si="8"/>
        <v/>
      </c>
      <c r="R508" s="5" t="str">
        <f t="array" ref="R508">IFERROR(INDEX(Data!$D$12:$D$27,MATCH($J508&amp;$H508,Data!$B$12:$B$27&amp;Data!$C$12:$C$27,0),1),"")</f>
        <v/>
      </c>
    </row>
    <row r="509" spans="8:18">
      <c r="H509" s="2" t="str">
        <f>IF(G509="","",VLOOKUP(G509,TblProb,2,0))</f>
        <v/>
      </c>
      <c r="J509" s="2" t="str">
        <f>IF(I509="","",VLOOKUP(I509,TblImpact,2,0))</f>
        <v/>
      </c>
      <c r="K509" s="2" t="str">
        <f t="shared" si="8"/>
        <v/>
      </c>
      <c r="R509" s="5" t="str">
        <f t="array" ref="R509">IFERROR(INDEX(Data!$D$12:$D$27,MATCH($J509&amp;$H509,Data!$B$12:$B$27&amp;Data!$C$12:$C$27,0),1),"")</f>
        <v/>
      </c>
    </row>
    <row r="510" spans="8:18">
      <c r="H510" s="2" t="str">
        <f>IF(G510="","",VLOOKUP(G510,TblProb,2,0))</f>
        <v/>
      </c>
      <c r="J510" s="2" t="str">
        <f>IF(I510="","",VLOOKUP(I510,TblImpact,2,0))</f>
        <v/>
      </c>
      <c r="K510" s="2" t="str">
        <f t="shared" si="8"/>
        <v/>
      </c>
      <c r="R510" s="5" t="str">
        <f t="array" ref="R510">IFERROR(INDEX(Data!$D$12:$D$27,MATCH($J510&amp;$H510,Data!$B$12:$B$27&amp;Data!$C$12:$C$27,0),1),"")</f>
        <v/>
      </c>
    </row>
    <row r="511" spans="8:18">
      <c r="H511" s="2" t="str">
        <f>IF(G511="","",VLOOKUP(G511,TblProb,2,0))</f>
        <v/>
      </c>
      <c r="J511" s="2" t="str">
        <f>IF(I511="","",VLOOKUP(I511,TblImpact,2,0))</f>
        <v/>
      </c>
      <c r="K511" s="2" t="str">
        <f t="shared" si="8"/>
        <v/>
      </c>
      <c r="R511" s="5" t="str">
        <f t="array" ref="R511">IFERROR(INDEX(Data!$D$12:$D$27,MATCH($J511&amp;$H511,Data!$B$12:$B$27&amp;Data!$C$12:$C$27,0),1),"")</f>
        <v/>
      </c>
    </row>
    <row r="512" spans="8:18">
      <c r="H512" s="2" t="str">
        <f>IF(G512="","",VLOOKUP(G512,TblProb,2,0))</f>
        <v/>
      </c>
      <c r="J512" s="2" t="str">
        <f>IF(I512="","",VLOOKUP(I512,TblImpact,2,0))</f>
        <v/>
      </c>
      <c r="K512" s="2" t="str">
        <f t="shared" si="8"/>
        <v/>
      </c>
      <c r="R512" s="5" t="str">
        <f t="array" ref="R512">IFERROR(INDEX(Data!$D$12:$D$27,MATCH($J512&amp;$H512,Data!$B$12:$B$27&amp;Data!$C$12:$C$27,0),1),"")</f>
        <v/>
      </c>
    </row>
    <row r="513" spans="8:18">
      <c r="H513" s="2" t="str">
        <f>IF(G513="","",VLOOKUP(G513,TblProb,2,0))</f>
        <v/>
      </c>
      <c r="J513" s="2" t="str">
        <f>IF(I513="","",VLOOKUP(I513,TblImpact,2,0))</f>
        <v/>
      </c>
      <c r="K513" s="2" t="str">
        <f t="shared" si="8"/>
        <v/>
      </c>
      <c r="R513" s="5" t="str">
        <f t="array" ref="R513">IFERROR(INDEX(Data!$D$12:$D$27,MATCH($J513&amp;$H513,Data!$B$12:$B$27&amp;Data!$C$12:$C$27,0),1),"")</f>
        <v/>
      </c>
    </row>
    <row r="514" spans="8:18">
      <c r="H514" s="2" t="str">
        <f>IF(G514="","",VLOOKUP(G514,TblProb,2,0))</f>
        <v/>
      </c>
      <c r="J514" s="2" t="str">
        <f>IF(I514="","",VLOOKUP(I514,TblImpact,2,0))</f>
        <v/>
      </c>
      <c r="K514" s="2" t="str">
        <f t="shared" si="8"/>
        <v/>
      </c>
      <c r="R514" s="5" t="str">
        <f t="array" ref="R514">IFERROR(INDEX(Data!$D$12:$D$27,MATCH($J514&amp;$H514,Data!$B$12:$B$27&amp;Data!$C$12:$C$27,0),1),"")</f>
        <v/>
      </c>
    </row>
    <row r="515" spans="8:18">
      <c r="H515" s="2" t="str">
        <f>IF(G515="","",VLOOKUP(G515,TblProb,2,0))</f>
        <v/>
      </c>
      <c r="J515" s="2" t="str">
        <f>IF(I515="","",VLOOKUP(I515,TblImpact,2,0))</f>
        <v/>
      </c>
      <c r="K515" s="2" t="str">
        <f t="shared" si="8"/>
        <v/>
      </c>
      <c r="R515" s="5" t="str">
        <f t="array" ref="R515">IFERROR(INDEX(Data!$D$12:$D$27,MATCH($J515&amp;$H515,Data!$B$12:$B$27&amp;Data!$C$12:$C$27,0),1),"")</f>
        <v/>
      </c>
    </row>
    <row r="516" spans="8:18">
      <c r="H516" s="2" t="str">
        <f>IF(G516="","",VLOOKUP(G516,TblProb,2,0))</f>
        <v/>
      </c>
      <c r="J516" s="2" t="str">
        <f>IF(I516="","",VLOOKUP(I516,TblImpact,2,0))</f>
        <v/>
      </c>
      <c r="K516" s="2" t="str">
        <f t="shared" si="8"/>
        <v/>
      </c>
      <c r="R516" s="5" t="str">
        <f t="array" ref="R516">IFERROR(INDEX(Data!$D$12:$D$27,MATCH($J516&amp;$H516,Data!$B$12:$B$27&amp;Data!$C$12:$C$27,0),1),"")</f>
        <v/>
      </c>
    </row>
    <row r="517" spans="8:18">
      <c r="H517" s="2" t="str">
        <f>IF(G517="","",VLOOKUP(G517,TblProb,2,0))</f>
        <v/>
      </c>
      <c r="J517" s="2" t="str">
        <f>IF(I517="","",VLOOKUP(I517,TblImpact,2,0))</f>
        <v/>
      </c>
      <c r="K517" s="2" t="str">
        <f t="shared" si="8"/>
        <v/>
      </c>
      <c r="R517" s="5" t="str">
        <f t="array" ref="R517">IFERROR(INDEX(Data!$D$12:$D$27,MATCH($J517&amp;$H517,Data!$B$12:$B$27&amp;Data!$C$12:$C$27,0),1),"")</f>
        <v/>
      </c>
    </row>
    <row r="518" spans="8:18">
      <c r="H518" s="2" t="str">
        <f>IF(G518="","",VLOOKUP(G518,TblProb,2,0))</f>
        <v/>
      </c>
      <c r="J518" s="2" t="str">
        <f>IF(I518="","",VLOOKUP(I518,TblImpact,2,0))</f>
        <v/>
      </c>
      <c r="K518" s="2" t="str">
        <f t="shared" si="8"/>
        <v/>
      </c>
      <c r="R518" s="5" t="str">
        <f t="array" ref="R518">IFERROR(INDEX(Data!$D$12:$D$27,MATCH($J518&amp;$H518,Data!$B$12:$B$27&amp;Data!$C$12:$C$27,0),1),"")</f>
        <v/>
      </c>
    </row>
    <row r="519" spans="8:18">
      <c r="H519" s="2" t="str">
        <f>IF(G519="","",VLOOKUP(G519,TblProb,2,0))</f>
        <v/>
      </c>
      <c r="J519" s="2" t="str">
        <f>IF(I519="","",VLOOKUP(I519,TblImpact,2,0))</f>
        <v/>
      </c>
      <c r="K519" s="2" t="str">
        <f t="shared" si="8"/>
        <v/>
      </c>
      <c r="R519" s="5" t="str">
        <f t="array" ref="R519">IFERROR(INDEX(Data!$D$12:$D$27,MATCH($J519&amp;$H519,Data!$B$12:$B$27&amp;Data!$C$12:$C$27,0),1),"")</f>
        <v/>
      </c>
    </row>
    <row r="520" spans="8:18">
      <c r="H520" s="2" t="str">
        <f>IF(G520="","",VLOOKUP(G520,TblProb,2,0))</f>
        <v/>
      </c>
      <c r="J520" s="2" t="str">
        <f>IF(I520="","",VLOOKUP(I520,TblImpact,2,0))</f>
        <v/>
      </c>
      <c r="K520" s="2" t="str">
        <f t="shared" si="8"/>
        <v/>
      </c>
      <c r="R520" s="5" t="str">
        <f t="array" ref="R520">IFERROR(INDEX(Data!$D$12:$D$27,MATCH($J520&amp;$H520,Data!$B$12:$B$27&amp;Data!$C$12:$C$27,0),1),"")</f>
        <v/>
      </c>
    </row>
    <row r="521" spans="8:18">
      <c r="H521" s="2" t="str">
        <f>IF(G521="","",VLOOKUP(G521,TblProb,2,0))</f>
        <v/>
      </c>
      <c r="J521" s="2" t="str">
        <f>IF(I521="","",VLOOKUP(I521,TblImpact,2,0))</f>
        <v/>
      </c>
      <c r="K521" s="2" t="str">
        <f t="shared" si="8"/>
        <v/>
      </c>
      <c r="R521" s="5" t="str">
        <f t="array" ref="R521">IFERROR(INDEX(Data!$D$12:$D$27,MATCH($J521&amp;$H521,Data!$B$12:$B$27&amp;Data!$C$12:$C$27,0),1),"")</f>
        <v/>
      </c>
    </row>
    <row r="522" spans="8:18">
      <c r="H522" s="2" t="str">
        <f>IF(G522="","",VLOOKUP(G522,TblProb,2,0))</f>
        <v/>
      </c>
      <c r="J522" s="2" t="str">
        <f>IF(I522="","",VLOOKUP(I522,TblImpact,2,0))</f>
        <v/>
      </c>
      <c r="K522" s="2" t="str">
        <f t="shared" si="8"/>
        <v/>
      </c>
      <c r="R522" s="5" t="str">
        <f t="array" ref="R522">IFERROR(INDEX(Data!$D$12:$D$27,MATCH($J522&amp;$H522,Data!$B$12:$B$27&amp;Data!$C$12:$C$27,0),1),"")</f>
        <v/>
      </c>
    </row>
    <row r="523" spans="8:18">
      <c r="H523" s="2" t="str">
        <f>IF(G523="","",VLOOKUP(G523,TblProb,2,0))</f>
        <v/>
      </c>
      <c r="J523" s="2" t="str">
        <f>IF(I523="","",VLOOKUP(I523,TblImpact,2,0))</f>
        <v/>
      </c>
      <c r="K523" s="2" t="str">
        <f t="shared" si="8"/>
        <v/>
      </c>
      <c r="R523" s="5" t="str">
        <f t="array" ref="R523">IFERROR(INDEX(Data!$D$12:$D$27,MATCH($J523&amp;$H523,Data!$B$12:$B$27&amp;Data!$C$12:$C$27,0),1),"")</f>
        <v/>
      </c>
    </row>
    <row r="524" spans="8:18">
      <c r="H524" s="2" t="str">
        <f>IF(G524="","",VLOOKUP(G524,TblProb,2,0))</f>
        <v/>
      </c>
      <c r="J524" s="2" t="str">
        <f>IF(I524="","",VLOOKUP(I524,TblImpact,2,0))</f>
        <v/>
      </c>
      <c r="K524" s="2" t="str">
        <f t="shared" si="8"/>
        <v/>
      </c>
      <c r="R524" s="5" t="str">
        <f t="array" ref="R524">IFERROR(INDEX(Data!$D$12:$D$27,MATCH($J524&amp;$H524,Data!$B$12:$B$27&amp;Data!$C$12:$C$27,0),1),"")</f>
        <v/>
      </c>
    </row>
    <row r="525" spans="8:18">
      <c r="H525" s="2" t="str">
        <f>IF(G525="","",VLOOKUP(G525,TblProb,2,0))</f>
        <v/>
      </c>
      <c r="J525" s="2" t="str">
        <f>IF(I525="","",VLOOKUP(I525,TblImpact,2,0))</f>
        <v/>
      </c>
      <c r="K525" s="2" t="str">
        <f t="shared" si="8"/>
        <v/>
      </c>
      <c r="R525" s="5" t="str">
        <f t="array" ref="R525">IFERROR(INDEX(Data!$D$12:$D$27,MATCH($J525&amp;$H525,Data!$B$12:$B$27&amp;Data!$C$12:$C$27,0),1),"")</f>
        <v/>
      </c>
    </row>
    <row r="526" spans="8:18">
      <c r="H526" s="2" t="str">
        <f>IF(G526="","",VLOOKUP(G526,TblProb,2,0))</f>
        <v/>
      </c>
      <c r="J526" s="2" t="str">
        <f>IF(I526="","",VLOOKUP(I526,TblImpact,2,0))</f>
        <v/>
      </c>
      <c r="K526" s="2" t="str">
        <f t="shared" ref="K526:K589" si="9">IFERROR(H526*J526,"")</f>
        <v/>
      </c>
      <c r="R526" s="5" t="str">
        <f t="array" ref="R526">IFERROR(INDEX(Data!$D$12:$D$27,MATCH($J526&amp;$H526,Data!$B$12:$B$27&amp;Data!$C$12:$C$27,0),1),"")</f>
        <v/>
      </c>
    </row>
    <row r="527" spans="8:18">
      <c r="H527" s="2" t="str">
        <f>IF(G527="","",VLOOKUP(G527,TblProb,2,0))</f>
        <v/>
      </c>
      <c r="J527" s="2" t="str">
        <f>IF(I527="","",VLOOKUP(I527,TblImpact,2,0))</f>
        <v/>
      </c>
      <c r="K527" s="2" t="str">
        <f t="shared" si="9"/>
        <v/>
      </c>
      <c r="R527" s="5" t="str">
        <f t="array" ref="R527">IFERROR(INDEX(Data!$D$12:$D$27,MATCH($J527&amp;$H527,Data!$B$12:$B$27&amp;Data!$C$12:$C$27,0),1),"")</f>
        <v/>
      </c>
    </row>
    <row r="528" spans="8:18">
      <c r="H528" s="2" t="str">
        <f>IF(G528="","",VLOOKUP(G528,TblProb,2,0))</f>
        <v/>
      </c>
      <c r="J528" s="2" t="str">
        <f>IF(I528="","",VLOOKUP(I528,TblImpact,2,0))</f>
        <v/>
      </c>
      <c r="K528" s="2" t="str">
        <f t="shared" si="9"/>
        <v/>
      </c>
      <c r="R528" s="5" t="str">
        <f t="array" ref="R528">IFERROR(INDEX(Data!$D$12:$D$27,MATCH($J528&amp;$H528,Data!$B$12:$B$27&amp;Data!$C$12:$C$27,0),1),"")</f>
        <v/>
      </c>
    </row>
    <row r="529" spans="8:18">
      <c r="H529" s="2" t="str">
        <f>IF(G529="","",VLOOKUP(G529,TblProb,2,0))</f>
        <v/>
      </c>
      <c r="J529" s="2" t="str">
        <f>IF(I529="","",VLOOKUP(I529,TblImpact,2,0))</f>
        <v/>
      </c>
      <c r="K529" s="2" t="str">
        <f t="shared" si="9"/>
        <v/>
      </c>
      <c r="R529" s="5" t="str">
        <f t="array" ref="R529">IFERROR(INDEX(Data!$D$12:$D$27,MATCH($J529&amp;$H529,Data!$B$12:$B$27&amp;Data!$C$12:$C$27,0),1),"")</f>
        <v/>
      </c>
    </row>
    <row r="530" spans="8:18">
      <c r="H530" s="2" t="str">
        <f>IF(G530="","",VLOOKUP(G530,TblProb,2,0))</f>
        <v/>
      </c>
      <c r="J530" s="2" t="str">
        <f>IF(I530="","",VLOOKUP(I530,TblImpact,2,0))</f>
        <v/>
      </c>
      <c r="K530" s="2" t="str">
        <f t="shared" si="9"/>
        <v/>
      </c>
      <c r="R530" s="5" t="str">
        <f t="array" ref="R530">IFERROR(INDEX(Data!$D$12:$D$27,MATCH($J530&amp;$H530,Data!$B$12:$B$27&amp;Data!$C$12:$C$27,0),1),"")</f>
        <v/>
      </c>
    </row>
    <row r="531" spans="8:18">
      <c r="H531" s="2" t="str">
        <f>IF(G531="","",VLOOKUP(G531,TblProb,2,0))</f>
        <v/>
      </c>
      <c r="J531" s="2" t="str">
        <f>IF(I531="","",VLOOKUP(I531,TblImpact,2,0))</f>
        <v/>
      </c>
      <c r="K531" s="2" t="str">
        <f t="shared" si="9"/>
        <v/>
      </c>
      <c r="R531" s="5" t="str">
        <f t="array" ref="R531">IFERROR(INDEX(Data!$D$12:$D$27,MATCH($J531&amp;$H531,Data!$B$12:$B$27&amp;Data!$C$12:$C$27,0),1),"")</f>
        <v/>
      </c>
    </row>
    <row r="532" spans="8:18">
      <c r="H532" s="2" t="str">
        <f>IF(G532="","",VLOOKUP(G532,TblProb,2,0))</f>
        <v/>
      </c>
      <c r="J532" s="2" t="str">
        <f>IF(I532="","",VLOOKUP(I532,TblImpact,2,0))</f>
        <v/>
      </c>
      <c r="K532" s="2" t="str">
        <f t="shared" si="9"/>
        <v/>
      </c>
      <c r="R532" s="5" t="str">
        <f t="array" ref="R532">IFERROR(INDEX(Data!$D$12:$D$27,MATCH($J532&amp;$H532,Data!$B$12:$B$27&amp;Data!$C$12:$C$27,0),1),"")</f>
        <v/>
      </c>
    </row>
    <row r="533" spans="8:18">
      <c r="H533" s="2" t="str">
        <f>IF(G533="","",VLOOKUP(G533,TblProb,2,0))</f>
        <v/>
      </c>
      <c r="J533" s="2" t="str">
        <f>IF(I533="","",VLOOKUP(I533,TblImpact,2,0))</f>
        <v/>
      </c>
      <c r="K533" s="2" t="str">
        <f t="shared" si="9"/>
        <v/>
      </c>
      <c r="R533" s="5" t="str">
        <f t="array" ref="R533">IFERROR(INDEX(Data!$D$12:$D$27,MATCH($J533&amp;$H533,Data!$B$12:$B$27&amp;Data!$C$12:$C$27,0),1),"")</f>
        <v/>
      </c>
    </row>
    <row r="534" spans="8:18">
      <c r="H534" s="2" t="str">
        <f>IF(G534="","",VLOOKUP(G534,TblProb,2,0))</f>
        <v/>
      </c>
      <c r="J534" s="2" t="str">
        <f>IF(I534="","",VLOOKUP(I534,TblImpact,2,0))</f>
        <v/>
      </c>
      <c r="K534" s="2" t="str">
        <f t="shared" si="9"/>
        <v/>
      </c>
      <c r="R534" s="5" t="str">
        <f t="array" ref="R534">IFERROR(INDEX(Data!$D$12:$D$27,MATCH($J534&amp;$H534,Data!$B$12:$B$27&amp;Data!$C$12:$C$27,0),1),"")</f>
        <v/>
      </c>
    </row>
    <row r="535" spans="8:18">
      <c r="H535" s="2" t="str">
        <f>IF(G535="","",VLOOKUP(G535,TblProb,2,0))</f>
        <v/>
      </c>
      <c r="J535" s="2" t="str">
        <f>IF(I535="","",VLOOKUP(I535,TblImpact,2,0))</f>
        <v/>
      </c>
      <c r="K535" s="2" t="str">
        <f t="shared" si="9"/>
        <v/>
      </c>
      <c r="R535" s="5" t="str">
        <f t="array" ref="R535">IFERROR(INDEX(Data!$D$12:$D$27,MATCH($J535&amp;$H535,Data!$B$12:$B$27&amp;Data!$C$12:$C$27,0),1),"")</f>
        <v/>
      </c>
    </row>
    <row r="536" spans="8:18">
      <c r="H536" s="2" t="str">
        <f>IF(G536="","",VLOOKUP(G536,TblProb,2,0))</f>
        <v/>
      </c>
      <c r="J536" s="2" t="str">
        <f>IF(I536="","",VLOOKUP(I536,TblImpact,2,0))</f>
        <v/>
      </c>
      <c r="K536" s="2" t="str">
        <f t="shared" si="9"/>
        <v/>
      </c>
      <c r="R536" s="5" t="str">
        <f t="array" ref="R536">IFERROR(INDEX(Data!$D$12:$D$27,MATCH($J536&amp;$H536,Data!$B$12:$B$27&amp;Data!$C$12:$C$27,0),1),"")</f>
        <v/>
      </c>
    </row>
    <row r="537" spans="8:18">
      <c r="H537" s="2" t="str">
        <f>IF(G537="","",VLOOKUP(G537,TblProb,2,0))</f>
        <v/>
      </c>
      <c r="J537" s="2" t="str">
        <f>IF(I537="","",VLOOKUP(I537,TblImpact,2,0))</f>
        <v/>
      </c>
      <c r="K537" s="2" t="str">
        <f t="shared" si="9"/>
        <v/>
      </c>
      <c r="R537" s="5" t="str">
        <f t="array" ref="R537">IFERROR(INDEX(Data!$D$12:$D$27,MATCH($J537&amp;$H537,Data!$B$12:$B$27&amp;Data!$C$12:$C$27,0),1),"")</f>
        <v/>
      </c>
    </row>
    <row r="538" spans="8:18">
      <c r="H538" s="2" t="str">
        <f>IF(G538="","",VLOOKUP(G538,TblProb,2,0))</f>
        <v/>
      </c>
      <c r="J538" s="2" t="str">
        <f>IF(I538="","",VLOOKUP(I538,TblImpact,2,0))</f>
        <v/>
      </c>
      <c r="K538" s="2" t="str">
        <f t="shared" si="9"/>
        <v/>
      </c>
      <c r="R538" s="5" t="str">
        <f t="array" ref="R538">IFERROR(INDEX(Data!$D$12:$D$27,MATCH($J538&amp;$H538,Data!$B$12:$B$27&amp;Data!$C$12:$C$27,0),1),"")</f>
        <v/>
      </c>
    </row>
    <row r="539" spans="8:18">
      <c r="H539" s="2" t="str">
        <f>IF(G539="","",VLOOKUP(G539,TblProb,2,0))</f>
        <v/>
      </c>
      <c r="J539" s="2" t="str">
        <f>IF(I539="","",VLOOKUP(I539,TblImpact,2,0))</f>
        <v/>
      </c>
      <c r="K539" s="2" t="str">
        <f t="shared" si="9"/>
        <v/>
      </c>
      <c r="R539" s="5" t="str">
        <f t="array" ref="R539">IFERROR(INDEX(Data!$D$12:$D$27,MATCH($J539&amp;$H539,Data!$B$12:$B$27&amp;Data!$C$12:$C$27,0),1),"")</f>
        <v/>
      </c>
    </row>
    <row r="540" spans="8:18">
      <c r="H540" s="2" t="str">
        <f>IF(G540="","",VLOOKUP(G540,TblProb,2,0))</f>
        <v/>
      </c>
      <c r="J540" s="2" t="str">
        <f>IF(I540="","",VLOOKUP(I540,TblImpact,2,0))</f>
        <v/>
      </c>
      <c r="K540" s="2" t="str">
        <f t="shared" si="9"/>
        <v/>
      </c>
      <c r="R540" s="5" t="str">
        <f t="array" ref="R540">IFERROR(INDEX(Data!$D$12:$D$27,MATCH($J540&amp;$H540,Data!$B$12:$B$27&amp;Data!$C$12:$C$27,0),1),"")</f>
        <v/>
      </c>
    </row>
    <row r="541" spans="8:18">
      <c r="H541" s="2" t="str">
        <f>IF(G541="","",VLOOKUP(G541,TblProb,2,0))</f>
        <v/>
      </c>
      <c r="J541" s="2" t="str">
        <f>IF(I541="","",VLOOKUP(I541,TblImpact,2,0))</f>
        <v/>
      </c>
      <c r="K541" s="2" t="str">
        <f t="shared" si="9"/>
        <v/>
      </c>
      <c r="R541" s="5" t="str">
        <f t="array" ref="R541">IFERROR(INDEX(Data!$D$12:$D$27,MATCH($J541&amp;$H541,Data!$B$12:$B$27&amp;Data!$C$12:$C$27,0),1),"")</f>
        <v/>
      </c>
    </row>
    <row r="542" spans="8:18">
      <c r="H542" s="2" t="str">
        <f>IF(G542="","",VLOOKUP(G542,TblProb,2,0))</f>
        <v/>
      </c>
      <c r="J542" s="2" t="str">
        <f>IF(I542="","",VLOOKUP(I542,TblImpact,2,0))</f>
        <v/>
      </c>
      <c r="K542" s="2" t="str">
        <f t="shared" si="9"/>
        <v/>
      </c>
      <c r="R542" s="5" t="str">
        <f t="array" ref="R542">IFERROR(INDEX(Data!$D$12:$D$27,MATCH($J542&amp;$H542,Data!$B$12:$B$27&amp;Data!$C$12:$C$27,0),1),"")</f>
        <v/>
      </c>
    </row>
    <row r="543" spans="8:18">
      <c r="H543" s="2" t="str">
        <f>IF(G543="","",VLOOKUP(G543,TblProb,2,0))</f>
        <v/>
      </c>
      <c r="J543" s="2" t="str">
        <f>IF(I543="","",VLOOKUP(I543,TblImpact,2,0))</f>
        <v/>
      </c>
      <c r="K543" s="2" t="str">
        <f t="shared" si="9"/>
        <v/>
      </c>
      <c r="R543" s="5" t="str">
        <f t="array" ref="R543">IFERROR(INDEX(Data!$D$12:$D$27,MATCH($J543&amp;$H543,Data!$B$12:$B$27&amp;Data!$C$12:$C$27,0),1),"")</f>
        <v/>
      </c>
    </row>
    <row r="544" spans="8:18">
      <c r="H544" s="2" t="str">
        <f>IF(G544="","",VLOOKUP(G544,TblProb,2,0))</f>
        <v/>
      </c>
      <c r="J544" s="2" t="str">
        <f>IF(I544="","",VLOOKUP(I544,TblImpact,2,0))</f>
        <v/>
      </c>
      <c r="K544" s="2" t="str">
        <f t="shared" si="9"/>
        <v/>
      </c>
      <c r="R544" s="5" t="str">
        <f t="array" ref="R544">IFERROR(INDEX(Data!$D$12:$D$27,MATCH($J544&amp;$H544,Data!$B$12:$B$27&amp;Data!$C$12:$C$27,0),1),"")</f>
        <v/>
      </c>
    </row>
    <row r="545" spans="8:18">
      <c r="H545" s="2" t="str">
        <f>IF(G545="","",VLOOKUP(G545,TblProb,2,0))</f>
        <v/>
      </c>
      <c r="J545" s="2" t="str">
        <f>IF(I545="","",VLOOKUP(I545,TblImpact,2,0))</f>
        <v/>
      </c>
      <c r="K545" s="2" t="str">
        <f t="shared" si="9"/>
        <v/>
      </c>
      <c r="R545" s="5" t="str">
        <f t="array" ref="R545">IFERROR(INDEX(Data!$D$12:$D$27,MATCH($J545&amp;$H545,Data!$B$12:$B$27&amp;Data!$C$12:$C$27,0),1),"")</f>
        <v/>
      </c>
    </row>
    <row r="546" spans="8:18">
      <c r="H546" s="2" t="str">
        <f>IF(G546="","",VLOOKUP(G546,TblProb,2,0))</f>
        <v/>
      </c>
      <c r="J546" s="2" t="str">
        <f>IF(I546="","",VLOOKUP(I546,TblImpact,2,0))</f>
        <v/>
      </c>
      <c r="K546" s="2" t="str">
        <f t="shared" si="9"/>
        <v/>
      </c>
      <c r="R546" s="5" t="str">
        <f t="array" ref="R546">IFERROR(INDEX(Data!$D$12:$D$27,MATCH($J546&amp;$H546,Data!$B$12:$B$27&amp;Data!$C$12:$C$27,0),1),"")</f>
        <v/>
      </c>
    </row>
    <row r="547" spans="8:18">
      <c r="H547" s="2" t="str">
        <f>IF(G547="","",VLOOKUP(G547,TblProb,2,0))</f>
        <v/>
      </c>
      <c r="J547" s="2" t="str">
        <f>IF(I547="","",VLOOKUP(I547,TblImpact,2,0))</f>
        <v/>
      </c>
      <c r="K547" s="2" t="str">
        <f t="shared" si="9"/>
        <v/>
      </c>
      <c r="R547" s="5" t="str">
        <f t="array" ref="R547">IFERROR(INDEX(Data!$D$12:$D$27,MATCH($J547&amp;$H547,Data!$B$12:$B$27&amp;Data!$C$12:$C$27,0),1),"")</f>
        <v/>
      </c>
    </row>
    <row r="548" spans="8:18">
      <c r="H548" s="2" t="str">
        <f>IF(G548="","",VLOOKUP(G548,TblProb,2,0))</f>
        <v/>
      </c>
      <c r="J548" s="2" t="str">
        <f>IF(I548="","",VLOOKUP(I548,TblImpact,2,0))</f>
        <v/>
      </c>
      <c r="K548" s="2" t="str">
        <f t="shared" si="9"/>
        <v/>
      </c>
      <c r="R548" s="5" t="str">
        <f t="array" ref="R548">IFERROR(INDEX(Data!$D$12:$D$27,MATCH($J548&amp;$H548,Data!$B$12:$B$27&amp;Data!$C$12:$C$27,0),1),"")</f>
        <v/>
      </c>
    </row>
    <row r="549" spans="8:18">
      <c r="H549" s="2" t="str">
        <f>IF(G549="","",VLOOKUP(G549,TblProb,2,0))</f>
        <v/>
      </c>
      <c r="J549" s="2" t="str">
        <f>IF(I549="","",VLOOKUP(I549,TblImpact,2,0))</f>
        <v/>
      </c>
      <c r="K549" s="2" t="str">
        <f t="shared" si="9"/>
        <v/>
      </c>
      <c r="R549" s="5" t="str">
        <f t="array" ref="R549">IFERROR(INDEX(Data!$D$12:$D$27,MATCH($J549&amp;$H549,Data!$B$12:$B$27&amp;Data!$C$12:$C$27,0),1),"")</f>
        <v/>
      </c>
    </row>
    <row r="550" spans="8:18">
      <c r="H550" s="2" t="str">
        <f>IF(G550="","",VLOOKUP(G550,TblProb,2,0))</f>
        <v/>
      </c>
      <c r="J550" s="2" t="str">
        <f>IF(I550="","",VLOOKUP(I550,TblImpact,2,0))</f>
        <v/>
      </c>
      <c r="K550" s="2" t="str">
        <f t="shared" si="9"/>
        <v/>
      </c>
      <c r="R550" s="5" t="str">
        <f t="array" ref="R550">IFERROR(INDEX(Data!$D$12:$D$27,MATCH($J550&amp;$H550,Data!$B$12:$B$27&amp;Data!$C$12:$C$27,0),1),"")</f>
        <v/>
      </c>
    </row>
    <row r="551" spans="8:18">
      <c r="H551" s="2" t="str">
        <f>IF(G551="","",VLOOKUP(G551,TblProb,2,0))</f>
        <v/>
      </c>
      <c r="J551" s="2" t="str">
        <f>IF(I551="","",VLOOKUP(I551,TblImpact,2,0))</f>
        <v/>
      </c>
      <c r="K551" s="2" t="str">
        <f t="shared" si="9"/>
        <v/>
      </c>
      <c r="R551" s="5" t="str">
        <f t="array" ref="R551">IFERROR(INDEX(Data!$D$12:$D$27,MATCH($J551&amp;$H551,Data!$B$12:$B$27&amp;Data!$C$12:$C$27,0),1),"")</f>
        <v/>
      </c>
    </row>
    <row r="552" spans="8:18">
      <c r="H552" s="2" t="str">
        <f>IF(G552="","",VLOOKUP(G552,TblProb,2,0))</f>
        <v/>
      </c>
      <c r="J552" s="2" t="str">
        <f>IF(I552="","",VLOOKUP(I552,TblImpact,2,0))</f>
        <v/>
      </c>
      <c r="K552" s="2" t="str">
        <f t="shared" si="9"/>
        <v/>
      </c>
      <c r="R552" s="5" t="str">
        <f t="array" ref="R552">IFERROR(INDEX(Data!$D$12:$D$27,MATCH($J552&amp;$H552,Data!$B$12:$B$27&amp;Data!$C$12:$C$27,0),1),"")</f>
        <v/>
      </c>
    </row>
    <row r="553" spans="8:18">
      <c r="H553" s="2" t="str">
        <f>IF(G553="","",VLOOKUP(G553,TblProb,2,0))</f>
        <v/>
      </c>
      <c r="J553" s="2" t="str">
        <f>IF(I553="","",VLOOKUP(I553,TblImpact,2,0))</f>
        <v/>
      </c>
      <c r="K553" s="2" t="str">
        <f t="shared" si="9"/>
        <v/>
      </c>
      <c r="R553" s="5" t="str">
        <f t="array" ref="R553">IFERROR(INDEX(Data!$D$12:$D$27,MATCH($J553&amp;$H553,Data!$B$12:$B$27&amp;Data!$C$12:$C$27,0),1),"")</f>
        <v/>
      </c>
    </row>
    <row r="554" spans="8:18">
      <c r="H554" s="2" t="str">
        <f>IF(G554="","",VLOOKUP(G554,TblProb,2,0))</f>
        <v/>
      </c>
      <c r="J554" s="2" t="str">
        <f>IF(I554="","",VLOOKUP(I554,TblImpact,2,0))</f>
        <v/>
      </c>
      <c r="K554" s="2" t="str">
        <f t="shared" si="9"/>
        <v/>
      </c>
      <c r="R554" s="5" t="str">
        <f t="array" ref="R554">IFERROR(INDEX(Data!$D$12:$D$27,MATCH($J554&amp;$H554,Data!$B$12:$B$27&amp;Data!$C$12:$C$27,0),1),"")</f>
        <v/>
      </c>
    </row>
    <row r="555" spans="8:18">
      <c r="H555" s="2" t="str">
        <f>IF(G555="","",VLOOKUP(G555,TblProb,2,0))</f>
        <v/>
      </c>
      <c r="J555" s="2" t="str">
        <f>IF(I555="","",VLOOKUP(I555,TblImpact,2,0))</f>
        <v/>
      </c>
      <c r="K555" s="2" t="str">
        <f t="shared" si="9"/>
        <v/>
      </c>
      <c r="R555" s="5" t="str">
        <f t="array" ref="R555">IFERROR(INDEX(Data!$D$12:$D$27,MATCH($J555&amp;$H555,Data!$B$12:$B$27&amp;Data!$C$12:$C$27,0),1),"")</f>
        <v/>
      </c>
    </row>
    <row r="556" spans="8:18">
      <c r="H556" s="2" t="str">
        <f>IF(G556="","",VLOOKUP(G556,TblProb,2,0))</f>
        <v/>
      </c>
      <c r="J556" s="2" t="str">
        <f>IF(I556="","",VLOOKUP(I556,TblImpact,2,0))</f>
        <v/>
      </c>
      <c r="K556" s="2" t="str">
        <f t="shared" si="9"/>
        <v/>
      </c>
      <c r="R556" s="5" t="str">
        <f t="array" ref="R556">IFERROR(INDEX(Data!$D$12:$D$27,MATCH($J556&amp;$H556,Data!$B$12:$B$27&amp;Data!$C$12:$C$27,0),1),"")</f>
        <v/>
      </c>
    </row>
    <row r="557" spans="8:18">
      <c r="H557" s="2" t="str">
        <f>IF(G557="","",VLOOKUP(G557,TblProb,2,0))</f>
        <v/>
      </c>
      <c r="J557" s="2" t="str">
        <f>IF(I557="","",VLOOKUP(I557,TblImpact,2,0))</f>
        <v/>
      </c>
      <c r="K557" s="2" t="str">
        <f t="shared" si="9"/>
        <v/>
      </c>
      <c r="R557" s="5" t="str">
        <f t="array" ref="R557">IFERROR(INDEX(Data!$D$12:$D$27,MATCH($J557&amp;$H557,Data!$B$12:$B$27&amp;Data!$C$12:$C$27,0),1),"")</f>
        <v/>
      </c>
    </row>
    <row r="558" spans="8:18">
      <c r="H558" s="2" t="str">
        <f>IF(G558="","",VLOOKUP(G558,TblProb,2,0))</f>
        <v/>
      </c>
      <c r="J558" s="2" t="str">
        <f>IF(I558="","",VLOOKUP(I558,TblImpact,2,0))</f>
        <v/>
      </c>
      <c r="K558" s="2" t="str">
        <f t="shared" si="9"/>
        <v/>
      </c>
      <c r="R558" s="5" t="str">
        <f t="array" ref="R558">IFERROR(INDEX(Data!$D$12:$D$27,MATCH($J558&amp;$H558,Data!$B$12:$B$27&amp;Data!$C$12:$C$27,0),1),"")</f>
        <v/>
      </c>
    </row>
    <row r="559" spans="8:18">
      <c r="H559" s="2" t="str">
        <f>IF(G559="","",VLOOKUP(G559,TblProb,2,0))</f>
        <v/>
      </c>
      <c r="J559" s="2" t="str">
        <f>IF(I559="","",VLOOKUP(I559,TblImpact,2,0))</f>
        <v/>
      </c>
      <c r="K559" s="2" t="str">
        <f t="shared" si="9"/>
        <v/>
      </c>
      <c r="R559" s="5" t="str">
        <f t="array" ref="R559">IFERROR(INDEX(Data!$D$12:$D$27,MATCH($J559&amp;$H559,Data!$B$12:$B$27&amp;Data!$C$12:$C$27,0),1),"")</f>
        <v/>
      </c>
    </row>
    <row r="560" spans="8:18">
      <c r="H560" s="2" t="str">
        <f>IF(G560="","",VLOOKUP(G560,TblProb,2,0))</f>
        <v/>
      </c>
      <c r="J560" s="2" t="str">
        <f>IF(I560="","",VLOOKUP(I560,TblImpact,2,0))</f>
        <v/>
      </c>
      <c r="K560" s="2" t="str">
        <f t="shared" si="9"/>
        <v/>
      </c>
      <c r="R560" s="5" t="str">
        <f t="array" ref="R560">IFERROR(INDEX(Data!$D$12:$D$27,MATCH($J560&amp;$H560,Data!$B$12:$B$27&amp;Data!$C$12:$C$27,0),1),"")</f>
        <v/>
      </c>
    </row>
    <row r="561" spans="8:18">
      <c r="H561" s="2" t="str">
        <f>IF(G561="","",VLOOKUP(G561,TblProb,2,0))</f>
        <v/>
      </c>
      <c r="J561" s="2" t="str">
        <f>IF(I561="","",VLOOKUP(I561,TblImpact,2,0))</f>
        <v/>
      </c>
      <c r="K561" s="2" t="str">
        <f t="shared" si="9"/>
        <v/>
      </c>
      <c r="R561" s="5" t="str">
        <f t="array" ref="R561">IFERROR(INDEX(Data!$D$12:$D$27,MATCH($J561&amp;$H561,Data!$B$12:$B$27&amp;Data!$C$12:$C$27,0),1),"")</f>
        <v/>
      </c>
    </row>
    <row r="562" spans="8:18">
      <c r="H562" s="2" t="str">
        <f>IF(G562="","",VLOOKUP(G562,TblProb,2,0))</f>
        <v/>
      </c>
      <c r="J562" s="2" t="str">
        <f>IF(I562="","",VLOOKUP(I562,TblImpact,2,0))</f>
        <v/>
      </c>
      <c r="K562" s="2" t="str">
        <f t="shared" si="9"/>
        <v/>
      </c>
      <c r="R562" s="5" t="str">
        <f t="array" ref="R562">IFERROR(INDEX(Data!$D$12:$D$27,MATCH($J562&amp;$H562,Data!$B$12:$B$27&amp;Data!$C$12:$C$27,0),1),"")</f>
        <v/>
      </c>
    </row>
    <row r="563" spans="8:18">
      <c r="H563" s="2" t="str">
        <f>IF(G563="","",VLOOKUP(G563,TblProb,2,0))</f>
        <v/>
      </c>
      <c r="J563" s="2" t="str">
        <f>IF(I563="","",VLOOKUP(I563,TblImpact,2,0))</f>
        <v/>
      </c>
      <c r="K563" s="2" t="str">
        <f t="shared" si="9"/>
        <v/>
      </c>
      <c r="R563" s="5" t="str">
        <f t="array" ref="R563">IFERROR(INDEX(Data!$D$12:$D$27,MATCH($J563&amp;$H563,Data!$B$12:$B$27&amp;Data!$C$12:$C$27,0),1),"")</f>
        <v/>
      </c>
    </row>
    <row r="564" spans="8:18">
      <c r="H564" s="2" t="str">
        <f>IF(G564="","",VLOOKUP(G564,TblProb,2,0))</f>
        <v/>
      </c>
      <c r="J564" s="2" t="str">
        <f>IF(I564="","",VLOOKUP(I564,TblImpact,2,0))</f>
        <v/>
      </c>
      <c r="K564" s="2" t="str">
        <f t="shared" si="9"/>
        <v/>
      </c>
      <c r="R564" s="5" t="str">
        <f t="array" ref="R564">IFERROR(INDEX(Data!$D$12:$D$27,MATCH($J564&amp;$H564,Data!$B$12:$B$27&amp;Data!$C$12:$C$27,0),1),"")</f>
        <v/>
      </c>
    </row>
    <row r="565" spans="8:18">
      <c r="H565" s="2" t="str">
        <f>IF(G565="","",VLOOKUP(G565,TblProb,2,0))</f>
        <v/>
      </c>
      <c r="J565" s="2" t="str">
        <f>IF(I565="","",VLOOKUP(I565,TblImpact,2,0))</f>
        <v/>
      </c>
      <c r="K565" s="2" t="str">
        <f t="shared" si="9"/>
        <v/>
      </c>
      <c r="R565" s="5" t="str">
        <f t="array" ref="R565">IFERROR(INDEX(Data!$D$12:$D$27,MATCH($J565&amp;$H565,Data!$B$12:$B$27&amp;Data!$C$12:$C$27,0),1),"")</f>
        <v/>
      </c>
    </row>
    <row r="566" spans="8:18">
      <c r="H566" s="2" t="str">
        <f>IF(G566="","",VLOOKUP(G566,TblProb,2,0))</f>
        <v/>
      </c>
      <c r="J566" s="2" t="str">
        <f>IF(I566="","",VLOOKUP(I566,TblImpact,2,0))</f>
        <v/>
      </c>
      <c r="K566" s="2" t="str">
        <f t="shared" si="9"/>
        <v/>
      </c>
      <c r="R566" s="5" t="str">
        <f t="array" ref="R566">IFERROR(INDEX(Data!$D$12:$D$27,MATCH($J566&amp;$H566,Data!$B$12:$B$27&amp;Data!$C$12:$C$27,0),1),"")</f>
        <v/>
      </c>
    </row>
    <row r="567" spans="8:18">
      <c r="H567" s="2" t="str">
        <f>IF(G567="","",VLOOKUP(G567,TblProb,2,0))</f>
        <v/>
      </c>
      <c r="J567" s="2" t="str">
        <f>IF(I567="","",VLOOKUP(I567,TblImpact,2,0))</f>
        <v/>
      </c>
      <c r="K567" s="2" t="str">
        <f t="shared" si="9"/>
        <v/>
      </c>
      <c r="R567" s="5" t="str">
        <f t="array" ref="R567">IFERROR(INDEX(Data!$D$12:$D$27,MATCH($J567&amp;$H567,Data!$B$12:$B$27&amp;Data!$C$12:$C$27,0),1),"")</f>
        <v/>
      </c>
    </row>
    <row r="568" spans="8:18">
      <c r="H568" s="2" t="str">
        <f>IF(G568="","",VLOOKUP(G568,TblProb,2,0))</f>
        <v/>
      </c>
      <c r="J568" s="2" t="str">
        <f>IF(I568="","",VLOOKUP(I568,TblImpact,2,0))</f>
        <v/>
      </c>
      <c r="K568" s="2" t="str">
        <f t="shared" si="9"/>
        <v/>
      </c>
      <c r="R568" s="5" t="str">
        <f t="array" ref="R568">IFERROR(INDEX(Data!$D$12:$D$27,MATCH($J568&amp;$H568,Data!$B$12:$B$27&amp;Data!$C$12:$C$27,0),1),"")</f>
        <v/>
      </c>
    </row>
    <row r="569" spans="8:18">
      <c r="H569" s="2" t="str">
        <f>IF(G569="","",VLOOKUP(G569,TblProb,2,0))</f>
        <v/>
      </c>
      <c r="J569" s="2" t="str">
        <f>IF(I569="","",VLOOKUP(I569,TblImpact,2,0))</f>
        <v/>
      </c>
      <c r="K569" s="2" t="str">
        <f t="shared" si="9"/>
        <v/>
      </c>
      <c r="R569" s="5" t="str">
        <f t="array" ref="R569">IFERROR(INDEX(Data!$D$12:$D$27,MATCH($J569&amp;$H569,Data!$B$12:$B$27&amp;Data!$C$12:$C$27,0),1),"")</f>
        <v/>
      </c>
    </row>
    <row r="570" spans="8:18">
      <c r="H570" s="2" t="str">
        <f>IF(G570="","",VLOOKUP(G570,TblProb,2,0))</f>
        <v/>
      </c>
      <c r="J570" s="2" t="str">
        <f>IF(I570="","",VLOOKUP(I570,TblImpact,2,0))</f>
        <v/>
      </c>
      <c r="K570" s="2" t="str">
        <f t="shared" si="9"/>
        <v/>
      </c>
      <c r="R570" s="5" t="str">
        <f t="array" ref="R570">IFERROR(INDEX(Data!$D$12:$D$27,MATCH($J570&amp;$H570,Data!$B$12:$B$27&amp;Data!$C$12:$C$27,0),1),"")</f>
        <v/>
      </c>
    </row>
    <row r="571" spans="8:18">
      <c r="H571" s="2" t="str">
        <f>IF(G571="","",VLOOKUP(G571,TblProb,2,0))</f>
        <v/>
      </c>
      <c r="J571" s="2" t="str">
        <f>IF(I571="","",VLOOKUP(I571,TblImpact,2,0))</f>
        <v/>
      </c>
      <c r="K571" s="2" t="str">
        <f t="shared" si="9"/>
        <v/>
      </c>
      <c r="R571" s="5" t="str">
        <f t="array" ref="R571">IFERROR(INDEX(Data!$D$12:$D$27,MATCH($J571&amp;$H571,Data!$B$12:$B$27&amp;Data!$C$12:$C$27,0),1),"")</f>
        <v/>
      </c>
    </row>
    <row r="572" spans="8:18">
      <c r="H572" s="2" t="str">
        <f>IF(G572="","",VLOOKUP(G572,TblProb,2,0))</f>
        <v/>
      </c>
      <c r="J572" s="2" t="str">
        <f>IF(I572="","",VLOOKUP(I572,TblImpact,2,0))</f>
        <v/>
      </c>
      <c r="K572" s="2" t="str">
        <f t="shared" si="9"/>
        <v/>
      </c>
      <c r="R572" s="5" t="str">
        <f t="array" ref="R572">IFERROR(INDEX(Data!$D$12:$D$27,MATCH($J572&amp;$H572,Data!$B$12:$B$27&amp;Data!$C$12:$C$27,0),1),"")</f>
        <v/>
      </c>
    </row>
    <row r="573" spans="8:18">
      <c r="H573" s="2" t="str">
        <f>IF(G573="","",VLOOKUP(G573,TblProb,2,0))</f>
        <v/>
      </c>
      <c r="J573" s="2" t="str">
        <f>IF(I573="","",VLOOKUP(I573,TblImpact,2,0))</f>
        <v/>
      </c>
      <c r="K573" s="2" t="str">
        <f t="shared" si="9"/>
        <v/>
      </c>
      <c r="R573" s="5" t="str">
        <f t="array" ref="R573">IFERROR(INDEX(Data!$D$12:$D$27,MATCH($J573&amp;$H573,Data!$B$12:$B$27&amp;Data!$C$12:$C$27,0),1),"")</f>
        <v/>
      </c>
    </row>
    <row r="574" spans="8:18">
      <c r="H574" s="2" t="str">
        <f>IF(G574="","",VLOOKUP(G574,TblProb,2,0))</f>
        <v/>
      </c>
      <c r="J574" s="2" t="str">
        <f>IF(I574="","",VLOOKUP(I574,TblImpact,2,0))</f>
        <v/>
      </c>
      <c r="K574" s="2" t="str">
        <f t="shared" si="9"/>
        <v/>
      </c>
      <c r="R574" s="5" t="str">
        <f t="array" ref="R574">IFERROR(INDEX(Data!$D$12:$D$27,MATCH($J574&amp;$H574,Data!$B$12:$B$27&amp;Data!$C$12:$C$27,0),1),"")</f>
        <v/>
      </c>
    </row>
    <row r="575" spans="8:18">
      <c r="H575" s="2" t="str">
        <f>IF(G575="","",VLOOKUP(G575,TblProb,2,0))</f>
        <v/>
      </c>
      <c r="J575" s="2" t="str">
        <f>IF(I575="","",VLOOKUP(I575,TblImpact,2,0))</f>
        <v/>
      </c>
      <c r="K575" s="2" t="str">
        <f t="shared" si="9"/>
        <v/>
      </c>
      <c r="R575" s="5" t="str">
        <f t="array" ref="R575">IFERROR(INDEX(Data!$D$12:$D$27,MATCH($J575&amp;$H575,Data!$B$12:$B$27&amp;Data!$C$12:$C$27,0),1),"")</f>
        <v/>
      </c>
    </row>
    <row r="576" spans="8:18">
      <c r="H576" s="2" t="str">
        <f>IF(G576="","",VLOOKUP(G576,TblProb,2,0))</f>
        <v/>
      </c>
      <c r="J576" s="2" t="str">
        <f>IF(I576="","",VLOOKUP(I576,TblImpact,2,0))</f>
        <v/>
      </c>
      <c r="K576" s="2" t="str">
        <f t="shared" si="9"/>
        <v/>
      </c>
      <c r="R576" s="5" t="str">
        <f t="array" ref="R576">IFERROR(INDEX(Data!$D$12:$D$27,MATCH($J576&amp;$H576,Data!$B$12:$B$27&amp;Data!$C$12:$C$27,0),1),"")</f>
        <v/>
      </c>
    </row>
    <row r="577" spans="8:18">
      <c r="H577" s="2" t="str">
        <f>IF(G577="","",VLOOKUP(G577,TblProb,2,0))</f>
        <v/>
      </c>
      <c r="J577" s="2" t="str">
        <f>IF(I577="","",VLOOKUP(I577,TblImpact,2,0))</f>
        <v/>
      </c>
      <c r="K577" s="2" t="str">
        <f t="shared" si="9"/>
        <v/>
      </c>
      <c r="R577" s="5" t="str">
        <f t="array" ref="R577">IFERROR(INDEX(Data!$D$12:$D$27,MATCH($J577&amp;$H577,Data!$B$12:$B$27&amp;Data!$C$12:$C$27,0),1),"")</f>
        <v/>
      </c>
    </row>
    <row r="578" spans="8:18">
      <c r="H578" s="2" t="str">
        <f>IF(G578="","",VLOOKUP(G578,TblProb,2,0))</f>
        <v/>
      </c>
      <c r="J578" s="2" t="str">
        <f>IF(I578="","",VLOOKUP(I578,TblImpact,2,0))</f>
        <v/>
      </c>
      <c r="K578" s="2" t="str">
        <f t="shared" si="9"/>
        <v/>
      </c>
      <c r="R578" s="5" t="str">
        <f t="array" ref="R578">IFERROR(INDEX(Data!$D$12:$D$27,MATCH($J578&amp;$H578,Data!$B$12:$B$27&amp;Data!$C$12:$C$27,0),1),"")</f>
        <v/>
      </c>
    </row>
    <row r="579" spans="8:18">
      <c r="H579" s="2" t="str">
        <f>IF(G579="","",VLOOKUP(G579,TblProb,2,0))</f>
        <v/>
      </c>
      <c r="J579" s="2" t="str">
        <f>IF(I579="","",VLOOKUP(I579,TblImpact,2,0))</f>
        <v/>
      </c>
      <c r="K579" s="2" t="str">
        <f t="shared" si="9"/>
        <v/>
      </c>
      <c r="R579" s="5" t="str">
        <f t="array" ref="R579">IFERROR(INDEX(Data!$D$12:$D$27,MATCH($J579&amp;$H579,Data!$B$12:$B$27&amp;Data!$C$12:$C$27,0),1),"")</f>
        <v/>
      </c>
    </row>
    <row r="580" spans="8:18">
      <c r="H580" s="2" t="str">
        <f>IF(G580="","",VLOOKUP(G580,TblProb,2,0))</f>
        <v/>
      </c>
      <c r="J580" s="2" t="str">
        <f>IF(I580="","",VLOOKUP(I580,TblImpact,2,0))</f>
        <v/>
      </c>
      <c r="K580" s="2" t="str">
        <f t="shared" si="9"/>
        <v/>
      </c>
      <c r="R580" s="5" t="str">
        <f t="array" ref="R580">IFERROR(INDEX(Data!$D$12:$D$27,MATCH($J580&amp;$H580,Data!$B$12:$B$27&amp;Data!$C$12:$C$27,0),1),"")</f>
        <v/>
      </c>
    </row>
    <row r="581" spans="8:18">
      <c r="H581" s="2" t="str">
        <f>IF(G581="","",VLOOKUP(G581,TblProb,2,0))</f>
        <v/>
      </c>
      <c r="J581" s="2" t="str">
        <f>IF(I581="","",VLOOKUP(I581,TblImpact,2,0))</f>
        <v/>
      </c>
      <c r="K581" s="2" t="str">
        <f t="shared" si="9"/>
        <v/>
      </c>
      <c r="R581" s="5" t="str">
        <f t="array" ref="R581">IFERROR(INDEX(Data!$D$12:$D$27,MATCH($J581&amp;$H581,Data!$B$12:$B$27&amp;Data!$C$12:$C$27,0),1),"")</f>
        <v/>
      </c>
    </row>
    <row r="582" spans="8:18">
      <c r="H582" s="2" t="str">
        <f>IF(G582="","",VLOOKUP(G582,TblProb,2,0))</f>
        <v/>
      </c>
      <c r="J582" s="2" t="str">
        <f>IF(I582="","",VLOOKUP(I582,TblImpact,2,0))</f>
        <v/>
      </c>
      <c r="K582" s="2" t="str">
        <f t="shared" si="9"/>
        <v/>
      </c>
      <c r="R582" s="5" t="str">
        <f t="array" ref="R582">IFERROR(INDEX(Data!$D$12:$D$27,MATCH($J582&amp;$H582,Data!$B$12:$B$27&amp;Data!$C$12:$C$27,0),1),"")</f>
        <v/>
      </c>
    </row>
    <row r="583" spans="8:18">
      <c r="H583" s="2" t="str">
        <f>IF(G583="","",VLOOKUP(G583,TblProb,2,0))</f>
        <v/>
      </c>
      <c r="J583" s="2" t="str">
        <f>IF(I583="","",VLOOKUP(I583,TblImpact,2,0))</f>
        <v/>
      </c>
      <c r="K583" s="2" t="str">
        <f t="shared" si="9"/>
        <v/>
      </c>
      <c r="R583" s="5" t="str">
        <f t="array" ref="R583">IFERROR(INDEX(Data!$D$12:$D$27,MATCH($J583&amp;$H583,Data!$B$12:$B$27&amp;Data!$C$12:$C$27,0),1),"")</f>
        <v/>
      </c>
    </row>
    <row r="584" spans="8:18">
      <c r="H584" s="2" t="str">
        <f>IF(G584="","",VLOOKUP(G584,TblProb,2,0))</f>
        <v/>
      </c>
      <c r="J584" s="2" t="str">
        <f>IF(I584="","",VLOOKUP(I584,TblImpact,2,0))</f>
        <v/>
      </c>
      <c r="K584" s="2" t="str">
        <f t="shared" si="9"/>
        <v/>
      </c>
      <c r="R584" s="5" t="str">
        <f t="array" ref="R584">IFERROR(INDEX(Data!$D$12:$D$27,MATCH($J584&amp;$H584,Data!$B$12:$B$27&amp;Data!$C$12:$C$27,0),1),"")</f>
        <v/>
      </c>
    </row>
    <row r="585" spans="8:18">
      <c r="H585" s="2" t="str">
        <f>IF(G585="","",VLOOKUP(G585,TblProb,2,0))</f>
        <v/>
      </c>
      <c r="J585" s="2" t="str">
        <f>IF(I585="","",VLOOKUP(I585,TblImpact,2,0))</f>
        <v/>
      </c>
      <c r="K585" s="2" t="str">
        <f t="shared" si="9"/>
        <v/>
      </c>
      <c r="R585" s="5" t="str">
        <f t="array" ref="R585">IFERROR(INDEX(Data!$D$12:$D$27,MATCH($J585&amp;$H585,Data!$B$12:$B$27&amp;Data!$C$12:$C$27,0),1),"")</f>
        <v/>
      </c>
    </row>
    <row r="586" spans="8:18">
      <c r="H586" s="2" t="str">
        <f>IF(G586="","",VLOOKUP(G586,TblProb,2,0))</f>
        <v/>
      </c>
      <c r="J586" s="2" t="str">
        <f>IF(I586="","",VLOOKUP(I586,TblImpact,2,0))</f>
        <v/>
      </c>
      <c r="K586" s="2" t="str">
        <f t="shared" si="9"/>
        <v/>
      </c>
      <c r="R586" s="5" t="str">
        <f t="array" ref="R586">IFERROR(INDEX(Data!$D$12:$D$27,MATCH($J586&amp;$H586,Data!$B$12:$B$27&amp;Data!$C$12:$C$27,0),1),"")</f>
        <v/>
      </c>
    </row>
    <row r="587" spans="8:18">
      <c r="H587" s="2" t="str">
        <f>IF(G587="","",VLOOKUP(G587,TblProb,2,0))</f>
        <v/>
      </c>
      <c r="J587" s="2" t="str">
        <f>IF(I587="","",VLOOKUP(I587,TblImpact,2,0))</f>
        <v/>
      </c>
      <c r="K587" s="2" t="str">
        <f t="shared" si="9"/>
        <v/>
      </c>
      <c r="R587" s="5" t="str">
        <f t="array" ref="R587">IFERROR(INDEX(Data!$D$12:$D$27,MATCH($J587&amp;$H587,Data!$B$12:$B$27&amp;Data!$C$12:$C$27,0),1),"")</f>
        <v/>
      </c>
    </row>
    <row r="588" spans="8:18">
      <c r="H588" s="2" t="str">
        <f>IF(G588="","",VLOOKUP(G588,TblProb,2,0))</f>
        <v/>
      </c>
      <c r="J588" s="2" t="str">
        <f>IF(I588="","",VLOOKUP(I588,TblImpact,2,0))</f>
        <v/>
      </c>
      <c r="K588" s="2" t="str">
        <f t="shared" si="9"/>
        <v/>
      </c>
      <c r="R588" s="5" t="str">
        <f t="array" ref="R588">IFERROR(INDEX(Data!$D$12:$D$27,MATCH($J588&amp;$H588,Data!$B$12:$B$27&amp;Data!$C$12:$C$27,0),1),"")</f>
        <v/>
      </c>
    </row>
    <row r="589" spans="8:18">
      <c r="H589" s="2" t="str">
        <f>IF(G589="","",VLOOKUP(G589,TblProb,2,0))</f>
        <v/>
      </c>
      <c r="J589" s="2" t="str">
        <f>IF(I589="","",VLOOKUP(I589,TblImpact,2,0))</f>
        <v/>
      </c>
      <c r="K589" s="2" t="str">
        <f t="shared" si="9"/>
        <v/>
      </c>
      <c r="R589" s="5" t="str">
        <f t="array" ref="R589">IFERROR(INDEX(Data!$D$12:$D$27,MATCH($J589&amp;$H589,Data!$B$12:$B$27&amp;Data!$C$12:$C$27,0),1),"")</f>
        <v/>
      </c>
    </row>
    <row r="590" spans="8:18">
      <c r="H590" s="2" t="str">
        <f>IF(G590="","",VLOOKUP(G590,TblProb,2,0))</f>
        <v/>
      </c>
      <c r="J590" s="2" t="str">
        <f>IF(I590="","",VLOOKUP(I590,TblImpact,2,0))</f>
        <v/>
      </c>
      <c r="K590" s="2" t="str">
        <f t="shared" ref="K590:K653" si="10">IFERROR(H590*J590,"")</f>
        <v/>
      </c>
      <c r="R590" s="5" t="str">
        <f t="array" ref="R590">IFERROR(INDEX(Data!$D$12:$D$27,MATCH($J590&amp;$H590,Data!$B$12:$B$27&amp;Data!$C$12:$C$27,0),1),"")</f>
        <v/>
      </c>
    </row>
    <row r="591" spans="8:18">
      <c r="H591" s="2" t="str">
        <f>IF(G591="","",VLOOKUP(G591,TblProb,2,0))</f>
        <v/>
      </c>
      <c r="J591" s="2" t="str">
        <f>IF(I591="","",VLOOKUP(I591,TblImpact,2,0))</f>
        <v/>
      </c>
      <c r="K591" s="2" t="str">
        <f t="shared" si="10"/>
        <v/>
      </c>
      <c r="R591" s="5" t="str">
        <f t="array" ref="R591">IFERROR(INDEX(Data!$D$12:$D$27,MATCH($J591&amp;$H591,Data!$B$12:$B$27&amp;Data!$C$12:$C$27,0),1),"")</f>
        <v/>
      </c>
    </row>
    <row r="592" spans="8:18">
      <c r="H592" s="2" t="str">
        <f>IF(G592="","",VLOOKUP(G592,TblProb,2,0))</f>
        <v/>
      </c>
      <c r="J592" s="2" t="str">
        <f>IF(I592="","",VLOOKUP(I592,TblImpact,2,0))</f>
        <v/>
      </c>
      <c r="K592" s="2" t="str">
        <f t="shared" si="10"/>
        <v/>
      </c>
      <c r="R592" s="5" t="str">
        <f t="array" ref="R592">IFERROR(INDEX(Data!$D$12:$D$27,MATCH($J592&amp;$H592,Data!$B$12:$B$27&amp;Data!$C$12:$C$27,0),1),"")</f>
        <v/>
      </c>
    </row>
    <row r="593" spans="8:18">
      <c r="H593" s="2" t="str">
        <f>IF(G593="","",VLOOKUP(G593,TblProb,2,0))</f>
        <v/>
      </c>
      <c r="J593" s="2" t="str">
        <f>IF(I593="","",VLOOKUP(I593,TblImpact,2,0))</f>
        <v/>
      </c>
      <c r="K593" s="2" t="str">
        <f t="shared" si="10"/>
        <v/>
      </c>
      <c r="R593" s="5" t="str">
        <f t="array" ref="R593">IFERROR(INDEX(Data!$D$12:$D$27,MATCH($J593&amp;$H593,Data!$B$12:$B$27&amp;Data!$C$12:$C$27,0),1),"")</f>
        <v/>
      </c>
    </row>
    <row r="594" spans="8:18">
      <c r="H594" s="2" t="str">
        <f>IF(G594="","",VLOOKUP(G594,TblProb,2,0))</f>
        <v/>
      </c>
      <c r="J594" s="2" t="str">
        <f>IF(I594="","",VLOOKUP(I594,TblImpact,2,0))</f>
        <v/>
      </c>
      <c r="K594" s="2" t="str">
        <f t="shared" si="10"/>
        <v/>
      </c>
      <c r="R594" s="5" t="str">
        <f t="array" ref="R594">IFERROR(INDEX(Data!$D$12:$D$27,MATCH($J594&amp;$H594,Data!$B$12:$B$27&amp;Data!$C$12:$C$27,0),1),"")</f>
        <v/>
      </c>
    </row>
    <row r="595" spans="8:18">
      <c r="H595" s="2" t="str">
        <f>IF(G595="","",VLOOKUP(G595,TblProb,2,0))</f>
        <v/>
      </c>
      <c r="J595" s="2" t="str">
        <f>IF(I595="","",VLOOKUP(I595,TblImpact,2,0))</f>
        <v/>
      </c>
      <c r="K595" s="2" t="str">
        <f t="shared" si="10"/>
        <v/>
      </c>
      <c r="R595" s="5" t="str">
        <f t="array" ref="R595">IFERROR(INDEX(Data!$D$12:$D$27,MATCH($J595&amp;$H595,Data!$B$12:$B$27&amp;Data!$C$12:$C$27,0),1),"")</f>
        <v/>
      </c>
    </row>
    <row r="596" spans="8:18">
      <c r="H596" s="2" t="str">
        <f>IF(G596="","",VLOOKUP(G596,TblProb,2,0))</f>
        <v/>
      </c>
      <c r="J596" s="2" t="str">
        <f>IF(I596="","",VLOOKUP(I596,TblImpact,2,0))</f>
        <v/>
      </c>
      <c r="K596" s="2" t="str">
        <f t="shared" si="10"/>
        <v/>
      </c>
      <c r="R596" s="5" t="str">
        <f t="array" ref="R596">IFERROR(INDEX(Data!$D$12:$D$27,MATCH($J596&amp;$H596,Data!$B$12:$B$27&amp;Data!$C$12:$C$27,0),1),"")</f>
        <v/>
      </c>
    </row>
    <row r="597" spans="8:18">
      <c r="H597" s="2" t="str">
        <f>IF(G597="","",VLOOKUP(G597,TblProb,2,0))</f>
        <v/>
      </c>
      <c r="J597" s="2" t="str">
        <f>IF(I597="","",VLOOKUP(I597,TblImpact,2,0))</f>
        <v/>
      </c>
      <c r="K597" s="2" t="str">
        <f t="shared" si="10"/>
        <v/>
      </c>
      <c r="R597" s="5" t="str">
        <f t="array" ref="R597">IFERROR(INDEX(Data!$D$12:$D$27,MATCH($J597&amp;$H597,Data!$B$12:$B$27&amp;Data!$C$12:$C$27,0),1),"")</f>
        <v/>
      </c>
    </row>
    <row r="598" spans="8:18">
      <c r="H598" s="2" t="str">
        <f>IF(G598="","",VLOOKUP(G598,TblProb,2,0))</f>
        <v/>
      </c>
      <c r="J598" s="2" t="str">
        <f>IF(I598="","",VLOOKUP(I598,TblImpact,2,0))</f>
        <v/>
      </c>
      <c r="K598" s="2" t="str">
        <f t="shared" si="10"/>
        <v/>
      </c>
      <c r="R598" s="5" t="str">
        <f t="array" ref="R598">IFERROR(INDEX(Data!$D$12:$D$27,MATCH($J598&amp;$H598,Data!$B$12:$B$27&amp;Data!$C$12:$C$27,0),1),"")</f>
        <v/>
      </c>
    </row>
    <row r="599" spans="8:18">
      <c r="H599" s="2" t="str">
        <f>IF(G599="","",VLOOKUP(G599,TblProb,2,0))</f>
        <v/>
      </c>
      <c r="J599" s="2" t="str">
        <f>IF(I599="","",VLOOKUP(I599,TblImpact,2,0))</f>
        <v/>
      </c>
      <c r="K599" s="2" t="str">
        <f t="shared" si="10"/>
        <v/>
      </c>
      <c r="R599" s="5" t="str">
        <f t="array" ref="R599">IFERROR(INDEX(Data!$D$12:$D$27,MATCH($J599&amp;$H599,Data!$B$12:$B$27&amp;Data!$C$12:$C$27,0),1),"")</f>
        <v/>
      </c>
    </row>
    <row r="600" spans="8:18">
      <c r="H600" s="2" t="str">
        <f>IF(G600="","",VLOOKUP(G600,TblProb,2,0))</f>
        <v/>
      </c>
      <c r="J600" s="2" t="str">
        <f>IF(I600="","",VLOOKUP(I600,TblImpact,2,0))</f>
        <v/>
      </c>
      <c r="K600" s="2" t="str">
        <f t="shared" si="10"/>
        <v/>
      </c>
      <c r="R600" s="5" t="str">
        <f t="array" ref="R600">IFERROR(INDEX(Data!$D$12:$D$27,MATCH($J600&amp;$H600,Data!$B$12:$B$27&amp;Data!$C$12:$C$27,0),1),"")</f>
        <v/>
      </c>
    </row>
    <row r="601" spans="8:18">
      <c r="H601" s="2" t="str">
        <f>IF(G601="","",VLOOKUP(G601,TblProb,2,0))</f>
        <v/>
      </c>
      <c r="J601" s="2" t="str">
        <f>IF(I601="","",VLOOKUP(I601,TblImpact,2,0))</f>
        <v/>
      </c>
      <c r="K601" s="2" t="str">
        <f t="shared" si="10"/>
        <v/>
      </c>
      <c r="R601" s="5" t="str">
        <f t="array" ref="R601">IFERROR(INDEX(Data!$D$12:$D$27,MATCH($J601&amp;$H601,Data!$B$12:$B$27&amp;Data!$C$12:$C$27,0),1),"")</f>
        <v/>
      </c>
    </row>
    <row r="602" spans="8:18">
      <c r="H602" s="2" t="str">
        <f>IF(G602="","",VLOOKUP(G602,TblProb,2,0))</f>
        <v/>
      </c>
      <c r="J602" s="2" t="str">
        <f>IF(I602="","",VLOOKUP(I602,TblImpact,2,0))</f>
        <v/>
      </c>
      <c r="K602" s="2" t="str">
        <f t="shared" si="10"/>
        <v/>
      </c>
      <c r="R602" s="5" t="str">
        <f t="array" ref="R602">IFERROR(INDEX(Data!$D$12:$D$27,MATCH($J602&amp;$H602,Data!$B$12:$B$27&amp;Data!$C$12:$C$27,0),1),"")</f>
        <v/>
      </c>
    </row>
    <row r="603" spans="8:18">
      <c r="H603" s="2" t="str">
        <f>IF(G603="","",VLOOKUP(G603,TblProb,2,0))</f>
        <v/>
      </c>
      <c r="J603" s="2" t="str">
        <f>IF(I603="","",VLOOKUP(I603,TblImpact,2,0))</f>
        <v/>
      </c>
      <c r="K603" s="2" t="str">
        <f t="shared" si="10"/>
        <v/>
      </c>
      <c r="R603" s="5" t="str">
        <f t="array" ref="R603">IFERROR(INDEX(Data!$D$12:$D$27,MATCH($J603&amp;$H603,Data!$B$12:$B$27&amp;Data!$C$12:$C$27,0),1),"")</f>
        <v/>
      </c>
    </row>
    <row r="604" spans="8:18">
      <c r="H604" s="2" t="str">
        <f>IF(G604="","",VLOOKUP(G604,TblProb,2,0))</f>
        <v/>
      </c>
      <c r="J604" s="2" t="str">
        <f>IF(I604="","",VLOOKUP(I604,TblImpact,2,0))</f>
        <v/>
      </c>
      <c r="K604" s="2" t="str">
        <f t="shared" si="10"/>
        <v/>
      </c>
      <c r="R604" s="5" t="str">
        <f t="array" ref="R604">IFERROR(INDEX(Data!$D$12:$D$27,MATCH($J604&amp;$H604,Data!$B$12:$B$27&amp;Data!$C$12:$C$27,0),1),"")</f>
        <v/>
      </c>
    </row>
    <row r="605" spans="8:18">
      <c r="H605" s="2" t="str">
        <f>IF(G605="","",VLOOKUP(G605,TblProb,2,0))</f>
        <v/>
      </c>
      <c r="J605" s="2" t="str">
        <f>IF(I605="","",VLOOKUP(I605,TblImpact,2,0))</f>
        <v/>
      </c>
      <c r="K605" s="2" t="str">
        <f t="shared" si="10"/>
        <v/>
      </c>
      <c r="R605" s="5" t="str">
        <f t="array" ref="R605">IFERROR(INDEX(Data!$D$12:$D$27,MATCH($J605&amp;$H605,Data!$B$12:$B$27&amp;Data!$C$12:$C$27,0),1),"")</f>
        <v/>
      </c>
    </row>
    <row r="606" spans="8:18">
      <c r="H606" s="2" t="str">
        <f>IF(G606="","",VLOOKUP(G606,TblProb,2,0))</f>
        <v/>
      </c>
      <c r="J606" s="2" t="str">
        <f>IF(I606="","",VLOOKUP(I606,TblImpact,2,0))</f>
        <v/>
      </c>
      <c r="K606" s="2" t="str">
        <f t="shared" si="10"/>
        <v/>
      </c>
      <c r="R606" s="5" t="str">
        <f t="array" ref="R606">IFERROR(INDEX(Data!$D$12:$D$27,MATCH($J606&amp;$H606,Data!$B$12:$B$27&amp;Data!$C$12:$C$27,0),1),"")</f>
        <v/>
      </c>
    </row>
    <row r="607" spans="8:18">
      <c r="H607" s="2" t="str">
        <f>IF(G607="","",VLOOKUP(G607,TblProb,2,0))</f>
        <v/>
      </c>
      <c r="J607" s="2" t="str">
        <f>IF(I607="","",VLOOKUP(I607,TblImpact,2,0))</f>
        <v/>
      </c>
      <c r="K607" s="2" t="str">
        <f t="shared" si="10"/>
        <v/>
      </c>
      <c r="R607" s="5" t="str">
        <f t="array" ref="R607">IFERROR(INDEX(Data!$D$12:$D$27,MATCH($J607&amp;$H607,Data!$B$12:$B$27&amp;Data!$C$12:$C$27,0),1),"")</f>
        <v/>
      </c>
    </row>
    <row r="608" spans="8:18">
      <c r="H608" s="2" t="str">
        <f>IF(G608="","",VLOOKUP(G608,TblProb,2,0))</f>
        <v/>
      </c>
      <c r="J608" s="2" t="str">
        <f>IF(I608="","",VLOOKUP(I608,TblImpact,2,0))</f>
        <v/>
      </c>
      <c r="K608" s="2" t="str">
        <f t="shared" si="10"/>
        <v/>
      </c>
      <c r="R608" s="5" t="str">
        <f t="array" ref="R608">IFERROR(INDEX(Data!$D$12:$D$27,MATCH($J608&amp;$H608,Data!$B$12:$B$27&amp;Data!$C$12:$C$27,0),1),"")</f>
        <v/>
      </c>
    </row>
    <row r="609" spans="8:18">
      <c r="H609" s="2" t="str">
        <f>IF(G609="","",VLOOKUP(G609,TblProb,2,0))</f>
        <v/>
      </c>
      <c r="J609" s="2" t="str">
        <f>IF(I609="","",VLOOKUP(I609,TblImpact,2,0))</f>
        <v/>
      </c>
      <c r="K609" s="2" t="str">
        <f t="shared" si="10"/>
        <v/>
      </c>
      <c r="R609" s="5" t="str">
        <f t="array" ref="R609">IFERROR(INDEX(Data!$D$12:$D$27,MATCH($J609&amp;$H609,Data!$B$12:$B$27&amp;Data!$C$12:$C$27,0),1),"")</f>
        <v/>
      </c>
    </row>
    <row r="610" spans="8:18">
      <c r="H610" s="2" t="str">
        <f>IF(G610="","",VLOOKUP(G610,TblProb,2,0))</f>
        <v/>
      </c>
      <c r="J610" s="2" t="str">
        <f>IF(I610="","",VLOOKUP(I610,TblImpact,2,0))</f>
        <v/>
      </c>
      <c r="K610" s="2" t="str">
        <f t="shared" si="10"/>
        <v/>
      </c>
      <c r="R610" s="5" t="str">
        <f t="array" ref="R610">IFERROR(INDEX(Data!$D$12:$D$27,MATCH($J610&amp;$H610,Data!$B$12:$B$27&amp;Data!$C$12:$C$27,0),1),"")</f>
        <v/>
      </c>
    </row>
    <row r="611" spans="8:18">
      <c r="H611" s="2" t="str">
        <f>IF(G611="","",VLOOKUP(G611,TblProb,2,0))</f>
        <v/>
      </c>
      <c r="J611" s="2" t="str">
        <f>IF(I611="","",VLOOKUP(I611,TblImpact,2,0))</f>
        <v/>
      </c>
      <c r="K611" s="2" t="str">
        <f t="shared" si="10"/>
        <v/>
      </c>
      <c r="R611" s="5" t="str">
        <f t="array" ref="R611">IFERROR(INDEX(Data!$D$12:$D$27,MATCH($J611&amp;$H611,Data!$B$12:$B$27&amp;Data!$C$12:$C$27,0),1),"")</f>
        <v/>
      </c>
    </row>
    <row r="612" spans="8:18">
      <c r="H612" s="2" t="str">
        <f>IF(G612="","",VLOOKUP(G612,TblProb,2,0))</f>
        <v/>
      </c>
      <c r="J612" s="2" t="str">
        <f>IF(I612="","",VLOOKUP(I612,TblImpact,2,0))</f>
        <v/>
      </c>
      <c r="K612" s="2" t="str">
        <f t="shared" si="10"/>
        <v/>
      </c>
      <c r="R612" s="5" t="str">
        <f t="array" ref="R612">IFERROR(INDEX(Data!$D$12:$D$27,MATCH($J612&amp;$H612,Data!$B$12:$B$27&amp;Data!$C$12:$C$27,0),1),"")</f>
        <v/>
      </c>
    </row>
    <row r="613" spans="8:18">
      <c r="H613" s="2" t="str">
        <f>IF(G613="","",VLOOKUP(G613,TblProb,2,0))</f>
        <v/>
      </c>
      <c r="J613" s="2" t="str">
        <f>IF(I613="","",VLOOKUP(I613,TblImpact,2,0))</f>
        <v/>
      </c>
      <c r="K613" s="2" t="str">
        <f t="shared" si="10"/>
        <v/>
      </c>
      <c r="R613" s="5" t="str">
        <f t="array" ref="R613">IFERROR(INDEX(Data!$D$12:$D$27,MATCH($J613&amp;$H613,Data!$B$12:$B$27&amp;Data!$C$12:$C$27,0),1),"")</f>
        <v/>
      </c>
    </row>
    <row r="614" spans="8:18">
      <c r="H614" s="2" t="str">
        <f>IF(G614="","",VLOOKUP(G614,TblProb,2,0))</f>
        <v/>
      </c>
      <c r="J614" s="2" t="str">
        <f>IF(I614="","",VLOOKUP(I614,TblImpact,2,0))</f>
        <v/>
      </c>
      <c r="K614" s="2" t="str">
        <f t="shared" si="10"/>
        <v/>
      </c>
      <c r="R614" s="5" t="str">
        <f t="array" ref="R614">IFERROR(INDEX(Data!$D$12:$D$27,MATCH($J614&amp;$H614,Data!$B$12:$B$27&amp;Data!$C$12:$C$27,0),1),"")</f>
        <v/>
      </c>
    </row>
    <row r="615" spans="8:18">
      <c r="H615" s="2" t="str">
        <f>IF(G615="","",VLOOKUP(G615,TblProb,2,0))</f>
        <v/>
      </c>
      <c r="J615" s="2" t="str">
        <f>IF(I615="","",VLOOKUP(I615,TblImpact,2,0))</f>
        <v/>
      </c>
      <c r="K615" s="2" t="str">
        <f t="shared" si="10"/>
        <v/>
      </c>
      <c r="R615" s="5" t="str">
        <f t="array" ref="R615">IFERROR(INDEX(Data!$D$12:$D$27,MATCH($J615&amp;$H615,Data!$B$12:$B$27&amp;Data!$C$12:$C$27,0),1),"")</f>
        <v/>
      </c>
    </row>
    <row r="616" spans="8:18">
      <c r="H616" s="2" t="str">
        <f>IF(G616="","",VLOOKUP(G616,TblProb,2,0))</f>
        <v/>
      </c>
      <c r="J616" s="2" t="str">
        <f>IF(I616="","",VLOOKUP(I616,TblImpact,2,0))</f>
        <v/>
      </c>
      <c r="K616" s="2" t="str">
        <f t="shared" si="10"/>
        <v/>
      </c>
      <c r="R616" s="5" t="str">
        <f t="array" ref="R616">IFERROR(INDEX(Data!$D$12:$D$27,MATCH($J616&amp;$H616,Data!$B$12:$B$27&amp;Data!$C$12:$C$27,0),1),"")</f>
        <v/>
      </c>
    </row>
    <row r="617" spans="8:18">
      <c r="H617" s="2" t="str">
        <f>IF(G617="","",VLOOKUP(G617,TblProb,2,0))</f>
        <v/>
      </c>
      <c r="J617" s="2" t="str">
        <f>IF(I617="","",VLOOKUP(I617,TblImpact,2,0))</f>
        <v/>
      </c>
      <c r="K617" s="2" t="str">
        <f t="shared" si="10"/>
        <v/>
      </c>
      <c r="R617" s="5" t="str">
        <f t="array" ref="R617">IFERROR(INDEX(Data!$D$12:$D$27,MATCH($J617&amp;$H617,Data!$B$12:$B$27&amp;Data!$C$12:$C$27,0),1),"")</f>
        <v/>
      </c>
    </row>
    <row r="618" spans="8:18">
      <c r="H618" s="2" t="str">
        <f>IF(G618="","",VLOOKUP(G618,TblProb,2,0))</f>
        <v/>
      </c>
      <c r="J618" s="2" t="str">
        <f>IF(I618="","",VLOOKUP(I618,TblImpact,2,0))</f>
        <v/>
      </c>
      <c r="K618" s="2" t="str">
        <f t="shared" si="10"/>
        <v/>
      </c>
      <c r="R618" s="5" t="str">
        <f t="array" ref="R618">IFERROR(INDEX(Data!$D$12:$D$27,MATCH($J618&amp;$H618,Data!$B$12:$B$27&amp;Data!$C$12:$C$27,0),1),"")</f>
        <v/>
      </c>
    </row>
    <row r="619" spans="8:18">
      <c r="H619" s="2" t="str">
        <f>IF(G619="","",VLOOKUP(G619,TblProb,2,0))</f>
        <v/>
      </c>
      <c r="J619" s="2" t="str">
        <f>IF(I619="","",VLOOKUP(I619,TblImpact,2,0))</f>
        <v/>
      </c>
      <c r="K619" s="2" t="str">
        <f t="shared" si="10"/>
        <v/>
      </c>
      <c r="R619" s="5" t="str">
        <f t="array" ref="R619">IFERROR(INDEX(Data!$D$12:$D$27,MATCH($J619&amp;$H619,Data!$B$12:$B$27&amp;Data!$C$12:$C$27,0),1),"")</f>
        <v/>
      </c>
    </row>
    <row r="620" spans="8:18">
      <c r="H620" s="2" t="str">
        <f>IF(G620="","",VLOOKUP(G620,TblProb,2,0))</f>
        <v/>
      </c>
      <c r="J620" s="2" t="str">
        <f>IF(I620="","",VLOOKUP(I620,TblImpact,2,0))</f>
        <v/>
      </c>
      <c r="K620" s="2" t="str">
        <f t="shared" si="10"/>
        <v/>
      </c>
      <c r="R620" s="5" t="str">
        <f t="array" ref="R620">IFERROR(INDEX(Data!$D$12:$D$27,MATCH($J620&amp;$H620,Data!$B$12:$B$27&amp;Data!$C$12:$C$27,0),1),"")</f>
        <v/>
      </c>
    </row>
    <row r="621" spans="8:18">
      <c r="H621" s="2" t="str">
        <f>IF(G621="","",VLOOKUP(G621,TblProb,2,0))</f>
        <v/>
      </c>
      <c r="J621" s="2" t="str">
        <f>IF(I621="","",VLOOKUP(I621,TblImpact,2,0))</f>
        <v/>
      </c>
      <c r="K621" s="2" t="str">
        <f t="shared" si="10"/>
        <v/>
      </c>
      <c r="R621" s="5" t="str">
        <f t="array" ref="R621">IFERROR(INDEX(Data!$D$12:$D$27,MATCH($J621&amp;$H621,Data!$B$12:$B$27&amp;Data!$C$12:$C$27,0),1),"")</f>
        <v/>
      </c>
    </row>
    <row r="622" spans="8:18">
      <c r="H622" s="2" t="str">
        <f>IF(G622="","",VLOOKUP(G622,TblProb,2,0))</f>
        <v/>
      </c>
      <c r="J622" s="2" t="str">
        <f>IF(I622="","",VLOOKUP(I622,TblImpact,2,0))</f>
        <v/>
      </c>
      <c r="K622" s="2" t="str">
        <f t="shared" si="10"/>
        <v/>
      </c>
      <c r="R622" s="5" t="str">
        <f t="array" ref="R622">IFERROR(INDEX(Data!$D$12:$D$27,MATCH($J622&amp;$H622,Data!$B$12:$B$27&amp;Data!$C$12:$C$27,0),1),"")</f>
        <v/>
      </c>
    </row>
    <row r="623" spans="8:18">
      <c r="H623" s="2" t="str">
        <f>IF(G623="","",VLOOKUP(G623,TblProb,2,0))</f>
        <v/>
      </c>
      <c r="J623" s="2" t="str">
        <f>IF(I623="","",VLOOKUP(I623,TblImpact,2,0))</f>
        <v/>
      </c>
      <c r="K623" s="2" t="str">
        <f t="shared" si="10"/>
        <v/>
      </c>
      <c r="R623" s="5" t="str">
        <f t="array" ref="R623">IFERROR(INDEX(Data!$D$12:$D$27,MATCH($J623&amp;$H623,Data!$B$12:$B$27&amp;Data!$C$12:$C$27,0),1),"")</f>
        <v/>
      </c>
    </row>
    <row r="624" spans="8:18">
      <c r="H624" s="2" t="str">
        <f>IF(G624="","",VLOOKUP(G624,TblProb,2,0))</f>
        <v/>
      </c>
      <c r="J624" s="2" t="str">
        <f>IF(I624="","",VLOOKUP(I624,TblImpact,2,0))</f>
        <v/>
      </c>
      <c r="K624" s="2" t="str">
        <f t="shared" si="10"/>
        <v/>
      </c>
      <c r="R624" s="5" t="str">
        <f t="array" ref="R624">IFERROR(INDEX(Data!$D$12:$D$27,MATCH($J624&amp;$H624,Data!$B$12:$B$27&amp;Data!$C$12:$C$27,0),1),"")</f>
        <v/>
      </c>
    </row>
    <row r="625" spans="8:18">
      <c r="H625" s="2" t="str">
        <f>IF(G625="","",VLOOKUP(G625,TblProb,2,0))</f>
        <v/>
      </c>
      <c r="J625" s="2" t="str">
        <f>IF(I625="","",VLOOKUP(I625,TblImpact,2,0))</f>
        <v/>
      </c>
      <c r="K625" s="2" t="str">
        <f t="shared" si="10"/>
        <v/>
      </c>
      <c r="R625" s="5" t="str">
        <f t="array" ref="R625">IFERROR(INDEX(Data!$D$12:$D$27,MATCH($J625&amp;$H625,Data!$B$12:$B$27&amp;Data!$C$12:$C$27,0),1),"")</f>
        <v/>
      </c>
    </row>
    <row r="626" spans="8:18">
      <c r="H626" s="2" t="str">
        <f>IF(G626="","",VLOOKUP(G626,TblProb,2,0))</f>
        <v/>
      </c>
      <c r="J626" s="2" t="str">
        <f>IF(I626="","",VLOOKUP(I626,TblImpact,2,0))</f>
        <v/>
      </c>
      <c r="K626" s="2" t="str">
        <f t="shared" si="10"/>
        <v/>
      </c>
      <c r="R626" s="5" t="str">
        <f t="array" ref="R626">IFERROR(INDEX(Data!$D$12:$D$27,MATCH($J626&amp;$H626,Data!$B$12:$B$27&amp;Data!$C$12:$C$27,0),1),"")</f>
        <v/>
      </c>
    </row>
    <row r="627" spans="8:18">
      <c r="H627" s="2" t="str">
        <f>IF(G627="","",VLOOKUP(G627,TblProb,2,0))</f>
        <v/>
      </c>
      <c r="J627" s="2" t="str">
        <f>IF(I627="","",VLOOKUP(I627,TblImpact,2,0))</f>
        <v/>
      </c>
      <c r="K627" s="2" t="str">
        <f t="shared" si="10"/>
        <v/>
      </c>
      <c r="R627" s="5" t="str">
        <f t="array" ref="R627">IFERROR(INDEX(Data!$D$12:$D$27,MATCH($J627&amp;$H627,Data!$B$12:$B$27&amp;Data!$C$12:$C$27,0),1),"")</f>
        <v/>
      </c>
    </row>
    <row r="628" spans="8:18">
      <c r="H628" s="2" t="str">
        <f>IF(G628="","",VLOOKUP(G628,TblProb,2,0))</f>
        <v/>
      </c>
      <c r="J628" s="2" t="str">
        <f>IF(I628="","",VLOOKUP(I628,TblImpact,2,0))</f>
        <v/>
      </c>
      <c r="K628" s="2" t="str">
        <f t="shared" si="10"/>
        <v/>
      </c>
      <c r="R628" s="5" t="str">
        <f t="array" ref="R628">IFERROR(INDEX(Data!$D$12:$D$27,MATCH($J628&amp;$H628,Data!$B$12:$B$27&amp;Data!$C$12:$C$27,0),1),"")</f>
        <v/>
      </c>
    </row>
    <row r="629" spans="8:18">
      <c r="H629" s="2" t="str">
        <f>IF(G629="","",VLOOKUP(G629,TblProb,2,0))</f>
        <v/>
      </c>
      <c r="J629" s="2" t="str">
        <f>IF(I629="","",VLOOKUP(I629,TblImpact,2,0))</f>
        <v/>
      </c>
      <c r="K629" s="2" t="str">
        <f t="shared" si="10"/>
        <v/>
      </c>
      <c r="R629" s="5" t="str">
        <f t="array" ref="R629">IFERROR(INDEX(Data!$D$12:$D$27,MATCH($J629&amp;$H629,Data!$B$12:$B$27&amp;Data!$C$12:$C$27,0),1),"")</f>
        <v/>
      </c>
    </row>
    <row r="630" spans="8:18">
      <c r="H630" s="2" t="str">
        <f>IF(G630="","",VLOOKUP(G630,TblProb,2,0))</f>
        <v/>
      </c>
      <c r="J630" s="2" t="str">
        <f>IF(I630="","",VLOOKUP(I630,TblImpact,2,0))</f>
        <v/>
      </c>
      <c r="K630" s="2" t="str">
        <f t="shared" si="10"/>
        <v/>
      </c>
      <c r="R630" s="5" t="str">
        <f t="array" ref="R630">IFERROR(INDEX(Data!$D$12:$D$27,MATCH($J630&amp;$H630,Data!$B$12:$B$27&amp;Data!$C$12:$C$27,0),1),"")</f>
        <v/>
      </c>
    </row>
    <row r="631" spans="8:18">
      <c r="H631" s="2" t="str">
        <f>IF(G631="","",VLOOKUP(G631,TblProb,2,0))</f>
        <v/>
      </c>
      <c r="J631" s="2" t="str">
        <f>IF(I631="","",VLOOKUP(I631,TblImpact,2,0))</f>
        <v/>
      </c>
      <c r="K631" s="2" t="str">
        <f t="shared" si="10"/>
        <v/>
      </c>
      <c r="R631" s="5" t="str">
        <f t="array" ref="R631">IFERROR(INDEX(Data!$D$12:$D$27,MATCH($J631&amp;$H631,Data!$B$12:$B$27&amp;Data!$C$12:$C$27,0),1),"")</f>
        <v/>
      </c>
    </row>
    <row r="632" spans="8:18">
      <c r="H632" s="2" t="str">
        <f>IF(G632="","",VLOOKUP(G632,TblProb,2,0))</f>
        <v/>
      </c>
      <c r="J632" s="2" t="str">
        <f>IF(I632="","",VLOOKUP(I632,TblImpact,2,0))</f>
        <v/>
      </c>
      <c r="K632" s="2" t="str">
        <f t="shared" si="10"/>
        <v/>
      </c>
      <c r="R632" s="5" t="str">
        <f t="array" ref="R632">IFERROR(INDEX(Data!$D$12:$D$27,MATCH($J632&amp;$H632,Data!$B$12:$B$27&amp;Data!$C$12:$C$27,0),1),"")</f>
        <v/>
      </c>
    </row>
    <row r="633" spans="8:18">
      <c r="H633" s="2" t="str">
        <f>IF(G633="","",VLOOKUP(G633,TblProb,2,0))</f>
        <v/>
      </c>
      <c r="J633" s="2" t="str">
        <f>IF(I633="","",VLOOKUP(I633,TblImpact,2,0))</f>
        <v/>
      </c>
      <c r="K633" s="2" t="str">
        <f t="shared" si="10"/>
        <v/>
      </c>
      <c r="R633" s="5" t="str">
        <f t="array" ref="R633">IFERROR(INDEX(Data!$D$12:$D$27,MATCH($J633&amp;$H633,Data!$B$12:$B$27&amp;Data!$C$12:$C$27,0),1),"")</f>
        <v/>
      </c>
    </row>
    <row r="634" spans="8:18">
      <c r="H634" s="2" t="str">
        <f>IF(G634="","",VLOOKUP(G634,TblProb,2,0))</f>
        <v/>
      </c>
      <c r="J634" s="2" t="str">
        <f>IF(I634="","",VLOOKUP(I634,TblImpact,2,0))</f>
        <v/>
      </c>
      <c r="K634" s="2" t="str">
        <f t="shared" si="10"/>
        <v/>
      </c>
      <c r="R634" s="5" t="str">
        <f t="array" ref="R634">IFERROR(INDEX(Data!$D$12:$D$27,MATCH($J634&amp;$H634,Data!$B$12:$B$27&amp;Data!$C$12:$C$27,0),1),"")</f>
        <v/>
      </c>
    </row>
    <row r="635" spans="8:18">
      <c r="H635" s="2" t="str">
        <f>IF(G635="","",VLOOKUP(G635,TblProb,2,0))</f>
        <v/>
      </c>
      <c r="J635" s="2" t="str">
        <f>IF(I635="","",VLOOKUP(I635,TblImpact,2,0))</f>
        <v/>
      </c>
      <c r="K635" s="2" t="str">
        <f t="shared" si="10"/>
        <v/>
      </c>
      <c r="R635" s="5" t="str">
        <f t="array" ref="R635">IFERROR(INDEX(Data!$D$12:$D$27,MATCH($J635&amp;$H635,Data!$B$12:$B$27&amp;Data!$C$12:$C$27,0),1),"")</f>
        <v/>
      </c>
    </row>
    <row r="636" spans="8:18">
      <c r="H636" s="2" t="str">
        <f>IF(G636="","",VLOOKUP(G636,TblProb,2,0))</f>
        <v/>
      </c>
      <c r="J636" s="2" t="str">
        <f>IF(I636="","",VLOOKUP(I636,TblImpact,2,0))</f>
        <v/>
      </c>
      <c r="K636" s="2" t="str">
        <f t="shared" si="10"/>
        <v/>
      </c>
      <c r="R636" s="5" t="str">
        <f t="array" ref="R636">IFERROR(INDEX(Data!$D$12:$D$27,MATCH($J636&amp;$H636,Data!$B$12:$B$27&amp;Data!$C$12:$C$27,0),1),"")</f>
        <v/>
      </c>
    </row>
    <row r="637" spans="8:18">
      <c r="H637" s="2" t="str">
        <f>IF(G637="","",VLOOKUP(G637,TblProb,2,0))</f>
        <v/>
      </c>
      <c r="J637" s="2" t="str">
        <f>IF(I637="","",VLOOKUP(I637,TblImpact,2,0))</f>
        <v/>
      </c>
      <c r="K637" s="2" t="str">
        <f t="shared" si="10"/>
        <v/>
      </c>
      <c r="R637" s="5" t="str">
        <f t="array" ref="R637">IFERROR(INDEX(Data!$D$12:$D$27,MATCH($J637&amp;$H637,Data!$B$12:$B$27&amp;Data!$C$12:$C$27,0),1),"")</f>
        <v/>
      </c>
    </row>
    <row r="638" spans="8:18">
      <c r="H638" s="2" t="str">
        <f>IF(G638="","",VLOOKUP(G638,TblProb,2,0))</f>
        <v/>
      </c>
      <c r="J638" s="2" t="str">
        <f>IF(I638="","",VLOOKUP(I638,TblImpact,2,0))</f>
        <v/>
      </c>
      <c r="K638" s="2" t="str">
        <f t="shared" si="10"/>
        <v/>
      </c>
      <c r="R638" s="5" t="str">
        <f t="array" ref="R638">IFERROR(INDEX(Data!$D$12:$D$27,MATCH($J638&amp;$H638,Data!$B$12:$B$27&amp;Data!$C$12:$C$27,0),1),"")</f>
        <v/>
      </c>
    </row>
    <row r="639" spans="8:18">
      <c r="H639" s="2" t="str">
        <f>IF(G639="","",VLOOKUP(G639,TblProb,2,0))</f>
        <v/>
      </c>
      <c r="J639" s="2" t="str">
        <f>IF(I639="","",VLOOKUP(I639,TblImpact,2,0))</f>
        <v/>
      </c>
      <c r="K639" s="2" t="str">
        <f t="shared" si="10"/>
        <v/>
      </c>
      <c r="R639" s="5" t="str">
        <f t="array" ref="R639">IFERROR(INDEX(Data!$D$12:$D$27,MATCH($J639&amp;$H639,Data!$B$12:$B$27&amp;Data!$C$12:$C$27,0),1),"")</f>
        <v/>
      </c>
    </row>
    <row r="640" spans="8:18">
      <c r="H640" s="2" t="str">
        <f>IF(G640="","",VLOOKUP(G640,TblProb,2,0))</f>
        <v/>
      </c>
      <c r="J640" s="2" t="str">
        <f>IF(I640="","",VLOOKUP(I640,TblImpact,2,0))</f>
        <v/>
      </c>
      <c r="K640" s="2" t="str">
        <f t="shared" si="10"/>
        <v/>
      </c>
      <c r="R640" s="5" t="str">
        <f t="array" ref="R640">IFERROR(INDEX(Data!$D$12:$D$27,MATCH($J640&amp;$H640,Data!$B$12:$B$27&amp;Data!$C$12:$C$27,0),1),"")</f>
        <v/>
      </c>
    </row>
    <row r="641" spans="8:18">
      <c r="H641" s="2" t="str">
        <f>IF(G641="","",VLOOKUP(G641,TblProb,2,0))</f>
        <v/>
      </c>
      <c r="J641" s="2" t="str">
        <f>IF(I641="","",VLOOKUP(I641,TblImpact,2,0))</f>
        <v/>
      </c>
      <c r="K641" s="2" t="str">
        <f t="shared" si="10"/>
        <v/>
      </c>
      <c r="R641" s="5" t="str">
        <f t="array" ref="R641">IFERROR(INDEX(Data!$D$12:$D$27,MATCH($J641&amp;$H641,Data!$B$12:$B$27&amp;Data!$C$12:$C$27,0),1),"")</f>
        <v/>
      </c>
    </row>
    <row r="642" spans="8:18">
      <c r="H642" s="2" t="str">
        <f>IF(G642="","",VLOOKUP(G642,TblProb,2,0))</f>
        <v/>
      </c>
      <c r="J642" s="2" t="str">
        <f>IF(I642="","",VLOOKUP(I642,TblImpact,2,0))</f>
        <v/>
      </c>
      <c r="K642" s="2" t="str">
        <f t="shared" si="10"/>
        <v/>
      </c>
      <c r="R642" s="5" t="str">
        <f t="array" ref="R642">IFERROR(INDEX(Data!$D$12:$D$27,MATCH($J642&amp;$H642,Data!$B$12:$B$27&amp;Data!$C$12:$C$27,0),1),"")</f>
        <v/>
      </c>
    </row>
    <row r="643" spans="8:18">
      <c r="H643" s="2" t="str">
        <f>IF(G643="","",VLOOKUP(G643,TblProb,2,0))</f>
        <v/>
      </c>
      <c r="J643" s="2" t="str">
        <f>IF(I643="","",VLOOKUP(I643,TblImpact,2,0))</f>
        <v/>
      </c>
      <c r="K643" s="2" t="str">
        <f t="shared" si="10"/>
        <v/>
      </c>
      <c r="R643" s="5" t="str">
        <f t="array" ref="R643">IFERROR(INDEX(Data!$D$12:$D$27,MATCH($J643&amp;$H643,Data!$B$12:$B$27&amp;Data!$C$12:$C$27,0),1),"")</f>
        <v/>
      </c>
    </row>
    <row r="644" spans="8:18">
      <c r="H644" s="2" t="str">
        <f>IF(G644="","",VLOOKUP(G644,TblProb,2,0))</f>
        <v/>
      </c>
      <c r="J644" s="2" t="str">
        <f>IF(I644="","",VLOOKUP(I644,TblImpact,2,0))</f>
        <v/>
      </c>
      <c r="K644" s="2" t="str">
        <f t="shared" si="10"/>
        <v/>
      </c>
      <c r="R644" s="5" t="str">
        <f t="array" ref="R644">IFERROR(INDEX(Data!$D$12:$D$27,MATCH($J644&amp;$H644,Data!$B$12:$B$27&amp;Data!$C$12:$C$27,0),1),"")</f>
        <v/>
      </c>
    </row>
    <row r="645" spans="8:18">
      <c r="H645" s="2" t="str">
        <f>IF(G645="","",VLOOKUP(G645,TblProb,2,0))</f>
        <v/>
      </c>
      <c r="J645" s="2" t="str">
        <f>IF(I645="","",VLOOKUP(I645,TblImpact,2,0))</f>
        <v/>
      </c>
      <c r="K645" s="2" t="str">
        <f t="shared" si="10"/>
        <v/>
      </c>
      <c r="R645" s="5" t="str">
        <f t="array" ref="R645">IFERROR(INDEX(Data!$D$12:$D$27,MATCH($J645&amp;$H645,Data!$B$12:$B$27&amp;Data!$C$12:$C$27,0),1),"")</f>
        <v/>
      </c>
    </row>
    <row r="646" spans="8:18">
      <c r="H646" s="2" t="str">
        <f>IF(G646="","",VLOOKUP(G646,TblProb,2,0))</f>
        <v/>
      </c>
      <c r="J646" s="2" t="str">
        <f>IF(I646="","",VLOOKUP(I646,TblImpact,2,0))</f>
        <v/>
      </c>
      <c r="K646" s="2" t="str">
        <f t="shared" si="10"/>
        <v/>
      </c>
      <c r="R646" s="5" t="str">
        <f t="array" ref="R646">IFERROR(INDEX(Data!$D$12:$D$27,MATCH($J646&amp;$H646,Data!$B$12:$B$27&amp;Data!$C$12:$C$27,0),1),"")</f>
        <v/>
      </c>
    </row>
    <row r="647" spans="8:18">
      <c r="H647" s="2" t="str">
        <f>IF(G647="","",VLOOKUP(G647,TblProb,2,0))</f>
        <v/>
      </c>
      <c r="J647" s="2" t="str">
        <f>IF(I647="","",VLOOKUP(I647,TblImpact,2,0))</f>
        <v/>
      </c>
      <c r="K647" s="2" t="str">
        <f t="shared" si="10"/>
        <v/>
      </c>
      <c r="R647" s="5" t="str">
        <f t="array" ref="R647">IFERROR(INDEX(Data!$D$12:$D$27,MATCH($J647&amp;$H647,Data!$B$12:$B$27&amp;Data!$C$12:$C$27,0),1),"")</f>
        <v/>
      </c>
    </row>
    <row r="648" spans="8:18">
      <c r="H648" s="2" t="str">
        <f>IF(G648="","",VLOOKUP(G648,TblProb,2,0))</f>
        <v/>
      </c>
      <c r="J648" s="2" t="str">
        <f>IF(I648="","",VLOOKUP(I648,TblImpact,2,0))</f>
        <v/>
      </c>
      <c r="K648" s="2" t="str">
        <f t="shared" si="10"/>
        <v/>
      </c>
      <c r="R648" s="5" t="str">
        <f t="array" ref="R648">IFERROR(INDEX(Data!$D$12:$D$27,MATCH($J648&amp;$H648,Data!$B$12:$B$27&amp;Data!$C$12:$C$27,0),1),"")</f>
        <v/>
      </c>
    </row>
    <row r="649" spans="8:18">
      <c r="H649" s="2" t="str">
        <f>IF(G649="","",VLOOKUP(G649,TblProb,2,0))</f>
        <v/>
      </c>
      <c r="J649" s="2" t="str">
        <f>IF(I649="","",VLOOKUP(I649,TblImpact,2,0))</f>
        <v/>
      </c>
      <c r="K649" s="2" t="str">
        <f t="shared" si="10"/>
        <v/>
      </c>
      <c r="R649" s="5" t="str">
        <f t="array" ref="R649">IFERROR(INDEX(Data!$D$12:$D$27,MATCH($J649&amp;$H649,Data!$B$12:$B$27&amp;Data!$C$12:$C$27,0),1),"")</f>
        <v/>
      </c>
    </row>
    <row r="650" spans="8:18">
      <c r="H650" s="2" t="str">
        <f>IF(G650="","",VLOOKUP(G650,TblProb,2,0))</f>
        <v/>
      </c>
      <c r="J650" s="2" t="str">
        <f>IF(I650="","",VLOOKUP(I650,TblImpact,2,0))</f>
        <v/>
      </c>
      <c r="K650" s="2" t="str">
        <f t="shared" si="10"/>
        <v/>
      </c>
      <c r="R650" s="5" t="str">
        <f t="array" ref="R650">IFERROR(INDEX(Data!$D$12:$D$27,MATCH($J650&amp;$H650,Data!$B$12:$B$27&amp;Data!$C$12:$C$27,0),1),"")</f>
        <v/>
      </c>
    </row>
    <row r="651" spans="8:18">
      <c r="H651" s="2" t="str">
        <f>IF(G651="","",VLOOKUP(G651,TblProb,2,0))</f>
        <v/>
      </c>
      <c r="J651" s="2" t="str">
        <f>IF(I651="","",VLOOKUP(I651,TblImpact,2,0))</f>
        <v/>
      </c>
      <c r="K651" s="2" t="str">
        <f t="shared" si="10"/>
        <v/>
      </c>
      <c r="R651" s="5" t="str">
        <f t="array" ref="R651">IFERROR(INDEX(Data!$D$12:$D$27,MATCH($J651&amp;$H651,Data!$B$12:$B$27&amp;Data!$C$12:$C$27,0),1),"")</f>
        <v/>
      </c>
    </row>
    <row r="652" spans="8:18">
      <c r="H652" s="2" t="str">
        <f>IF(G652="","",VLOOKUP(G652,TblProb,2,0))</f>
        <v/>
      </c>
      <c r="J652" s="2" t="str">
        <f>IF(I652="","",VLOOKUP(I652,TblImpact,2,0))</f>
        <v/>
      </c>
      <c r="K652" s="2" t="str">
        <f t="shared" si="10"/>
        <v/>
      </c>
      <c r="R652" s="5" t="str">
        <f t="array" ref="R652">IFERROR(INDEX(Data!$D$12:$D$27,MATCH($J652&amp;$H652,Data!$B$12:$B$27&amp;Data!$C$12:$C$27,0),1),"")</f>
        <v/>
      </c>
    </row>
    <row r="653" spans="8:18">
      <c r="H653" s="2" t="str">
        <f>IF(G653="","",VLOOKUP(G653,TblProb,2,0))</f>
        <v/>
      </c>
      <c r="J653" s="2" t="str">
        <f>IF(I653="","",VLOOKUP(I653,TblImpact,2,0))</f>
        <v/>
      </c>
      <c r="K653" s="2" t="str">
        <f t="shared" si="10"/>
        <v/>
      </c>
      <c r="R653" s="5" t="str">
        <f t="array" ref="R653">IFERROR(INDEX(Data!$D$12:$D$27,MATCH($J653&amp;$H653,Data!$B$12:$B$27&amp;Data!$C$12:$C$27,0),1),"")</f>
        <v/>
      </c>
    </row>
    <row r="654" spans="8:18">
      <c r="H654" s="2" t="str">
        <f>IF(G654="","",VLOOKUP(G654,TblProb,2,0))</f>
        <v/>
      </c>
      <c r="J654" s="2" t="str">
        <f>IF(I654="","",VLOOKUP(I654,TblImpact,2,0))</f>
        <v/>
      </c>
      <c r="K654" s="2" t="str">
        <f t="shared" ref="K654:K717" si="11">IFERROR(H654*J654,"")</f>
        <v/>
      </c>
      <c r="R654" s="5" t="str">
        <f t="array" ref="R654">IFERROR(INDEX(Data!$D$12:$D$27,MATCH($J654&amp;$H654,Data!$B$12:$B$27&amp;Data!$C$12:$C$27,0),1),"")</f>
        <v/>
      </c>
    </row>
    <row r="655" spans="8:18">
      <c r="H655" s="2" t="str">
        <f>IF(G655="","",VLOOKUP(G655,TblProb,2,0))</f>
        <v/>
      </c>
      <c r="J655" s="2" t="str">
        <f>IF(I655="","",VLOOKUP(I655,TblImpact,2,0))</f>
        <v/>
      </c>
      <c r="K655" s="2" t="str">
        <f t="shared" si="11"/>
        <v/>
      </c>
      <c r="R655" s="5" t="str">
        <f t="array" ref="R655">IFERROR(INDEX(Data!$D$12:$D$27,MATCH($J655&amp;$H655,Data!$B$12:$B$27&amp;Data!$C$12:$C$27,0),1),"")</f>
        <v/>
      </c>
    </row>
    <row r="656" spans="8:18">
      <c r="H656" s="2" t="str">
        <f>IF(G656="","",VLOOKUP(G656,TblProb,2,0))</f>
        <v/>
      </c>
      <c r="J656" s="2" t="str">
        <f>IF(I656="","",VLOOKUP(I656,TblImpact,2,0))</f>
        <v/>
      </c>
      <c r="K656" s="2" t="str">
        <f t="shared" si="11"/>
        <v/>
      </c>
      <c r="R656" s="5" t="str">
        <f t="array" ref="R656">IFERROR(INDEX(Data!$D$12:$D$27,MATCH($J656&amp;$H656,Data!$B$12:$B$27&amp;Data!$C$12:$C$27,0),1),"")</f>
        <v/>
      </c>
    </row>
    <row r="657" spans="8:18">
      <c r="H657" s="2" t="str">
        <f>IF(G657="","",VLOOKUP(G657,TblProb,2,0))</f>
        <v/>
      </c>
      <c r="J657" s="2" t="str">
        <f>IF(I657="","",VLOOKUP(I657,TblImpact,2,0))</f>
        <v/>
      </c>
      <c r="K657" s="2" t="str">
        <f t="shared" si="11"/>
        <v/>
      </c>
      <c r="R657" s="5" t="str">
        <f t="array" ref="R657">IFERROR(INDEX(Data!$D$12:$D$27,MATCH($J657&amp;$H657,Data!$B$12:$B$27&amp;Data!$C$12:$C$27,0),1),"")</f>
        <v/>
      </c>
    </row>
    <row r="658" spans="8:18">
      <c r="H658" s="2" t="str">
        <f>IF(G658="","",VLOOKUP(G658,TblProb,2,0))</f>
        <v/>
      </c>
      <c r="J658" s="2" t="str">
        <f>IF(I658="","",VLOOKUP(I658,TblImpact,2,0))</f>
        <v/>
      </c>
      <c r="K658" s="2" t="str">
        <f t="shared" si="11"/>
        <v/>
      </c>
      <c r="R658" s="5" t="str">
        <f t="array" ref="R658">IFERROR(INDEX(Data!$D$12:$D$27,MATCH($J658&amp;$H658,Data!$B$12:$B$27&amp;Data!$C$12:$C$27,0),1),"")</f>
        <v/>
      </c>
    </row>
    <row r="659" spans="8:18">
      <c r="H659" s="2" t="str">
        <f>IF(G659="","",VLOOKUP(G659,TblProb,2,0))</f>
        <v/>
      </c>
      <c r="J659" s="2" t="str">
        <f>IF(I659="","",VLOOKUP(I659,TblImpact,2,0))</f>
        <v/>
      </c>
      <c r="K659" s="2" t="str">
        <f t="shared" si="11"/>
        <v/>
      </c>
      <c r="R659" s="5" t="str">
        <f t="array" ref="R659">IFERROR(INDEX(Data!$D$12:$D$27,MATCH($J659&amp;$H659,Data!$B$12:$B$27&amp;Data!$C$12:$C$27,0),1),"")</f>
        <v/>
      </c>
    </row>
    <row r="660" spans="8:18">
      <c r="H660" s="2" t="str">
        <f>IF(G660="","",VLOOKUP(G660,TblProb,2,0))</f>
        <v/>
      </c>
      <c r="J660" s="2" t="str">
        <f>IF(I660="","",VLOOKUP(I660,TblImpact,2,0))</f>
        <v/>
      </c>
      <c r="K660" s="2" t="str">
        <f t="shared" si="11"/>
        <v/>
      </c>
      <c r="R660" s="5" t="str">
        <f t="array" ref="R660">IFERROR(INDEX(Data!$D$12:$D$27,MATCH($J660&amp;$H660,Data!$B$12:$B$27&amp;Data!$C$12:$C$27,0),1),"")</f>
        <v/>
      </c>
    </row>
    <row r="661" spans="8:18">
      <c r="H661" s="2" t="str">
        <f>IF(G661="","",VLOOKUP(G661,TblProb,2,0))</f>
        <v/>
      </c>
      <c r="J661" s="2" t="str">
        <f>IF(I661="","",VLOOKUP(I661,TblImpact,2,0))</f>
        <v/>
      </c>
      <c r="K661" s="2" t="str">
        <f t="shared" si="11"/>
        <v/>
      </c>
      <c r="R661" s="5" t="str">
        <f t="array" ref="R661">IFERROR(INDEX(Data!$D$12:$D$27,MATCH($J661&amp;$H661,Data!$B$12:$B$27&amp;Data!$C$12:$C$27,0),1),"")</f>
        <v/>
      </c>
    </row>
    <row r="662" spans="8:18">
      <c r="H662" s="2" t="str">
        <f>IF(G662="","",VLOOKUP(G662,TblProb,2,0))</f>
        <v/>
      </c>
      <c r="J662" s="2" t="str">
        <f>IF(I662="","",VLOOKUP(I662,TblImpact,2,0))</f>
        <v/>
      </c>
      <c r="K662" s="2" t="str">
        <f t="shared" si="11"/>
        <v/>
      </c>
      <c r="R662" s="5" t="str">
        <f t="array" ref="R662">IFERROR(INDEX(Data!$D$12:$D$27,MATCH($J662&amp;$H662,Data!$B$12:$B$27&amp;Data!$C$12:$C$27,0),1),"")</f>
        <v/>
      </c>
    </row>
    <row r="663" spans="8:18">
      <c r="H663" s="2" t="str">
        <f>IF(G663="","",VLOOKUP(G663,TblProb,2,0))</f>
        <v/>
      </c>
      <c r="J663" s="2" t="str">
        <f>IF(I663="","",VLOOKUP(I663,TblImpact,2,0))</f>
        <v/>
      </c>
      <c r="K663" s="2" t="str">
        <f t="shared" si="11"/>
        <v/>
      </c>
      <c r="R663" s="5" t="str">
        <f t="array" ref="R663">IFERROR(INDEX(Data!$D$12:$D$27,MATCH($J663&amp;$H663,Data!$B$12:$B$27&amp;Data!$C$12:$C$27,0),1),"")</f>
        <v/>
      </c>
    </row>
    <row r="664" spans="8:18">
      <c r="H664" s="2" t="str">
        <f>IF(G664="","",VLOOKUP(G664,TblProb,2,0))</f>
        <v/>
      </c>
      <c r="J664" s="2" t="str">
        <f>IF(I664="","",VLOOKUP(I664,TblImpact,2,0))</f>
        <v/>
      </c>
      <c r="K664" s="2" t="str">
        <f t="shared" si="11"/>
        <v/>
      </c>
      <c r="R664" s="5" t="str">
        <f t="array" ref="R664">IFERROR(INDEX(Data!$D$12:$D$27,MATCH($J664&amp;$H664,Data!$B$12:$B$27&amp;Data!$C$12:$C$27,0),1),"")</f>
        <v/>
      </c>
    </row>
    <row r="665" spans="8:18">
      <c r="H665" s="2" t="str">
        <f>IF(G665="","",VLOOKUP(G665,TblProb,2,0))</f>
        <v/>
      </c>
      <c r="J665" s="2" t="str">
        <f>IF(I665="","",VLOOKUP(I665,TblImpact,2,0))</f>
        <v/>
      </c>
      <c r="K665" s="2" t="str">
        <f t="shared" si="11"/>
        <v/>
      </c>
      <c r="R665" s="5" t="str">
        <f t="array" ref="R665">IFERROR(INDEX(Data!$D$12:$D$27,MATCH($J665&amp;$H665,Data!$B$12:$B$27&amp;Data!$C$12:$C$27,0),1),"")</f>
        <v/>
      </c>
    </row>
    <row r="666" spans="8:18">
      <c r="H666" s="2" t="str">
        <f>IF(G666="","",VLOOKUP(G666,TblProb,2,0))</f>
        <v/>
      </c>
      <c r="J666" s="2" t="str">
        <f>IF(I666="","",VLOOKUP(I666,TblImpact,2,0))</f>
        <v/>
      </c>
      <c r="K666" s="2" t="str">
        <f t="shared" si="11"/>
        <v/>
      </c>
      <c r="R666" s="5" t="str">
        <f t="array" ref="R666">IFERROR(INDEX(Data!$D$12:$D$27,MATCH($J666&amp;$H666,Data!$B$12:$B$27&amp;Data!$C$12:$C$27,0),1),"")</f>
        <v/>
      </c>
    </row>
    <row r="667" spans="8:18">
      <c r="H667" s="2" t="str">
        <f>IF(G667="","",VLOOKUP(G667,TblProb,2,0))</f>
        <v/>
      </c>
      <c r="J667" s="2" t="str">
        <f>IF(I667="","",VLOOKUP(I667,TblImpact,2,0))</f>
        <v/>
      </c>
      <c r="K667" s="2" t="str">
        <f t="shared" si="11"/>
        <v/>
      </c>
      <c r="R667" s="5" t="str">
        <f t="array" ref="R667">IFERROR(INDEX(Data!$D$12:$D$27,MATCH($J667&amp;$H667,Data!$B$12:$B$27&amp;Data!$C$12:$C$27,0),1),"")</f>
        <v/>
      </c>
    </row>
    <row r="668" spans="8:18">
      <c r="H668" s="2" t="str">
        <f>IF(G668="","",VLOOKUP(G668,TblProb,2,0))</f>
        <v/>
      </c>
      <c r="J668" s="2" t="str">
        <f>IF(I668="","",VLOOKUP(I668,TblImpact,2,0))</f>
        <v/>
      </c>
      <c r="K668" s="2" t="str">
        <f t="shared" si="11"/>
        <v/>
      </c>
      <c r="R668" s="5" t="str">
        <f t="array" ref="R668">IFERROR(INDEX(Data!$D$12:$D$27,MATCH($J668&amp;$H668,Data!$B$12:$B$27&amp;Data!$C$12:$C$27,0),1),"")</f>
        <v/>
      </c>
    </row>
    <row r="669" spans="8:18">
      <c r="H669" s="2" t="str">
        <f>IF(G669="","",VLOOKUP(G669,TblProb,2,0))</f>
        <v/>
      </c>
      <c r="J669" s="2" t="str">
        <f>IF(I669="","",VLOOKUP(I669,TblImpact,2,0))</f>
        <v/>
      </c>
      <c r="K669" s="2" t="str">
        <f t="shared" si="11"/>
        <v/>
      </c>
      <c r="R669" s="5" t="str">
        <f t="array" ref="R669">IFERROR(INDEX(Data!$D$12:$D$27,MATCH($J669&amp;$H669,Data!$B$12:$B$27&amp;Data!$C$12:$C$27,0),1),"")</f>
        <v/>
      </c>
    </row>
    <row r="670" spans="8:18">
      <c r="H670" s="2" t="str">
        <f>IF(G670="","",VLOOKUP(G670,TblProb,2,0))</f>
        <v/>
      </c>
      <c r="J670" s="2" t="str">
        <f>IF(I670="","",VLOOKUP(I670,TblImpact,2,0))</f>
        <v/>
      </c>
      <c r="K670" s="2" t="str">
        <f t="shared" si="11"/>
        <v/>
      </c>
      <c r="R670" s="5" t="str">
        <f t="array" ref="R670">IFERROR(INDEX(Data!$D$12:$D$27,MATCH($J670&amp;$H670,Data!$B$12:$B$27&amp;Data!$C$12:$C$27,0),1),"")</f>
        <v/>
      </c>
    </row>
    <row r="671" spans="8:18">
      <c r="H671" s="2" t="str">
        <f>IF(G671="","",VLOOKUP(G671,TblProb,2,0))</f>
        <v/>
      </c>
      <c r="J671" s="2" t="str">
        <f>IF(I671="","",VLOOKUP(I671,TblImpact,2,0))</f>
        <v/>
      </c>
      <c r="K671" s="2" t="str">
        <f t="shared" si="11"/>
        <v/>
      </c>
      <c r="R671" s="5" t="str">
        <f t="array" ref="R671">IFERROR(INDEX(Data!$D$12:$D$27,MATCH($J671&amp;$H671,Data!$B$12:$B$27&amp;Data!$C$12:$C$27,0),1),"")</f>
        <v/>
      </c>
    </row>
    <row r="672" spans="8:18">
      <c r="H672" s="2" t="str">
        <f>IF(G672="","",VLOOKUP(G672,TblProb,2,0))</f>
        <v/>
      </c>
      <c r="J672" s="2" t="str">
        <f>IF(I672="","",VLOOKUP(I672,TblImpact,2,0))</f>
        <v/>
      </c>
      <c r="K672" s="2" t="str">
        <f t="shared" si="11"/>
        <v/>
      </c>
      <c r="R672" s="5" t="str">
        <f t="array" ref="R672">IFERROR(INDEX(Data!$D$12:$D$27,MATCH($J672&amp;$H672,Data!$B$12:$B$27&amp;Data!$C$12:$C$27,0),1),"")</f>
        <v/>
      </c>
    </row>
    <row r="673" spans="8:18">
      <c r="H673" s="2" t="str">
        <f>IF(G673="","",VLOOKUP(G673,TblProb,2,0))</f>
        <v/>
      </c>
      <c r="J673" s="2" t="str">
        <f>IF(I673="","",VLOOKUP(I673,TblImpact,2,0))</f>
        <v/>
      </c>
      <c r="K673" s="2" t="str">
        <f t="shared" si="11"/>
        <v/>
      </c>
      <c r="R673" s="5" t="str">
        <f t="array" ref="R673">IFERROR(INDEX(Data!$D$12:$D$27,MATCH($J673&amp;$H673,Data!$B$12:$B$27&amp;Data!$C$12:$C$27,0),1),"")</f>
        <v/>
      </c>
    </row>
    <row r="674" spans="8:18">
      <c r="H674" s="2" t="str">
        <f>IF(G674="","",VLOOKUP(G674,TblProb,2,0))</f>
        <v/>
      </c>
      <c r="J674" s="2" t="str">
        <f>IF(I674="","",VLOOKUP(I674,TblImpact,2,0))</f>
        <v/>
      </c>
      <c r="K674" s="2" t="str">
        <f t="shared" si="11"/>
        <v/>
      </c>
      <c r="R674" s="5" t="str">
        <f t="array" ref="R674">IFERROR(INDEX(Data!$D$12:$D$27,MATCH($J674&amp;$H674,Data!$B$12:$B$27&amp;Data!$C$12:$C$27,0),1),"")</f>
        <v/>
      </c>
    </row>
    <row r="675" spans="8:18">
      <c r="H675" s="2" t="str">
        <f>IF(G675="","",VLOOKUP(G675,TblProb,2,0))</f>
        <v/>
      </c>
      <c r="J675" s="2" t="str">
        <f>IF(I675="","",VLOOKUP(I675,TblImpact,2,0))</f>
        <v/>
      </c>
      <c r="K675" s="2" t="str">
        <f t="shared" si="11"/>
        <v/>
      </c>
      <c r="R675" s="5" t="str">
        <f t="array" ref="R675">IFERROR(INDEX(Data!$D$12:$D$27,MATCH($J675&amp;$H675,Data!$B$12:$B$27&amp;Data!$C$12:$C$27,0),1),"")</f>
        <v/>
      </c>
    </row>
    <row r="676" spans="8:18">
      <c r="H676" s="2" t="str">
        <f>IF(G676="","",VLOOKUP(G676,TblProb,2,0))</f>
        <v/>
      </c>
      <c r="J676" s="2" t="str">
        <f>IF(I676="","",VLOOKUP(I676,TblImpact,2,0))</f>
        <v/>
      </c>
      <c r="K676" s="2" t="str">
        <f t="shared" si="11"/>
        <v/>
      </c>
      <c r="R676" s="5" t="str">
        <f t="array" ref="R676">IFERROR(INDEX(Data!$D$12:$D$27,MATCH($J676&amp;$H676,Data!$B$12:$B$27&amp;Data!$C$12:$C$27,0),1),"")</f>
        <v/>
      </c>
    </row>
    <row r="677" spans="8:18">
      <c r="H677" s="2" t="str">
        <f>IF(G677="","",VLOOKUP(G677,TblProb,2,0))</f>
        <v/>
      </c>
      <c r="J677" s="2" t="str">
        <f>IF(I677="","",VLOOKUP(I677,TblImpact,2,0))</f>
        <v/>
      </c>
      <c r="K677" s="2" t="str">
        <f t="shared" si="11"/>
        <v/>
      </c>
      <c r="R677" s="5" t="str">
        <f t="array" ref="R677">IFERROR(INDEX(Data!$D$12:$D$27,MATCH($J677&amp;$H677,Data!$B$12:$B$27&amp;Data!$C$12:$C$27,0),1),"")</f>
        <v/>
      </c>
    </row>
    <row r="678" spans="8:18">
      <c r="H678" s="2" t="str">
        <f>IF(G678="","",VLOOKUP(G678,TblProb,2,0))</f>
        <v/>
      </c>
      <c r="J678" s="2" t="str">
        <f>IF(I678="","",VLOOKUP(I678,TblImpact,2,0))</f>
        <v/>
      </c>
      <c r="K678" s="2" t="str">
        <f t="shared" si="11"/>
        <v/>
      </c>
      <c r="R678" s="5" t="str">
        <f t="array" ref="R678">IFERROR(INDEX(Data!$D$12:$D$27,MATCH($J678&amp;$H678,Data!$B$12:$B$27&amp;Data!$C$12:$C$27,0),1),"")</f>
        <v/>
      </c>
    </row>
    <row r="679" spans="8:18">
      <c r="H679" s="2" t="str">
        <f>IF(G679="","",VLOOKUP(G679,TblProb,2,0))</f>
        <v/>
      </c>
      <c r="J679" s="2" t="str">
        <f>IF(I679="","",VLOOKUP(I679,TblImpact,2,0))</f>
        <v/>
      </c>
      <c r="K679" s="2" t="str">
        <f t="shared" si="11"/>
        <v/>
      </c>
      <c r="R679" s="5" t="str">
        <f t="array" ref="R679">IFERROR(INDEX(Data!$D$12:$D$27,MATCH($J679&amp;$H679,Data!$B$12:$B$27&amp;Data!$C$12:$C$27,0),1),"")</f>
        <v/>
      </c>
    </row>
    <row r="680" spans="8:18">
      <c r="H680" s="2" t="str">
        <f>IF(G680="","",VLOOKUP(G680,TblProb,2,0))</f>
        <v/>
      </c>
      <c r="J680" s="2" t="str">
        <f>IF(I680="","",VLOOKUP(I680,TblImpact,2,0))</f>
        <v/>
      </c>
      <c r="K680" s="2" t="str">
        <f t="shared" si="11"/>
        <v/>
      </c>
      <c r="R680" s="5" t="str">
        <f t="array" ref="R680">IFERROR(INDEX(Data!$D$12:$D$27,MATCH($J680&amp;$H680,Data!$B$12:$B$27&amp;Data!$C$12:$C$27,0),1),"")</f>
        <v/>
      </c>
    </row>
    <row r="681" spans="8:18">
      <c r="H681" s="2" t="str">
        <f>IF(G681="","",VLOOKUP(G681,TblProb,2,0))</f>
        <v/>
      </c>
      <c r="J681" s="2" t="str">
        <f>IF(I681="","",VLOOKUP(I681,TblImpact,2,0))</f>
        <v/>
      </c>
      <c r="K681" s="2" t="str">
        <f t="shared" si="11"/>
        <v/>
      </c>
      <c r="R681" s="5" t="str">
        <f t="array" ref="R681">IFERROR(INDEX(Data!$D$12:$D$27,MATCH($J681&amp;$H681,Data!$B$12:$B$27&amp;Data!$C$12:$C$27,0),1),"")</f>
        <v/>
      </c>
    </row>
    <row r="682" spans="8:18">
      <c r="H682" s="2" t="str">
        <f>IF(G682="","",VLOOKUP(G682,TblProb,2,0))</f>
        <v/>
      </c>
      <c r="J682" s="2" t="str">
        <f>IF(I682="","",VLOOKUP(I682,TblImpact,2,0))</f>
        <v/>
      </c>
      <c r="K682" s="2" t="str">
        <f t="shared" si="11"/>
        <v/>
      </c>
      <c r="R682" s="5" t="str">
        <f t="array" ref="R682">IFERROR(INDEX(Data!$D$12:$D$27,MATCH($J682&amp;$H682,Data!$B$12:$B$27&amp;Data!$C$12:$C$27,0),1),"")</f>
        <v/>
      </c>
    </row>
    <row r="683" spans="8:18">
      <c r="H683" s="2" t="str">
        <f>IF(G683="","",VLOOKUP(G683,TblProb,2,0))</f>
        <v/>
      </c>
      <c r="J683" s="2" t="str">
        <f>IF(I683="","",VLOOKUP(I683,TblImpact,2,0))</f>
        <v/>
      </c>
      <c r="K683" s="2" t="str">
        <f t="shared" si="11"/>
        <v/>
      </c>
      <c r="R683" s="5" t="str">
        <f t="array" ref="R683">IFERROR(INDEX(Data!$D$12:$D$27,MATCH($J683&amp;$H683,Data!$B$12:$B$27&amp;Data!$C$12:$C$27,0),1),"")</f>
        <v/>
      </c>
    </row>
    <row r="684" spans="8:18">
      <c r="H684" s="2" t="str">
        <f>IF(G684="","",VLOOKUP(G684,TblProb,2,0))</f>
        <v/>
      </c>
      <c r="J684" s="2" t="str">
        <f>IF(I684="","",VLOOKUP(I684,TblImpact,2,0))</f>
        <v/>
      </c>
      <c r="K684" s="2" t="str">
        <f t="shared" si="11"/>
        <v/>
      </c>
      <c r="R684" s="5" t="str">
        <f t="array" ref="R684">IFERROR(INDEX(Data!$D$12:$D$27,MATCH($J684&amp;$H684,Data!$B$12:$B$27&amp;Data!$C$12:$C$27,0),1),"")</f>
        <v/>
      </c>
    </row>
    <row r="685" spans="8:18">
      <c r="H685" s="2" t="str">
        <f>IF(G685="","",VLOOKUP(G685,TblProb,2,0))</f>
        <v/>
      </c>
      <c r="J685" s="2" t="str">
        <f>IF(I685="","",VLOOKUP(I685,TblImpact,2,0))</f>
        <v/>
      </c>
      <c r="K685" s="2" t="str">
        <f t="shared" si="11"/>
        <v/>
      </c>
      <c r="R685" s="5" t="str">
        <f t="array" ref="R685">IFERROR(INDEX(Data!$D$12:$D$27,MATCH($J685&amp;$H685,Data!$B$12:$B$27&amp;Data!$C$12:$C$27,0),1),"")</f>
        <v/>
      </c>
    </row>
    <row r="686" spans="8:18">
      <c r="H686" s="2" t="str">
        <f>IF(G686="","",VLOOKUP(G686,TblProb,2,0))</f>
        <v/>
      </c>
      <c r="J686" s="2" t="str">
        <f>IF(I686="","",VLOOKUP(I686,TblImpact,2,0))</f>
        <v/>
      </c>
      <c r="K686" s="2" t="str">
        <f t="shared" si="11"/>
        <v/>
      </c>
      <c r="R686" s="5" t="str">
        <f t="array" ref="R686">IFERROR(INDEX(Data!$D$12:$D$27,MATCH($J686&amp;$H686,Data!$B$12:$B$27&amp;Data!$C$12:$C$27,0),1),"")</f>
        <v/>
      </c>
    </row>
    <row r="687" spans="8:18">
      <c r="H687" s="2" t="str">
        <f>IF(G687="","",VLOOKUP(G687,TblProb,2,0))</f>
        <v/>
      </c>
      <c r="J687" s="2" t="str">
        <f>IF(I687="","",VLOOKUP(I687,TblImpact,2,0))</f>
        <v/>
      </c>
      <c r="K687" s="2" t="str">
        <f t="shared" si="11"/>
        <v/>
      </c>
      <c r="R687" s="5" t="str">
        <f t="array" ref="R687">IFERROR(INDEX(Data!$D$12:$D$27,MATCH($J687&amp;$H687,Data!$B$12:$B$27&amp;Data!$C$12:$C$27,0),1),"")</f>
        <v/>
      </c>
    </row>
    <row r="688" spans="8:18">
      <c r="H688" s="2" t="str">
        <f>IF(G688="","",VLOOKUP(G688,TblProb,2,0))</f>
        <v/>
      </c>
      <c r="J688" s="2" t="str">
        <f>IF(I688="","",VLOOKUP(I688,TblImpact,2,0))</f>
        <v/>
      </c>
      <c r="K688" s="2" t="str">
        <f t="shared" si="11"/>
        <v/>
      </c>
      <c r="R688" s="5" t="str">
        <f t="array" ref="R688">IFERROR(INDEX(Data!$D$12:$D$27,MATCH($J688&amp;$H688,Data!$B$12:$B$27&amp;Data!$C$12:$C$27,0),1),"")</f>
        <v/>
      </c>
    </row>
    <row r="689" spans="8:18">
      <c r="H689" s="2" t="str">
        <f>IF(G689="","",VLOOKUP(G689,TblProb,2,0))</f>
        <v/>
      </c>
      <c r="J689" s="2" t="str">
        <f>IF(I689="","",VLOOKUP(I689,TblImpact,2,0))</f>
        <v/>
      </c>
      <c r="K689" s="2" t="str">
        <f t="shared" si="11"/>
        <v/>
      </c>
      <c r="R689" s="5" t="str">
        <f t="array" ref="R689">IFERROR(INDEX(Data!$D$12:$D$27,MATCH($J689&amp;$H689,Data!$B$12:$B$27&amp;Data!$C$12:$C$27,0),1),"")</f>
        <v/>
      </c>
    </row>
    <row r="690" spans="8:18">
      <c r="H690" s="2" t="str">
        <f>IF(G690="","",VLOOKUP(G690,TblProb,2,0))</f>
        <v/>
      </c>
      <c r="J690" s="2" t="str">
        <f>IF(I690="","",VLOOKUP(I690,TblImpact,2,0))</f>
        <v/>
      </c>
      <c r="K690" s="2" t="str">
        <f t="shared" si="11"/>
        <v/>
      </c>
      <c r="R690" s="5" t="str">
        <f t="array" ref="R690">IFERROR(INDEX(Data!$D$12:$D$27,MATCH($J690&amp;$H690,Data!$B$12:$B$27&amp;Data!$C$12:$C$27,0),1),"")</f>
        <v/>
      </c>
    </row>
    <row r="691" spans="8:18">
      <c r="H691" s="2" t="str">
        <f>IF(G691="","",VLOOKUP(G691,TblProb,2,0))</f>
        <v/>
      </c>
      <c r="J691" s="2" t="str">
        <f>IF(I691="","",VLOOKUP(I691,TblImpact,2,0))</f>
        <v/>
      </c>
      <c r="K691" s="2" t="str">
        <f t="shared" si="11"/>
        <v/>
      </c>
      <c r="R691" s="5" t="str">
        <f t="array" ref="R691">IFERROR(INDEX(Data!$D$12:$D$27,MATCH($J691&amp;$H691,Data!$B$12:$B$27&amp;Data!$C$12:$C$27,0),1),"")</f>
        <v/>
      </c>
    </row>
    <row r="692" spans="8:18">
      <c r="H692" s="2" t="str">
        <f>IF(G692="","",VLOOKUP(G692,TblProb,2,0))</f>
        <v/>
      </c>
      <c r="J692" s="2" t="str">
        <f>IF(I692="","",VLOOKUP(I692,TblImpact,2,0))</f>
        <v/>
      </c>
      <c r="K692" s="2" t="str">
        <f t="shared" si="11"/>
        <v/>
      </c>
      <c r="R692" s="5" t="str">
        <f t="array" ref="R692">IFERROR(INDEX(Data!$D$12:$D$27,MATCH($J692&amp;$H692,Data!$B$12:$B$27&amp;Data!$C$12:$C$27,0),1),"")</f>
        <v/>
      </c>
    </row>
    <row r="693" spans="8:18">
      <c r="H693" s="2" t="str">
        <f>IF(G693="","",VLOOKUP(G693,TblProb,2,0))</f>
        <v/>
      </c>
      <c r="J693" s="2" t="str">
        <f>IF(I693="","",VLOOKUP(I693,TblImpact,2,0))</f>
        <v/>
      </c>
      <c r="K693" s="2" t="str">
        <f t="shared" si="11"/>
        <v/>
      </c>
      <c r="R693" s="5" t="str">
        <f t="array" ref="R693">IFERROR(INDEX(Data!$D$12:$D$27,MATCH($J693&amp;$H693,Data!$B$12:$B$27&amp;Data!$C$12:$C$27,0),1),"")</f>
        <v/>
      </c>
    </row>
    <row r="694" spans="8:18">
      <c r="H694" s="2" t="str">
        <f>IF(G694="","",VLOOKUP(G694,TblProb,2,0))</f>
        <v/>
      </c>
      <c r="J694" s="2" t="str">
        <f>IF(I694="","",VLOOKUP(I694,TblImpact,2,0))</f>
        <v/>
      </c>
      <c r="K694" s="2" t="str">
        <f t="shared" si="11"/>
        <v/>
      </c>
      <c r="R694" s="5" t="str">
        <f t="array" ref="R694">IFERROR(INDEX(Data!$D$12:$D$27,MATCH($J694&amp;$H694,Data!$B$12:$B$27&amp;Data!$C$12:$C$27,0),1),"")</f>
        <v/>
      </c>
    </row>
    <row r="695" spans="8:18">
      <c r="H695" s="2" t="str">
        <f>IF(G695="","",VLOOKUP(G695,TblProb,2,0))</f>
        <v/>
      </c>
      <c r="J695" s="2" t="str">
        <f>IF(I695="","",VLOOKUP(I695,TblImpact,2,0))</f>
        <v/>
      </c>
      <c r="K695" s="2" t="str">
        <f t="shared" si="11"/>
        <v/>
      </c>
      <c r="R695" s="5" t="str">
        <f t="array" ref="R695">IFERROR(INDEX(Data!$D$12:$D$27,MATCH($J695&amp;$H695,Data!$B$12:$B$27&amp;Data!$C$12:$C$27,0),1),"")</f>
        <v/>
      </c>
    </row>
    <row r="696" spans="8:18">
      <c r="H696" s="2" t="str">
        <f>IF(G696="","",VLOOKUP(G696,TblProb,2,0))</f>
        <v/>
      </c>
      <c r="J696" s="2" t="str">
        <f>IF(I696="","",VLOOKUP(I696,TblImpact,2,0))</f>
        <v/>
      </c>
      <c r="K696" s="2" t="str">
        <f t="shared" si="11"/>
        <v/>
      </c>
      <c r="R696" s="5" t="str">
        <f t="array" ref="R696">IFERROR(INDEX(Data!$D$12:$D$27,MATCH($J696&amp;$H696,Data!$B$12:$B$27&amp;Data!$C$12:$C$27,0),1),"")</f>
        <v/>
      </c>
    </row>
    <row r="697" spans="8:18">
      <c r="H697" s="2" t="str">
        <f>IF(G697="","",VLOOKUP(G697,TblProb,2,0))</f>
        <v/>
      </c>
      <c r="J697" s="2" t="str">
        <f>IF(I697="","",VLOOKUP(I697,TblImpact,2,0))</f>
        <v/>
      </c>
      <c r="K697" s="2" t="str">
        <f t="shared" si="11"/>
        <v/>
      </c>
      <c r="R697" s="5" t="str">
        <f t="array" ref="R697">IFERROR(INDEX(Data!$D$12:$D$27,MATCH($J697&amp;$H697,Data!$B$12:$B$27&amp;Data!$C$12:$C$27,0),1),"")</f>
        <v/>
      </c>
    </row>
    <row r="698" spans="8:18">
      <c r="H698" s="2" t="str">
        <f>IF(G698="","",VLOOKUP(G698,TblProb,2,0))</f>
        <v/>
      </c>
      <c r="J698" s="2" t="str">
        <f>IF(I698="","",VLOOKUP(I698,TblImpact,2,0))</f>
        <v/>
      </c>
      <c r="K698" s="2" t="str">
        <f t="shared" si="11"/>
        <v/>
      </c>
      <c r="R698" s="5" t="str">
        <f t="array" ref="R698">IFERROR(INDEX(Data!$D$12:$D$27,MATCH($J698&amp;$H698,Data!$B$12:$B$27&amp;Data!$C$12:$C$27,0),1),"")</f>
        <v/>
      </c>
    </row>
    <row r="699" spans="8:18">
      <c r="H699" s="2" t="str">
        <f>IF(G699="","",VLOOKUP(G699,TblProb,2,0))</f>
        <v/>
      </c>
      <c r="J699" s="2" t="str">
        <f>IF(I699="","",VLOOKUP(I699,TblImpact,2,0))</f>
        <v/>
      </c>
      <c r="K699" s="2" t="str">
        <f t="shared" si="11"/>
        <v/>
      </c>
      <c r="R699" s="5" t="str">
        <f t="array" ref="R699">IFERROR(INDEX(Data!$D$12:$D$27,MATCH($J699&amp;$H699,Data!$B$12:$B$27&amp;Data!$C$12:$C$27,0),1),"")</f>
        <v/>
      </c>
    </row>
    <row r="700" spans="8:18">
      <c r="H700" s="2" t="str">
        <f>IF(G700="","",VLOOKUP(G700,TblProb,2,0))</f>
        <v/>
      </c>
      <c r="J700" s="2" t="str">
        <f>IF(I700="","",VLOOKUP(I700,TblImpact,2,0))</f>
        <v/>
      </c>
      <c r="K700" s="2" t="str">
        <f t="shared" si="11"/>
        <v/>
      </c>
      <c r="R700" s="5" t="str">
        <f t="array" ref="R700">IFERROR(INDEX(Data!$D$12:$D$27,MATCH($J700&amp;$H700,Data!$B$12:$B$27&amp;Data!$C$12:$C$27,0),1),"")</f>
        <v/>
      </c>
    </row>
    <row r="701" spans="8:18">
      <c r="H701" s="2" t="str">
        <f>IF(G701="","",VLOOKUP(G701,TblProb,2,0))</f>
        <v/>
      </c>
      <c r="J701" s="2" t="str">
        <f>IF(I701="","",VLOOKUP(I701,TblImpact,2,0))</f>
        <v/>
      </c>
      <c r="K701" s="2" t="str">
        <f t="shared" si="11"/>
        <v/>
      </c>
      <c r="R701" s="5" t="str">
        <f t="array" ref="R701">IFERROR(INDEX(Data!$D$12:$D$27,MATCH($J701&amp;$H701,Data!$B$12:$B$27&amp;Data!$C$12:$C$27,0),1),"")</f>
        <v/>
      </c>
    </row>
    <row r="702" spans="8:18">
      <c r="H702" s="2" t="str">
        <f>IF(G702="","",VLOOKUP(G702,TblProb,2,0))</f>
        <v/>
      </c>
      <c r="J702" s="2" t="str">
        <f>IF(I702="","",VLOOKUP(I702,TblImpact,2,0))</f>
        <v/>
      </c>
      <c r="K702" s="2" t="str">
        <f t="shared" si="11"/>
        <v/>
      </c>
      <c r="R702" s="5" t="str">
        <f t="array" ref="R702">IFERROR(INDEX(Data!$D$12:$D$27,MATCH($J702&amp;$H702,Data!$B$12:$B$27&amp;Data!$C$12:$C$27,0),1),"")</f>
        <v/>
      </c>
    </row>
    <row r="703" spans="8:18">
      <c r="H703" s="2" t="str">
        <f>IF(G703="","",VLOOKUP(G703,TblProb,2,0))</f>
        <v/>
      </c>
      <c r="J703" s="2" t="str">
        <f>IF(I703="","",VLOOKUP(I703,TblImpact,2,0))</f>
        <v/>
      </c>
      <c r="K703" s="2" t="str">
        <f t="shared" si="11"/>
        <v/>
      </c>
      <c r="R703" s="5" t="str">
        <f t="array" ref="R703">IFERROR(INDEX(Data!$D$12:$D$27,MATCH($J703&amp;$H703,Data!$B$12:$B$27&amp;Data!$C$12:$C$27,0),1),"")</f>
        <v/>
      </c>
    </row>
    <row r="704" spans="8:18">
      <c r="H704" s="2" t="str">
        <f>IF(G704="","",VLOOKUP(G704,TblProb,2,0))</f>
        <v/>
      </c>
      <c r="J704" s="2" t="str">
        <f>IF(I704="","",VLOOKUP(I704,TblImpact,2,0))</f>
        <v/>
      </c>
      <c r="K704" s="2" t="str">
        <f t="shared" si="11"/>
        <v/>
      </c>
      <c r="R704" s="5" t="str">
        <f t="array" ref="R704">IFERROR(INDEX(Data!$D$12:$D$27,MATCH($J704&amp;$H704,Data!$B$12:$B$27&amp;Data!$C$12:$C$27,0),1),"")</f>
        <v/>
      </c>
    </row>
    <row r="705" spans="8:18">
      <c r="H705" s="2" t="str">
        <f>IF(G705="","",VLOOKUP(G705,TblProb,2,0))</f>
        <v/>
      </c>
      <c r="J705" s="2" t="str">
        <f>IF(I705="","",VLOOKUP(I705,TblImpact,2,0))</f>
        <v/>
      </c>
      <c r="K705" s="2" t="str">
        <f t="shared" si="11"/>
        <v/>
      </c>
      <c r="R705" s="5" t="str">
        <f t="array" ref="R705">IFERROR(INDEX(Data!$D$12:$D$27,MATCH($J705&amp;$H705,Data!$B$12:$B$27&amp;Data!$C$12:$C$27,0),1),"")</f>
        <v/>
      </c>
    </row>
    <row r="706" spans="8:18">
      <c r="H706" s="2" t="str">
        <f>IF(G706="","",VLOOKUP(G706,TblProb,2,0))</f>
        <v/>
      </c>
      <c r="J706" s="2" t="str">
        <f>IF(I706="","",VLOOKUP(I706,TblImpact,2,0))</f>
        <v/>
      </c>
      <c r="K706" s="2" t="str">
        <f t="shared" si="11"/>
        <v/>
      </c>
      <c r="R706" s="5" t="str">
        <f t="array" ref="R706">IFERROR(INDEX(Data!$D$12:$D$27,MATCH($J706&amp;$H706,Data!$B$12:$B$27&amp;Data!$C$12:$C$27,0),1),"")</f>
        <v/>
      </c>
    </row>
    <row r="707" spans="8:18">
      <c r="H707" s="2" t="str">
        <f>IF(G707="","",VLOOKUP(G707,TblProb,2,0))</f>
        <v/>
      </c>
      <c r="J707" s="2" t="str">
        <f>IF(I707="","",VLOOKUP(I707,TblImpact,2,0))</f>
        <v/>
      </c>
      <c r="K707" s="2" t="str">
        <f t="shared" si="11"/>
        <v/>
      </c>
      <c r="R707" s="5" t="str">
        <f t="array" ref="R707">IFERROR(INDEX(Data!$D$12:$D$27,MATCH($J707&amp;$H707,Data!$B$12:$B$27&amp;Data!$C$12:$C$27,0),1),"")</f>
        <v/>
      </c>
    </row>
    <row r="708" spans="8:18">
      <c r="H708" s="2" t="str">
        <f>IF(G708="","",VLOOKUP(G708,TblProb,2,0))</f>
        <v/>
      </c>
      <c r="J708" s="2" t="str">
        <f>IF(I708="","",VLOOKUP(I708,TblImpact,2,0))</f>
        <v/>
      </c>
      <c r="K708" s="2" t="str">
        <f t="shared" si="11"/>
        <v/>
      </c>
      <c r="R708" s="5" t="str">
        <f t="array" ref="R708">IFERROR(INDEX(Data!$D$12:$D$27,MATCH($J708&amp;$H708,Data!$B$12:$B$27&amp;Data!$C$12:$C$27,0),1),"")</f>
        <v/>
      </c>
    </row>
    <row r="709" spans="8:18">
      <c r="H709" s="2" t="str">
        <f>IF(G709="","",VLOOKUP(G709,TblProb,2,0))</f>
        <v/>
      </c>
      <c r="J709" s="2" t="str">
        <f>IF(I709="","",VLOOKUP(I709,TblImpact,2,0))</f>
        <v/>
      </c>
      <c r="K709" s="2" t="str">
        <f t="shared" si="11"/>
        <v/>
      </c>
      <c r="R709" s="5" t="str">
        <f t="array" ref="R709">IFERROR(INDEX(Data!$D$12:$D$27,MATCH($J709&amp;$H709,Data!$B$12:$B$27&amp;Data!$C$12:$C$27,0),1),"")</f>
        <v/>
      </c>
    </row>
    <row r="710" spans="8:18">
      <c r="H710" s="2" t="str">
        <f>IF(G710="","",VLOOKUP(G710,TblProb,2,0))</f>
        <v/>
      </c>
      <c r="J710" s="2" t="str">
        <f>IF(I710="","",VLOOKUP(I710,TblImpact,2,0))</f>
        <v/>
      </c>
      <c r="K710" s="2" t="str">
        <f t="shared" si="11"/>
        <v/>
      </c>
      <c r="R710" s="5" t="str">
        <f t="array" ref="R710">IFERROR(INDEX(Data!$D$12:$D$27,MATCH($J710&amp;$H710,Data!$B$12:$B$27&amp;Data!$C$12:$C$27,0),1),"")</f>
        <v/>
      </c>
    </row>
    <row r="711" spans="8:18">
      <c r="H711" s="2" t="str">
        <f>IF(G711="","",VLOOKUP(G711,TblProb,2,0))</f>
        <v/>
      </c>
      <c r="J711" s="2" t="str">
        <f>IF(I711="","",VLOOKUP(I711,TblImpact,2,0))</f>
        <v/>
      </c>
      <c r="K711" s="2" t="str">
        <f t="shared" si="11"/>
        <v/>
      </c>
      <c r="R711" s="5" t="str">
        <f t="array" ref="R711">IFERROR(INDEX(Data!$D$12:$D$27,MATCH($J711&amp;$H711,Data!$B$12:$B$27&amp;Data!$C$12:$C$27,0),1),"")</f>
        <v/>
      </c>
    </row>
    <row r="712" spans="8:18">
      <c r="H712" s="2" t="str">
        <f>IF(G712="","",VLOOKUP(G712,TblProb,2,0))</f>
        <v/>
      </c>
      <c r="J712" s="2" t="str">
        <f>IF(I712="","",VLOOKUP(I712,TblImpact,2,0))</f>
        <v/>
      </c>
      <c r="K712" s="2" t="str">
        <f t="shared" si="11"/>
        <v/>
      </c>
      <c r="R712" s="5" t="str">
        <f t="array" ref="R712">IFERROR(INDEX(Data!$D$12:$D$27,MATCH($J712&amp;$H712,Data!$B$12:$B$27&amp;Data!$C$12:$C$27,0),1),"")</f>
        <v/>
      </c>
    </row>
    <row r="713" spans="8:18">
      <c r="H713" s="2" t="str">
        <f>IF(G713="","",VLOOKUP(G713,TblProb,2,0))</f>
        <v/>
      </c>
      <c r="J713" s="2" t="str">
        <f>IF(I713="","",VLOOKUP(I713,TblImpact,2,0))</f>
        <v/>
      </c>
      <c r="K713" s="2" t="str">
        <f t="shared" si="11"/>
        <v/>
      </c>
      <c r="R713" s="5" t="str">
        <f t="array" ref="R713">IFERROR(INDEX(Data!$D$12:$D$27,MATCH($J713&amp;$H713,Data!$B$12:$B$27&amp;Data!$C$12:$C$27,0),1),"")</f>
        <v/>
      </c>
    </row>
    <row r="714" spans="8:18">
      <c r="H714" s="2" t="str">
        <f>IF(G714="","",VLOOKUP(G714,TblProb,2,0))</f>
        <v/>
      </c>
      <c r="J714" s="2" t="str">
        <f>IF(I714="","",VLOOKUP(I714,TblImpact,2,0))</f>
        <v/>
      </c>
      <c r="K714" s="2" t="str">
        <f t="shared" si="11"/>
        <v/>
      </c>
      <c r="R714" s="5" t="str">
        <f t="array" ref="R714">IFERROR(INDEX(Data!$D$12:$D$27,MATCH($J714&amp;$H714,Data!$B$12:$B$27&amp;Data!$C$12:$C$27,0),1),"")</f>
        <v/>
      </c>
    </row>
    <row r="715" spans="8:18">
      <c r="H715" s="2" t="str">
        <f>IF(G715="","",VLOOKUP(G715,TblProb,2,0))</f>
        <v/>
      </c>
      <c r="J715" s="2" t="str">
        <f>IF(I715="","",VLOOKUP(I715,TblImpact,2,0))</f>
        <v/>
      </c>
      <c r="K715" s="2" t="str">
        <f t="shared" si="11"/>
        <v/>
      </c>
      <c r="R715" s="5" t="str">
        <f t="array" ref="R715">IFERROR(INDEX(Data!$D$12:$D$27,MATCH($J715&amp;$H715,Data!$B$12:$B$27&amp;Data!$C$12:$C$27,0),1),"")</f>
        <v/>
      </c>
    </row>
    <row r="716" spans="8:18">
      <c r="H716" s="2" t="str">
        <f>IF(G716="","",VLOOKUP(G716,TblProb,2,0))</f>
        <v/>
      </c>
      <c r="J716" s="2" t="str">
        <f>IF(I716="","",VLOOKUP(I716,TblImpact,2,0))</f>
        <v/>
      </c>
      <c r="K716" s="2" t="str">
        <f t="shared" si="11"/>
        <v/>
      </c>
      <c r="R716" s="5" t="str">
        <f t="array" ref="R716">IFERROR(INDEX(Data!$D$12:$D$27,MATCH($J716&amp;$H716,Data!$B$12:$B$27&amp;Data!$C$12:$C$27,0),1),"")</f>
        <v/>
      </c>
    </row>
    <row r="717" spans="8:18">
      <c r="H717" s="2" t="str">
        <f>IF(G717="","",VLOOKUP(G717,TblProb,2,0))</f>
        <v/>
      </c>
      <c r="J717" s="2" t="str">
        <f>IF(I717="","",VLOOKUP(I717,TblImpact,2,0))</f>
        <v/>
      </c>
      <c r="K717" s="2" t="str">
        <f t="shared" si="11"/>
        <v/>
      </c>
      <c r="R717" s="5" t="str">
        <f t="array" ref="R717">IFERROR(INDEX(Data!$D$12:$D$27,MATCH($J717&amp;$H717,Data!$B$12:$B$27&amp;Data!$C$12:$C$27,0),1),"")</f>
        <v/>
      </c>
    </row>
    <row r="718" spans="8:18">
      <c r="H718" s="2" t="str">
        <f>IF(G718="","",VLOOKUP(G718,TblProb,2,0))</f>
        <v/>
      </c>
      <c r="J718" s="2" t="str">
        <f>IF(I718="","",VLOOKUP(I718,TblImpact,2,0))</f>
        <v/>
      </c>
      <c r="K718" s="2" t="str">
        <f t="shared" ref="K718:K781" si="12">IFERROR(H718*J718,"")</f>
        <v/>
      </c>
      <c r="R718" s="5" t="str">
        <f t="array" ref="R718">IFERROR(INDEX(Data!$D$12:$D$27,MATCH($J718&amp;$H718,Data!$B$12:$B$27&amp;Data!$C$12:$C$27,0),1),"")</f>
        <v/>
      </c>
    </row>
    <row r="719" spans="8:18">
      <c r="H719" s="2" t="str">
        <f>IF(G719="","",VLOOKUP(G719,TblProb,2,0))</f>
        <v/>
      </c>
      <c r="J719" s="2" t="str">
        <f>IF(I719="","",VLOOKUP(I719,TblImpact,2,0))</f>
        <v/>
      </c>
      <c r="K719" s="2" t="str">
        <f t="shared" si="12"/>
        <v/>
      </c>
      <c r="R719" s="5" t="str">
        <f t="array" ref="R719">IFERROR(INDEX(Data!$D$12:$D$27,MATCH($J719&amp;$H719,Data!$B$12:$B$27&amp;Data!$C$12:$C$27,0),1),"")</f>
        <v/>
      </c>
    </row>
    <row r="720" spans="8:18">
      <c r="H720" s="2" t="str">
        <f>IF(G720="","",VLOOKUP(G720,TblProb,2,0))</f>
        <v/>
      </c>
      <c r="J720" s="2" t="str">
        <f>IF(I720="","",VLOOKUP(I720,TblImpact,2,0))</f>
        <v/>
      </c>
      <c r="K720" s="2" t="str">
        <f t="shared" si="12"/>
        <v/>
      </c>
      <c r="R720" s="5" t="str">
        <f t="array" ref="R720">IFERROR(INDEX(Data!$D$12:$D$27,MATCH($J720&amp;$H720,Data!$B$12:$B$27&amp;Data!$C$12:$C$27,0),1),"")</f>
        <v/>
      </c>
    </row>
    <row r="721" spans="8:18">
      <c r="H721" s="2" t="str">
        <f>IF(G721="","",VLOOKUP(G721,TblProb,2,0))</f>
        <v/>
      </c>
      <c r="J721" s="2" t="str">
        <f>IF(I721="","",VLOOKUP(I721,TblImpact,2,0))</f>
        <v/>
      </c>
      <c r="K721" s="2" t="str">
        <f t="shared" si="12"/>
        <v/>
      </c>
      <c r="R721" s="5" t="str">
        <f t="array" ref="R721">IFERROR(INDEX(Data!$D$12:$D$27,MATCH($J721&amp;$H721,Data!$B$12:$B$27&amp;Data!$C$12:$C$27,0),1),"")</f>
        <v/>
      </c>
    </row>
    <row r="722" spans="8:18">
      <c r="H722" s="2" t="str">
        <f>IF(G722="","",VLOOKUP(G722,TblProb,2,0))</f>
        <v/>
      </c>
      <c r="J722" s="2" t="str">
        <f>IF(I722="","",VLOOKUP(I722,TblImpact,2,0))</f>
        <v/>
      </c>
      <c r="K722" s="2" t="str">
        <f t="shared" si="12"/>
        <v/>
      </c>
      <c r="R722" s="5" t="str">
        <f t="array" ref="R722">IFERROR(INDEX(Data!$D$12:$D$27,MATCH($J722&amp;$H722,Data!$B$12:$B$27&amp;Data!$C$12:$C$27,0),1),"")</f>
        <v/>
      </c>
    </row>
    <row r="723" spans="8:18">
      <c r="H723" s="2" t="str">
        <f>IF(G723="","",VLOOKUP(G723,TblProb,2,0))</f>
        <v/>
      </c>
      <c r="J723" s="2" t="str">
        <f>IF(I723="","",VLOOKUP(I723,TblImpact,2,0))</f>
        <v/>
      </c>
      <c r="K723" s="2" t="str">
        <f t="shared" si="12"/>
        <v/>
      </c>
      <c r="R723" s="5" t="str">
        <f t="array" ref="R723">IFERROR(INDEX(Data!$D$12:$D$27,MATCH($J723&amp;$H723,Data!$B$12:$B$27&amp;Data!$C$12:$C$27,0),1),"")</f>
        <v/>
      </c>
    </row>
    <row r="724" spans="8:18">
      <c r="H724" s="2" t="str">
        <f>IF(G724="","",VLOOKUP(G724,TblProb,2,0))</f>
        <v/>
      </c>
      <c r="J724" s="2" t="str">
        <f>IF(I724="","",VLOOKUP(I724,TblImpact,2,0))</f>
        <v/>
      </c>
      <c r="K724" s="2" t="str">
        <f t="shared" si="12"/>
        <v/>
      </c>
      <c r="R724" s="5" t="str">
        <f t="array" ref="R724">IFERROR(INDEX(Data!$D$12:$D$27,MATCH($J724&amp;$H724,Data!$B$12:$B$27&amp;Data!$C$12:$C$27,0),1),"")</f>
        <v/>
      </c>
    </row>
    <row r="725" spans="8:18">
      <c r="H725" s="2" t="str">
        <f>IF(G725="","",VLOOKUP(G725,TblProb,2,0))</f>
        <v/>
      </c>
      <c r="J725" s="2" t="str">
        <f>IF(I725="","",VLOOKUP(I725,TblImpact,2,0))</f>
        <v/>
      </c>
      <c r="K725" s="2" t="str">
        <f t="shared" si="12"/>
        <v/>
      </c>
      <c r="R725" s="5" t="str">
        <f t="array" ref="R725">IFERROR(INDEX(Data!$D$12:$D$27,MATCH($J725&amp;$H725,Data!$B$12:$B$27&amp;Data!$C$12:$C$27,0),1),"")</f>
        <v/>
      </c>
    </row>
    <row r="726" spans="8:18">
      <c r="H726" s="2" t="str">
        <f>IF(G726="","",VLOOKUP(G726,TblProb,2,0))</f>
        <v/>
      </c>
      <c r="J726" s="2" t="str">
        <f>IF(I726="","",VLOOKUP(I726,TblImpact,2,0))</f>
        <v/>
      </c>
      <c r="K726" s="2" t="str">
        <f t="shared" si="12"/>
        <v/>
      </c>
      <c r="R726" s="5" t="str">
        <f t="array" ref="R726">IFERROR(INDEX(Data!$D$12:$D$27,MATCH($J726&amp;$H726,Data!$B$12:$B$27&amp;Data!$C$12:$C$27,0),1),"")</f>
        <v/>
      </c>
    </row>
    <row r="727" spans="8:18">
      <c r="H727" s="2" t="str">
        <f>IF(G727="","",VLOOKUP(G727,TblProb,2,0))</f>
        <v/>
      </c>
      <c r="J727" s="2" t="str">
        <f>IF(I727="","",VLOOKUP(I727,TblImpact,2,0))</f>
        <v/>
      </c>
      <c r="K727" s="2" t="str">
        <f t="shared" si="12"/>
        <v/>
      </c>
      <c r="R727" s="5" t="str">
        <f t="array" ref="R727">IFERROR(INDEX(Data!$D$12:$D$27,MATCH($J727&amp;$H727,Data!$B$12:$B$27&amp;Data!$C$12:$C$27,0),1),"")</f>
        <v/>
      </c>
    </row>
    <row r="728" spans="8:18">
      <c r="H728" s="2" t="str">
        <f>IF(G728="","",VLOOKUP(G728,TblProb,2,0))</f>
        <v/>
      </c>
      <c r="J728" s="2" t="str">
        <f>IF(I728="","",VLOOKUP(I728,TblImpact,2,0))</f>
        <v/>
      </c>
      <c r="K728" s="2" t="str">
        <f t="shared" si="12"/>
        <v/>
      </c>
      <c r="R728" s="5" t="str">
        <f t="array" ref="R728">IFERROR(INDEX(Data!$D$12:$D$27,MATCH($J728&amp;$H728,Data!$B$12:$B$27&amp;Data!$C$12:$C$27,0),1),"")</f>
        <v/>
      </c>
    </row>
    <row r="729" spans="8:18">
      <c r="H729" s="2" t="str">
        <f>IF(G729="","",VLOOKUP(G729,TblProb,2,0))</f>
        <v/>
      </c>
      <c r="J729" s="2" t="str">
        <f>IF(I729="","",VLOOKUP(I729,TblImpact,2,0))</f>
        <v/>
      </c>
      <c r="K729" s="2" t="str">
        <f t="shared" si="12"/>
        <v/>
      </c>
      <c r="R729" s="5" t="str">
        <f t="array" ref="R729">IFERROR(INDEX(Data!$D$12:$D$27,MATCH($J729&amp;$H729,Data!$B$12:$B$27&amp;Data!$C$12:$C$27,0),1),"")</f>
        <v/>
      </c>
    </row>
    <row r="730" spans="8:18">
      <c r="H730" s="2" t="str">
        <f>IF(G730="","",VLOOKUP(G730,TblProb,2,0))</f>
        <v/>
      </c>
      <c r="J730" s="2" t="str">
        <f>IF(I730="","",VLOOKUP(I730,TblImpact,2,0))</f>
        <v/>
      </c>
      <c r="K730" s="2" t="str">
        <f t="shared" si="12"/>
        <v/>
      </c>
      <c r="R730" s="5" t="str">
        <f t="array" ref="R730">IFERROR(INDEX(Data!$D$12:$D$27,MATCH($J730&amp;$H730,Data!$B$12:$B$27&amp;Data!$C$12:$C$27,0),1),"")</f>
        <v/>
      </c>
    </row>
    <row r="731" spans="8:18">
      <c r="H731" s="2" t="str">
        <f>IF(G731="","",VLOOKUP(G731,TblProb,2,0))</f>
        <v/>
      </c>
      <c r="J731" s="2" t="str">
        <f>IF(I731="","",VLOOKUP(I731,TblImpact,2,0))</f>
        <v/>
      </c>
      <c r="K731" s="2" t="str">
        <f t="shared" si="12"/>
        <v/>
      </c>
      <c r="R731" s="5" t="str">
        <f t="array" ref="R731">IFERROR(INDEX(Data!$D$12:$D$27,MATCH($J731&amp;$H731,Data!$B$12:$B$27&amp;Data!$C$12:$C$27,0),1),"")</f>
        <v/>
      </c>
    </row>
    <row r="732" spans="8:18">
      <c r="H732" s="2" t="str">
        <f>IF(G732="","",VLOOKUP(G732,TblProb,2,0))</f>
        <v/>
      </c>
      <c r="J732" s="2" t="str">
        <f>IF(I732="","",VLOOKUP(I732,TblImpact,2,0))</f>
        <v/>
      </c>
      <c r="K732" s="2" t="str">
        <f t="shared" si="12"/>
        <v/>
      </c>
      <c r="R732" s="5" t="str">
        <f t="array" ref="R732">IFERROR(INDEX(Data!$D$12:$D$27,MATCH($J732&amp;$H732,Data!$B$12:$B$27&amp;Data!$C$12:$C$27,0),1),"")</f>
        <v/>
      </c>
    </row>
    <row r="733" spans="8:18">
      <c r="H733" s="2" t="str">
        <f>IF(G733="","",VLOOKUP(G733,TblProb,2,0))</f>
        <v/>
      </c>
      <c r="J733" s="2" t="str">
        <f>IF(I733="","",VLOOKUP(I733,TblImpact,2,0))</f>
        <v/>
      </c>
      <c r="K733" s="2" t="str">
        <f t="shared" si="12"/>
        <v/>
      </c>
      <c r="R733" s="5" t="str">
        <f t="array" ref="R733">IFERROR(INDEX(Data!$D$12:$D$27,MATCH($J733&amp;$H733,Data!$B$12:$B$27&amp;Data!$C$12:$C$27,0),1),"")</f>
        <v/>
      </c>
    </row>
    <row r="734" spans="8:18">
      <c r="H734" s="2" t="str">
        <f>IF(G734="","",VLOOKUP(G734,TblProb,2,0))</f>
        <v/>
      </c>
      <c r="J734" s="2" t="str">
        <f>IF(I734="","",VLOOKUP(I734,TblImpact,2,0))</f>
        <v/>
      </c>
      <c r="K734" s="2" t="str">
        <f t="shared" si="12"/>
        <v/>
      </c>
      <c r="R734" s="5" t="str">
        <f t="array" ref="R734">IFERROR(INDEX(Data!$D$12:$D$27,MATCH($J734&amp;$H734,Data!$B$12:$B$27&amp;Data!$C$12:$C$27,0),1),"")</f>
        <v/>
      </c>
    </row>
    <row r="735" spans="8:18">
      <c r="H735" s="2" t="str">
        <f>IF(G735="","",VLOOKUP(G735,TblProb,2,0))</f>
        <v/>
      </c>
      <c r="J735" s="2" t="str">
        <f>IF(I735="","",VLOOKUP(I735,TblImpact,2,0))</f>
        <v/>
      </c>
      <c r="K735" s="2" t="str">
        <f t="shared" si="12"/>
        <v/>
      </c>
      <c r="R735" s="5" t="str">
        <f t="array" ref="R735">IFERROR(INDEX(Data!$D$12:$D$27,MATCH($J735&amp;$H735,Data!$B$12:$B$27&amp;Data!$C$12:$C$27,0),1),"")</f>
        <v/>
      </c>
    </row>
    <row r="736" spans="8:18">
      <c r="H736" s="2" t="str">
        <f>IF(G736="","",VLOOKUP(G736,TblProb,2,0))</f>
        <v/>
      </c>
      <c r="J736" s="2" t="str">
        <f>IF(I736="","",VLOOKUP(I736,TblImpact,2,0))</f>
        <v/>
      </c>
      <c r="K736" s="2" t="str">
        <f t="shared" si="12"/>
        <v/>
      </c>
      <c r="R736" s="5" t="str">
        <f t="array" ref="R736">IFERROR(INDEX(Data!$D$12:$D$27,MATCH($J736&amp;$H736,Data!$B$12:$B$27&amp;Data!$C$12:$C$27,0),1),"")</f>
        <v/>
      </c>
    </row>
    <row r="737" spans="8:18">
      <c r="H737" s="2" t="str">
        <f>IF(G737="","",VLOOKUP(G737,TblProb,2,0))</f>
        <v/>
      </c>
      <c r="J737" s="2" t="str">
        <f>IF(I737="","",VLOOKUP(I737,TblImpact,2,0))</f>
        <v/>
      </c>
      <c r="K737" s="2" t="str">
        <f t="shared" si="12"/>
        <v/>
      </c>
      <c r="R737" s="5" t="str">
        <f t="array" ref="R737">IFERROR(INDEX(Data!$D$12:$D$27,MATCH($J737&amp;$H737,Data!$B$12:$B$27&amp;Data!$C$12:$C$27,0),1),"")</f>
        <v/>
      </c>
    </row>
    <row r="738" spans="8:18">
      <c r="H738" s="2" t="str">
        <f>IF(G738="","",VLOOKUP(G738,TblProb,2,0))</f>
        <v/>
      </c>
      <c r="J738" s="2" t="str">
        <f>IF(I738="","",VLOOKUP(I738,TblImpact,2,0))</f>
        <v/>
      </c>
      <c r="K738" s="2" t="str">
        <f t="shared" si="12"/>
        <v/>
      </c>
      <c r="R738" s="5" t="str">
        <f t="array" ref="R738">IFERROR(INDEX(Data!$D$12:$D$27,MATCH($J738&amp;$H738,Data!$B$12:$B$27&amp;Data!$C$12:$C$27,0),1),"")</f>
        <v/>
      </c>
    </row>
    <row r="739" spans="8:18">
      <c r="H739" s="2" t="str">
        <f>IF(G739="","",VLOOKUP(G739,TblProb,2,0))</f>
        <v/>
      </c>
      <c r="J739" s="2" t="str">
        <f>IF(I739="","",VLOOKUP(I739,TblImpact,2,0))</f>
        <v/>
      </c>
      <c r="K739" s="2" t="str">
        <f t="shared" si="12"/>
        <v/>
      </c>
      <c r="R739" s="5" t="str">
        <f t="array" ref="R739">IFERROR(INDEX(Data!$D$12:$D$27,MATCH($J739&amp;$H739,Data!$B$12:$B$27&amp;Data!$C$12:$C$27,0),1),"")</f>
        <v/>
      </c>
    </row>
    <row r="740" spans="8:18">
      <c r="H740" s="2" t="str">
        <f>IF(G740="","",VLOOKUP(G740,TblProb,2,0))</f>
        <v/>
      </c>
      <c r="J740" s="2" t="str">
        <f>IF(I740="","",VLOOKUP(I740,TblImpact,2,0))</f>
        <v/>
      </c>
      <c r="K740" s="2" t="str">
        <f t="shared" si="12"/>
        <v/>
      </c>
      <c r="R740" s="5" t="str">
        <f t="array" ref="R740">IFERROR(INDEX(Data!$D$12:$D$27,MATCH($J740&amp;$H740,Data!$B$12:$B$27&amp;Data!$C$12:$C$27,0),1),"")</f>
        <v/>
      </c>
    </row>
    <row r="741" spans="8:18">
      <c r="H741" s="2" t="str">
        <f>IF(G741="","",VLOOKUP(G741,TblProb,2,0))</f>
        <v/>
      </c>
      <c r="J741" s="2" t="str">
        <f>IF(I741="","",VLOOKUP(I741,TblImpact,2,0))</f>
        <v/>
      </c>
      <c r="K741" s="2" t="str">
        <f t="shared" si="12"/>
        <v/>
      </c>
      <c r="R741" s="5" t="str">
        <f t="array" ref="R741">IFERROR(INDEX(Data!$D$12:$D$27,MATCH($J741&amp;$H741,Data!$B$12:$B$27&amp;Data!$C$12:$C$27,0),1),"")</f>
        <v/>
      </c>
    </row>
    <row r="742" spans="8:18">
      <c r="H742" s="2" t="str">
        <f>IF(G742="","",VLOOKUP(G742,TblProb,2,0))</f>
        <v/>
      </c>
      <c r="J742" s="2" t="str">
        <f>IF(I742="","",VLOOKUP(I742,TblImpact,2,0))</f>
        <v/>
      </c>
      <c r="K742" s="2" t="str">
        <f t="shared" si="12"/>
        <v/>
      </c>
      <c r="R742" s="5" t="str">
        <f t="array" ref="R742">IFERROR(INDEX(Data!$D$12:$D$27,MATCH($J742&amp;$H742,Data!$B$12:$B$27&amp;Data!$C$12:$C$27,0),1),"")</f>
        <v/>
      </c>
    </row>
    <row r="743" spans="8:18">
      <c r="H743" s="2" t="str">
        <f>IF(G743="","",VLOOKUP(G743,TblProb,2,0))</f>
        <v/>
      </c>
      <c r="J743" s="2" t="str">
        <f>IF(I743="","",VLOOKUP(I743,TblImpact,2,0))</f>
        <v/>
      </c>
      <c r="K743" s="2" t="str">
        <f t="shared" si="12"/>
        <v/>
      </c>
      <c r="R743" s="5" t="str">
        <f t="array" ref="R743">IFERROR(INDEX(Data!$D$12:$D$27,MATCH($J743&amp;$H743,Data!$B$12:$B$27&amp;Data!$C$12:$C$27,0),1),"")</f>
        <v/>
      </c>
    </row>
    <row r="744" spans="8:18">
      <c r="H744" s="2" t="str">
        <f>IF(G744="","",VLOOKUP(G744,TblProb,2,0))</f>
        <v/>
      </c>
      <c r="J744" s="2" t="str">
        <f>IF(I744="","",VLOOKUP(I744,TblImpact,2,0))</f>
        <v/>
      </c>
      <c r="K744" s="2" t="str">
        <f t="shared" si="12"/>
        <v/>
      </c>
      <c r="R744" s="5" t="str">
        <f t="array" ref="R744">IFERROR(INDEX(Data!$D$12:$D$27,MATCH($J744&amp;$H744,Data!$B$12:$B$27&amp;Data!$C$12:$C$27,0),1),"")</f>
        <v/>
      </c>
    </row>
    <row r="745" spans="8:18">
      <c r="H745" s="2" t="str">
        <f>IF(G745="","",VLOOKUP(G745,TblProb,2,0))</f>
        <v/>
      </c>
      <c r="J745" s="2" t="str">
        <f>IF(I745="","",VLOOKUP(I745,TblImpact,2,0))</f>
        <v/>
      </c>
      <c r="K745" s="2" t="str">
        <f t="shared" si="12"/>
        <v/>
      </c>
      <c r="R745" s="5" t="str">
        <f t="array" ref="R745">IFERROR(INDEX(Data!$D$12:$D$27,MATCH($J745&amp;$H745,Data!$B$12:$B$27&amp;Data!$C$12:$C$27,0),1),"")</f>
        <v/>
      </c>
    </row>
    <row r="746" spans="8:18">
      <c r="H746" s="2" t="str">
        <f>IF(G746="","",VLOOKUP(G746,TblProb,2,0))</f>
        <v/>
      </c>
      <c r="J746" s="2" t="str">
        <f>IF(I746="","",VLOOKUP(I746,TblImpact,2,0))</f>
        <v/>
      </c>
      <c r="K746" s="2" t="str">
        <f t="shared" si="12"/>
        <v/>
      </c>
      <c r="R746" s="5" t="str">
        <f t="array" ref="R746">IFERROR(INDEX(Data!$D$12:$D$27,MATCH($J746&amp;$H746,Data!$B$12:$B$27&amp;Data!$C$12:$C$27,0),1),"")</f>
        <v/>
      </c>
    </row>
    <row r="747" spans="8:18">
      <c r="H747" s="2" t="str">
        <f>IF(G747="","",VLOOKUP(G747,TblProb,2,0))</f>
        <v/>
      </c>
      <c r="J747" s="2" t="str">
        <f>IF(I747="","",VLOOKUP(I747,TblImpact,2,0))</f>
        <v/>
      </c>
      <c r="K747" s="2" t="str">
        <f t="shared" si="12"/>
        <v/>
      </c>
      <c r="R747" s="5" t="str">
        <f t="array" ref="R747">IFERROR(INDEX(Data!$D$12:$D$27,MATCH($J747&amp;$H747,Data!$B$12:$B$27&amp;Data!$C$12:$C$27,0),1),"")</f>
        <v/>
      </c>
    </row>
    <row r="748" spans="8:18">
      <c r="H748" s="2" t="str">
        <f>IF(G748="","",VLOOKUP(G748,TblProb,2,0))</f>
        <v/>
      </c>
      <c r="J748" s="2" t="str">
        <f>IF(I748="","",VLOOKUP(I748,TblImpact,2,0))</f>
        <v/>
      </c>
      <c r="K748" s="2" t="str">
        <f t="shared" si="12"/>
        <v/>
      </c>
      <c r="R748" s="5" t="str">
        <f t="array" ref="R748">IFERROR(INDEX(Data!$D$12:$D$27,MATCH($J748&amp;$H748,Data!$B$12:$B$27&amp;Data!$C$12:$C$27,0),1),"")</f>
        <v/>
      </c>
    </row>
    <row r="749" spans="8:18">
      <c r="H749" s="2" t="str">
        <f>IF(G749="","",VLOOKUP(G749,TblProb,2,0))</f>
        <v/>
      </c>
      <c r="J749" s="2" t="str">
        <f>IF(I749="","",VLOOKUP(I749,TblImpact,2,0))</f>
        <v/>
      </c>
      <c r="K749" s="2" t="str">
        <f t="shared" si="12"/>
        <v/>
      </c>
      <c r="R749" s="5" t="str">
        <f t="array" ref="R749">IFERROR(INDEX(Data!$D$12:$D$27,MATCH($J749&amp;$H749,Data!$B$12:$B$27&amp;Data!$C$12:$C$27,0),1),"")</f>
        <v/>
      </c>
    </row>
    <row r="750" spans="8:18">
      <c r="H750" s="2" t="str">
        <f>IF(G750="","",VLOOKUP(G750,TblProb,2,0))</f>
        <v/>
      </c>
      <c r="J750" s="2" t="str">
        <f>IF(I750="","",VLOOKUP(I750,TblImpact,2,0))</f>
        <v/>
      </c>
      <c r="K750" s="2" t="str">
        <f t="shared" si="12"/>
        <v/>
      </c>
      <c r="R750" s="5" t="str">
        <f t="array" ref="R750">IFERROR(INDEX(Data!$D$12:$D$27,MATCH($J750&amp;$H750,Data!$B$12:$B$27&amp;Data!$C$12:$C$27,0),1),"")</f>
        <v/>
      </c>
    </row>
    <row r="751" spans="8:18">
      <c r="H751" s="2" t="str">
        <f>IF(G751="","",VLOOKUP(G751,TblProb,2,0))</f>
        <v/>
      </c>
      <c r="J751" s="2" t="str">
        <f>IF(I751="","",VLOOKUP(I751,TblImpact,2,0))</f>
        <v/>
      </c>
      <c r="K751" s="2" t="str">
        <f t="shared" si="12"/>
        <v/>
      </c>
      <c r="R751" s="5" t="str">
        <f t="array" ref="R751">IFERROR(INDEX(Data!$D$12:$D$27,MATCH($J751&amp;$H751,Data!$B$12:$B$27&amp;Data!$C$12:$C$27,0),1),"")</f>
        <v/>
      </c>
    </row>
    <row r="752" spans="8:18">
      <c r="H752" s="2" t="str">
        <f>IF(G752="","",VLOOKUP(G752,TblProb,2,0))</f>
        <v/>
      </c>
      <c r="J752" s="2" t="str">
        <f>IF(I752="","",VLOOKUP(I752,TblImpact,2,0))</f>
        <v/>
      </c>
      <c r="K752" s="2" t="str">
        <f t="shared" si="12"/>
        <v/>
      </c>
      <c r="R752" s="5" t="str">
        <f t="array" ref="R752">IFERROR(INDEX(Data!$D$12:$D$27,MATCH($J752&amp;$H752,Data!$B$12:$B$27&amp;Data!$C$12:$C$27,0),1),"")</f>
        <v/>
      </c>
    </row>
    <row r="753" spans="8:18">
      <c r="H753" s="2" t="str">
        <f>IF(G753="","",VLOOKUP(G753,TblProb,2,0))</f>
        <v/>
      </c>
      <c r="J753" s="2" t="str">
        <f>IF(I753="","",VLOOKUP(I753,TblImpact,2,0))</f>
        <v/>
      </c>
      <c r="K753" s="2" t="str">
        <f t="shared" si="12"/>
        <v/>
      </c>
      <c r="R753" s="5" t="str">
        <f t="array" ref="R753">IFERROR(INDEX(Data!$D$12:$D$27,MATCH($J753&amp;$H753,Data!$B$12:$B$27&amp;Data!$C$12:$C$27,0),1),"")</f>
        <v/>
      </c>
    </row>
    <row r="754" spans="8:18">
      <c r="H754" s="2" t="str">
        <f>IF(G754="","",VLOOKUP(G754,TblProb,2,0))</f>
        <v/>
      </c>
      <c r="J754" s="2" t="str">
        <f>IF(I754="","",VLOOKUP(I754,TblImpact,2,0))</f>
        <v/>
      </c>
      <c r="K754" s="2" t="str">
        <f t="shared" si="12"/>
        <v/>
      </c>
      <c r="R754" s="5" t="str">
        <f t="array" ref="R754">IFERROR(INDEX(Data!$D$12:$D$27,MATCH($J754&amp;$H754,Data!$B$12:$B$27&amp;Data!$C$12:$C$27,0),1),"")</f>
        <v/>
      </c>
    </row>
    <row r="755" spans="8:18">
      <c r="H755" s="2" t="str">
        <f>IF(G755="","",VLOOKUP(G755,TblProb,2,0))</f>
        <v/>
      </c>
      <c r="J755" s="2" t="str">
        <f>IF(I755="","",VLOOKUP(I755,TblImpact,2,0))</f>
        <v/>
      </c>
      <c r="K755" s="2" t="str">
        <f t="shared" si="12"/>
        <v/>
      </c>
      <c r="R755" s="5" t="str">
        <f t="array" ref="R755">IFERROR(INDEX(Data!$D$12:$D$27,MATCH($J755&amp;$H755,Data!$B$12:$B$27&amp;Data!$C$12:$C$27,0),1),"")</f>
        <v/>
      </c>
    </row>
    <row r="756" spans="8:18">
      <c r="H756" s="2" t="str">
        <f>IF(G756="","",VLOOKUP(G756,TblProb,2,0))</f>
        <v/>
      </c>
      <c r="J756" s="2" t="str">
        <f>IF(I756="","",VLOOKUP(I756,TblImpact,2,0))</f>
        <v/>
      </c>
      <c r="K756" s="2" t="str">
        <f t="shared" si="12"/>
        <v/>
      </c>
      <c r="R756" s="5" t="str">
        <f t="array" ref="R756">IFERROR(INDEX(Data!$D$12:$D$27,MATCH($J756&amp;$H756,Data!$B$12:$B$27&amp;Data!$C$12:$C$27,0),1),"")</f>
        <v/>
      </c>
    </row>
    <row r="757" spans="8:18">
      <c r="H757" s="2" t="str">
        <f>IF(G757="","",VLOOKUP(G757,TblProb,2,0))</f>
        <v/>
      </c>
      <c r="J757" s="2" t="str">
        <f>IF(I757="","",VLOOKUP(I757,TblImpact,2,0))</f>
        <v/>
      </c>
      <c r="K757" s="2" t="str">
        <f t="shared" si="12"/>
        <v/>
      </c>
      <c r="R757" s="5" t="str">
        <f t="array" ref="R757">IFERROR(INDEX(Data!$D$12:$D$27,MATCH($J757&amp;$H757,Data!$B$12:$B$27&amp;Data!$C$12:$C$27,0),1),"")</f>
        <v/>
      </c>
    </row>
    <row r="758" spans="8:18">
      <c r="H758" s="2" t="str">
        <f>IF(G758="","",VLOOKUP(G758,TblProb,2,0))</f>
        <v/>
      </c>
      <c r="J758" s="2" t="str">
        <f>IF(I758="","",VLOOKUP(I758,TblImpact,2,0))</f>
        <v/>
      </c>
      <c r="K758" s="2" t="str">
        <f t="shared" si="12"/>
        <v/>
      </c>
      <c r="R758" s="5" t="str">
        <f t="array" ref="R758">IFERROR(INDEX(Data!$D$12:$D$27,MATCH($J758&amp;$H758,Data!$B$12:$B$27&amp;Data!$C$12:$C$27,0),1),"")</f>
        <v/>
      </c>
    </row>
    <row r="759" spans="8:18">
      <c r="H759" s="2" t="str">
        <f>IF(G759="","",VLOOKUP(G759,TblProb,2,0))</f>
        <v/>
      </c>
      <c r="J759" s="2" t="str">
        <f>IF(I759="","",VLOOKUP(I759,TblImpact,2,0))</f>
        <v/>
      </c>
      <c r="K759" s="2" t="str">
        <f t="shared" si="12"/>
        <v/>
      </c>
      <c r="R759" s="5" t="str">
        <f t="array" ref="R759">IFERROR(INDEX(Data!$D$12:$D$27,MATCH($J759&amp;$H759,Data!$B$12:$B$27&amp;Data!$C$12:$C$27,0),1),"")</f>
        <v/>
      </c>
    </row>
    <row r="760" spans="8:18">
      <c r="H760" s="2" t="str">
        <f>IF(G760="","",VLOOKUP(G760,TblProb,2,0))</f>
        <v/>
      </c>
      <c r="J760" s="2" t="str">
        <f>IF(I760="","",VLOOKUP(I760,TblImpact,2,0))</f>
        <v/>
      </c>
      <c r="K760" s="2" t="str">
        <f t="shared" si="12"/>
        <v/>
      </c>
      <c r="R760" s="5" t="str">
        <f t="array" ref="R760">IFERROR(INDEX(Data!$D$12:$D$27,MATCH($J760&amp;$H760,Data!$B$12:$B$27&amp;Data!$C$12:$C$27,0),1),"")</f>
        <v/>
      </c>
    </row>
    <row r="761" spans="8:18">
      <c r="H761" s="2" t="str">
        <f>IF(G761="","",VLOOKUP(G761,TblProb,2,0))</f>
        <v/>
      </c>
      <c r="J761" s="2" t="str">
        <f>IF(I761="","",VLOOKUP(I761,TblImpact,2,0))</f>
        <v/>
      </c>
      <c r="K761" s="2" t="str">
        <f t="shared" si="12"/>
        <v/>
      </c>
      <c r="R761" s="5" t="str">
        <f t="array" ref="R761">IFERROR(INDEX(Data!$D$12:$D$27,MATCH($J761&amp;$H761,Data!$B$12:$B$27&amp;Data!$C$12:$C$27,0),1),"")</f>
        <v/>
      </c>
    </row>
    <row r="762" spans="8:18">
      <c r="H762" s="2" t="str">
        <f>IF(G762="","",VLOOKUP(G762,TblProb,2,0))</f>
        <v/>
      </c>
      <c r="J762" s="2" t="str">
        <f>IF(I762="","",VLOOKUP(I762,TblImpact,2,0))</f>
        <v/>
      </c>
      <c r="K762" s="2" t="str">
        <f t="shared" si="12"/>
        <v/>
      </c>
      <c r="R762" s="5" t="str">
        <f t="array" ref="R762">IFERROR(INDEX(Data!$D$12:$D$27,MATCH($J762&amp;$H762,Data!$B$12:$B$27&amp;Data!$C$12:$C$27,0),1),"")</f>
        <v/>
      </c>
    </row>
    <row r="763" spans="8:18">
      <c r="H763" s="2" t="str">
        <f>IF(G763="","",VLOOKUP(G763,TblProb,2,0))</f>
        <v/>
      </c>
      <c r="J763" s="2" t="str">
        <f>IF(I763="","",VLOOKUP(I763,TblImpact,2,0))</f>
        <v/>
      </c>
      <c r="K763" s="2" t="str">
        <f t="shared" si="12"/>
        <v/>
      </c>
      <c r="R763" s="5" t="str">
        <f t="array" ref="R763">IFERROR(INDEX(Data!$D$12:$D$27,MATCH($J763&amp;$H763,Data!$B$12:$B$27&amp;Data!$C$12:$C$27,0),1),"")</f>
        <v/>
      </c>
    </row>
    <row r="764" spans="8:18">
      <c r="H764" s="2" t="str">
        <f>IF(G764="","",VLOOKUP(G764,TblProb,2,0))</f>
        <v/>
      </c>
      <c r="J764" s="2" t="str">
        <f>IF(I764="","",VLOOKUP(I764,TblImpact,2,0))</f>
        <v/>
      </c>
      <c r="K764" s="2" t="str">
        <f t="shared" si="12"/>
        <v/>
      </c>
      <c r="R764" s="5" t="str">
        <f t="array" ref="R764">IFERROR(INDEX(Data!$D$12:$D$27,MATCH($J764&amp;$H764,Data!$B$12:$B$27&amp;Data!$C$12:$C$27,0),1),"")</f>
        <v/>
      </c>
    </row>
    <row r="765" spans="8:18">
      <c r="H765" s="2" t="str">
        <f>IF(G765="","",VLOOKUP(G765,TblProb,2,0))</f>
        <v/>
      </c>
      <c r="J765" s="2" t="str">
        <f>IF(I765="","",VLOOKUP(I765,TblImpact,2,0))</f>
        <v/>
      </c>
      <c r="K765" s="2" t="str">
        <f t="shared" si="12"/>
        <v/>
      </c>
      <c r="R765" s="5" t="str">
        <f t="array" ref="R765">IFERROR(INDEX(Data!$D$12:$D$27,MATCH($J765&amp;$H765,Data!$B$12:$B$27&amp;Data!$C$12:$C$27,0),1),"")</f>
        <v/>
      </c>
    </row>
    <row r="766" spans="8:18">
      <c r="H766" s="2" t="str">
        <f>IF(G766="","",VLOOKUP(G766,TblProb,2,0))</f>
        <v/>
      </c>
      <c r="J766" s="2" t="str">
        <f>IF(I766="","",VLOOKUP(I766,TblImpact,2,0))</f>
        <v/>
      </c>
      <c r="K766" s="2" t="str">
        <f t="shared" si="12"/>
        <v/>
      </c>
      <c r="R766" s="5" t="str">
        <f t="array" ref="R766">IFERROR(INDEX(Data!$D$12:$D$27,MATCH($J766&amp;$H766,Data!$B$12:$B$27&amp;Data!$C$12:$C$27,0),1),"")</f>
        <v/>
      </c>
    </row>
    <row r="767" spans="8:18">
      <c r="H767" s="2" t="str">
        <f>IF(G767="","",VLOOKUP(G767,TblProb,2,0))</f>
        <v/>
      </c>
      <c r="J767" s="2" t="str">
        <f>IF(I767="","",VLOOKUP(I767,TblImpact,2,0))</f>
        <v/>
      </c>
      <c r="K767" s="2" t="str">
        <f t="shared" si="12"/>
        <v/>
      </c>
      <c r="R767" s="5" t="str">
        <f t="array" ref="R767">IFERROR(INDEX(Data!$D$12:$D$27,MATCH($J767&amp;$H767,Data!$B$12:$B$27&amp;Data!$C$12:$C$27,0),1),"")</f>
        <v/>
      </c>
    </row>
    <row r="768" spans="8:18">
      <c r="H768" s="2" t="str">
        <f>IF(G768="","",VLOOKUP(G768,TblProb,2,0))</f>
        <v/>
      </c>
      <c r="J768" s="2" t="str">
        <f>IF(I768="","",VLOOKUP(I768,TblImpact,2,0))</f>
        <v/>
      </c>
      <c r="K768" s="2" t="str">
        <f t="shared" si="12"/>
        <v/>
      </c>
      <c r="R768" s="5" t="str">
        <f t="array" ref="R768">IFERROR(INDEX(Data!$D$12:$D$27,MATCH($J768&amp;$H768,Data!$B$12:$B$27&amp;Data!$C$12:$C$27,0),1),"")</f>
        <v/>
      </c>
    </row>
    <row r="769" spans="8:18">
      <c r="H769" s="2" t="str">
        <f>IF(G769="","",VLOOKUP(G769,TblProb,2,0))</f>
        <v/>
      </c>
      <c r="J769" s="2" t="str">
        <f>IF(I769="","",VLOOKUP(I769,TblImpact,2,0))</f>
        <v/>
      </c>
      <c r="K769" s="2" t="str">
        <f t="shared" si="12"/>
        <v/>
      </c>
      <c r="R769" s="5" t="str">
        <f t="array" ref="R769">IFERROR(INDEX(Data!$D$12:$D$27,MATCH($J769&amp;$H769,Data!$B$12:$B$27&amp;Data!$C$12:$C$27,0),1),"")</f>
        <v/>
      </c>
    </row>
    <row r="770" spans="8:18">
      <c r="H770" s="2" t="str">
        <f>IF(G770="","",VLOOKUP(G770,TblProb,2,0))</f>
        <v/>
      </c>
      <c r="J770" s="2" t="str">
        <f>IF(I770="","",VLOOKUP(I770,TblImpact,2,0))</f>
        <v/>
      </c>
      <c r="K770" s="2" t="str">
        <f t="shared" si="12"/>
        <v/>
      </c>
      <c r="R770" s="5" t="str">
        <f t="array" ref="R770">IFERROR(INDEX(Data!$D$12:$D$27,MATCH($J770&amp;$H770,Data!$B$12:$B$27&amp;Data!$C$12:$C$27,0),1),"")</f>
        <v/>
      </c>
    </row>
    <row r="771" spans="8:18">
      <c r="H771" s="2" t="str">
        <f>IF(G771="","",VLOOKUP(G771,TblProb,2,0))</f>
        <v/>
      </c>
      <c r="J771" s="2" t="str">
        <f>IF(I771="","",VLOOKUP(I771,TblImpact,2,0))</f>
        <v/>
      </c>
      <c r="K771" s="2" t="str">
        <f t="shared" si="12"/>
        <v/>
      </c>
      <c r="R771" s="5" t="str">
        <f t="array" ref="R771">IFERROR(INDEX(Data!$D$12:$D$27,MATCH($J771&amp;$H771,Data!$B$12:$B$27&amp;Data!$C$12:$C$27,0),1),"")</f>
        <v/>
      </c>
    </row>
    <row r="772" spans="8:18">
      <c r="H772" s="2" t="str">
        <f>IF(G772="","",VLOOKUP(G772,TblProb,2,0))</f>
        <v/>
      </c>
      <c r="J772" s="2" t="str">
        <f>IF(I772="","",VLOOKUP(I772,TblImpact,2,0))</f>
        <v/>
      </c>
      <c r="K772" s="2" t="str">
        <f t="shared" si="12"/>
        <v/>
      </c>
      <c r="R772" s="5" t="str">
        <f t="array" ref="R772">IFERROR(INDEX(Data!$D$12:$D$27,MATCH($J772&amp;$H772,Data!$B$12:$B$27&amp;Data!$C$12:$C$27,0),1),"")</f>
        <v/>
      </c>
    </row>
    <row r="773" spans="8:18">
      <c r="H773" s="2" t="str">
        <f>IF(G773="","",VLOOKUP(G773,TblProb,2,0))</f>
        <v/>
      </c>
      <c r="J773" s="2" t="str">
        <f>IF(I773="","",VLOOKUP(I773,TblImpact,2,0))</f>
        <v/>
      </c>
      <c r="K773" s="2" t="str">
        <f t="shared" si="12"/>
        <v/>
      </c>
      <c r="R773" s="5" t="str">
        <f t="array" ref="R773">IFERROR(INDEX(Data!$D$12:$D$27,MATCH($J773&amp;$H773,Data!$B$12:$B$27&amp;Data!$C$12:$C$27,0),1),"")</f>
        <v/>
      </c>
    </row>
    <row r="774" spans="8:18">
      <c r="H774" s="2" t="str">
        <f>IF(G774="","",VLOOKUP(G774,TblProb,2,0))</f>
        <v/>
      </c>
      <c r="J774" s="2" t="str">
        <f>IF(I774="","",VLOOKUP(I774,TblImpact,2,0))</f>
        <v/>
      </c>
      <c r="K774" s="2" t="str">
        <f t="shared" si="12"/>
        <v/>
      </c>
      <c r="R774" s="5" t="str">
        <f t="array" ref="R774">IFERROR(INDEX(Data!$D$12:$D$27,MATCH($J774&amp;$H774,Data!$B$12:$B$27&amp;Data!$C$12:$C$27,0),1),"")</f>
        <v/>
      </c>
    </row>
    <row r="775" spans="8:18">
      <c r="H775" s="2" t="str">
        <f>IF(G775="","",VLOOKUP(G775,TblProb,2,0))</f>
        <v/>
      </c>
      <c r="J775" s="2" t="str">
        <f>IF(I775="","",VLOOKUP(I775,TblImpact,2,0))</f>
        <v/>
      </c>
      <c r="K775" s="2" t="str">
        <f t="shared" si="12"/>
        <v/>
      </c>
      <c r="R775" s="5" t="str">
        <f t="array" ref="R775">IFERROR(INDEX(Data!$D$12:$D$27,MATCH($J775&amp;$H775,Data!$B$12:$B$27&amp;Data!$C$12:$C$27,0),1),"")</f>
        <v/>
      </c>
    </row>
    <row r="776" spans="8:18">
      <c r="H776" s="2" t="str">
        <f>IF(G776="","",VLOOKUP(G776,TblProb,2,0))</f>
        <v/>
      </c>
      <c r="J776" s="2" t="str">
        <f>IF(I776="","",VLOOKUP(I776,TblImpact,2,0))</f>
        <v/>
      </c>
      <c r="K776" s="2" t="str">
        <f t="shared" si="12"/>
        <v/>
      </c>
      <c r="R776" s="5" t="str">
        <f t="array" ref="R776">IFERROR(INDEX(Data!$D$12:$D$27,MATCH($J776&amp;$H776,Data!$B$12:$B$27&amp;Data!$C$12:$C$27,0),1),"")</f>
        <v/>
      </c>
    </row>
    <row r="777" spans="8:18">
      <c r="H777" s="2" t="str">
        <f>IF(G777="","",VLOOKUP(G777,TblProb,2,0))</f>
        <v/>
      </c>
      <c r="J777" s="2" t="str">
        <f>IF(I777="","",VLOOKUP(I777,TblImpact,2,0))</f>
        <v/>
      </c>
      <c r="K777" s="2" t="str">
        <f t="shared" si="12"/>
        <v/>
      </c>
      <c r="R777" s="5" t="str">
        <f t="array" ref="R777">IFERROR(INDEX(Data!$D$12:$D$27,MATCH($J777&amp;$H777,Data!$B$12:$B$27&amp;Data!$C$12:$C$27,0),1),"")</f>
        <v/>
      </c>
    </row>
    <row r="778" spans="8:18">
      <c r="H778" s="2" t="str">
        <f>IF(G778="","",VLOOKUP(G778,TblProb,2,0))</f>
        <v/>
      </c>
      <c r="J778" s="2" t="str">
        <f>IF(I778="","",VLOOKUP(I778,TblImpact,2,0))</f>
        <v/>
      </c>
      <c r="K778" s="2" t="str">
        <f t="shared" si="12"/>
        <v/>
      </c>
      <c r="R778" s="5" t="str">
        <f t="array" ref="R778">IFERROR(INDEX(Data!$D$12:$D$27,MATCH($J778&amp;$H778,Data!$B$12:$B$27&amp;Data!$C$12:$C$27,0),1),"")</f>
        <v/>
      </c>
    </row>
    <row r="779" spans="8:18">
      <c r="H779" s="2" t="str">
        <f>IF(G779="","",VLOOKUP(G779,TblProb,2,0))</f>
        <v/>
      </c>
      <c r="J779" s="2" t="str">
        <f>IF(I779="","",VLOOKUP(I779,TblImpact,2,0))</f>
        <v/>
      </c>
      <c r="K779" s="2" t="str">
        <f t="shared" si="12"/>
        <v/>
      </c>
      <c r="R779" s="5" t="str">
        <f t="array" ref="R779">IFERROR(INDEX(Data!$D$12:$D$27,MATCH($J779&amp;$H779,Data!$B$12:$B$27&amp;Data!$C$12:$C$27,0),1),"")</f>
        <v/>
      </c>
    </row>
    <row r="780" spans="8:18">
      <c r="H780" s="2" t="str">
        <f>IF(G780="","",VLOOKUP(G780,TblProb,2,0))</f>
        <v/>
      </c>
      <c r="J780" s="2" t="str">
        <f>IF(I780="","",VLOOKUP(I780,TblImpact,2,0))</f>
        <v/>
      </c>
      <c r="K780" s="2" t="str">
        <f t="shared" si="12"/>
        <v/>
      </c>
      <c r="R780" s="5" t="str">
        <f t="array" ref="R780">IFERROR(INDEX(Data!$D$12:$D$27,MATCH($J780&amp;$H780,Data!$B$12:$B$27&amp;Data!$C$12:$C$27,0),1),"")</f>
        <v/>
      </c>
    </row>
    <row r="781" spans="8:18">
      <c r="H781" s="2" t="str">
        <f>IF(G781="","",VLOOKUP(G781,TblProb,2,0))</f>
        <v/>
      </c>
      <c r="J781" s="2" t="str">
        <f>IF(I781="","",VLOOKUP(I781,TblImpact,2,0))</f>
        <v/>
      </c>
      <c r="K781" s="2" t="str">
        <f t="shared" si="12"/>
        <v/>
      </c>
      <c r="R781" s="5" t="str">
        <f t="array" ref="R781">IFERROR(INDEX(Data!$D$12:$D$27,MATCH($J781&amp;$H781,Data!$B$12:$B$27&amp;Data!$C$12:$C$27,0),1),"")</f>
        <v/>
      </c>
    </row>
    <row r="782" spans="8:18">
      <c r="H782" s="2" t="str">
        <f>IF(G782="","",VLOOKUP(G782,TblProb,2,0))</f>
        <v/>
      </c>
      <c r="J782" s="2" t="str">
        <f>IF(I782="","",VLOOKUP(I782,TblImpact,2,0))</f>
        <v/>
      </c>
      <c r="K782" s="2" t="str">
        <f t="shared" ref="K782:K845" si="13">IFERROR(H782*J782,"")</f>
        <v/>
      </c>
      <c r="R782" s="5" t="str">
        <f t="array" ref="R782">IFERROR(INDEX(Data!$D$12:$D$27,MATCH($J782&amp;$H782,Data!$B$12:$B$27&amp;Data!$C$12:$C$27,0),1),"")</f>
        <v/>
      </c>
    </row>
    <row r="783" spans="8:18">
      <c r="H783" s="2" t="str">
        <f>IF(G783="","",VLOOKUP(G783,TblProb,2,0))</f>
        <v/>
      </c>
      <c r="J783" s="2" t="str">
        <f>IF(I783="","",VLOOKUP(I783,TblImpact,2,0))</f>
        <v/>
      </c>
      <c r="K783" s="2" t="str">
        <f t="shared" si="13"/>
        <v/>
      </c>
      <c r="R783" s="5" t="str">
        <f t="array" ref="R783">IFERROR(INDEX(Data!$D$12:$D$27,MATCH($J783&amp;$H783,Data!$B$12:$B$27&amp;Data!$C$12:$C$27,0),1),"")</f>
        <v/>
      </c>
    </row>
    <row r="784" spans="8:18">
      <c r="H784" s="2" t="str">
        <f>IF(G784="","",VLOOKUP(G784,TblProb,2,0))</f>
        <v/>
      </c>
      <c r="J784" s="2" t="str">
        <f>IF(I784="","",VLOOKUP(I784,TblImpact,2,0))</f>
        <v/>
      </c>
      <c r="K784" s="2" t="str">
        <f t="shared" si="13"/>
        <v/>
      </c>
      <c r="R784" s="5" t="str">
        <f t="array" ref="R784">IFERROR(INDEX(Data!$D$12:$D$27,MATCH($J784&amp;$H784,Data!$B$12:$B$27&amp;Data!$C$12:$C$27,0),1),"")</f>
        <v/>
      </c>
    </row>
    <row r="785" spans="8:18">
      <c r="H785" s="2" t="str">
        <f>IF(G785="","",VLOOKUP(G785,TblProb,2,0))</f>
        <v/>
      </c>
      <c r="J785" s="2" t="str">
        <f>IF(I785="","",VLOOKUP(I785,TblImpact,2,0))</f>
        <v/>
      </c>
      <c r="K785" s="2" t="str">
        <f t="shared" si="13"/>
        <v/>
      </c>
      <c r="R785" s="5" t="str">
        <f t="array" ref="R785">IFERROR(INDEX(Data!$D$12:$D$27,MATCH($J785&amp;$H785,Data!$B$12:$B$27&amp;Data!$C$12:$C$27,0),1),"")</f>
        <v/>
      </c>
    </row>
    <row r="786" spans="8:18">
      <c r="H786" s="2" t="str">
        <f>IF(G786="","",VLOOKUP(G786,TblProb,2,0))</f>
        <v/>
      </c>
      <c r="J786" s="2" t="str">
        <f>IF(I786="","",VLOOKUP(I786,TblImpact,2,0))</f>
        <v/>
      </c>
      <c r="K786" s="2" t="str">
        <f t="shared" si="13"/>
        <v/>
      </c>
      <c r="R786" s="5" t="str">
        <f t="array" ref="R786">IFERROR(INDEX(Data!$D$12:$D$27,MATCH($J786&amp;$H786,Data!$B$12:$B$27&amp;Data!$C$12:$C$27,0),1),"")</f>
        <v/>
      </c>
    </row>
    <row r="787" spans="8:18">
      <c r="H787" s="2" t="str">
        <f>IF(G787="","",VLOOKUP(G787,TblProb,2,0))</f>
        <v/>
      </c>
      <c r="J787" s="2" t="str">
        <f>IF(I787="","",VLOOKUP(I787,TblImpact,2,0))</f>
        <v/>
      </c>
      <c r="K787" s="2" t="str">
        <f t="shared" si="13"/>
        <v/>
      </c>
      <c r="R787" s="5" t="str">
        <f t="array" ref="R787">IFERROR(INDEX(Data!$D$12:$D$27,MATCH($J787&amp;$H787,Data!$B$12:$B$27&amp;Data!$C$12:$C$27,0),1),"")</f>
        <v/>
      </c>
    </row>
    <row r="788" spans="8:18">
      <c r="H788" s="2" t="str">
        <f>IF(G788="","",VLOOKUP(G788,TblProb,2,0))</f>
        <v/>
      </c>
      <c r="J788" s="2" t="str">
        <f>IF(I788="","",VLOOKUP(I788,TblImpact,2,0))</f>
        <v/>
      </c>
      <c r="K788" s="2" t="str">
        <f t="shared" si="13"/>
        <v/>
      </c>
      <c r="R788" s="5" t="str">
        <f t="array" ref="R788">IFERROR(INDEX(Data!$D$12:$D$27,MATCH($J788&amp;$H788,Data!$B$12:$B$27&amp;Data!$C$12:$C$27,0),1),"")</f>
        <v/>
      </c>
    </row>
    <row r="789" spans="8:18">
      <c r="H789" s="2" t="str">
        <f>IF(G789="","",VLOOKUP(G789,TblProb,2,0))</f>
        <v/>
      </c>
      <c r="J789" s="2" t="str">
        <f>IF(I789="","",VLOOKUP(I789,TblImpact,2,0))</f>
        <v/>
      </c>
      <c r="K789" s="2" t="str">
        <f t="shared" si="13"/>
        <v/>
      </c>
      <c r="R789" s="5" t="str">
        <f t="array" ref="R789">IFERROR(INDEX(Data!$D$12:$D$27,MATCH($J789&amp;$H789,Data!$B$12:$B$27&amp;Data!$C$12:$C$27,0),1),"")</f>
        <v/>
      </c>
    </row>
    <row r="790" spans="8:18">
      <c r="H790" s="2" t="str">
        <f>IF(G790="","",VLOOKUP(G790,TblProb,2,0))</f>
        <v/>
      </c>
      <c r="J790" s="2" t="str">
        <f>IF(I790="","",VLOOKUP(I790,TblImpact,2,0))</f>
        <v/>
      </c>
      <c r="K790" s="2" t="str">
        <f t="shared" si="13"/>
        <v/>
      </c>
      <c r="R790" s="5" t="str">
        <f t="array" ref="R790">IFERROR(INDEX(Data!$D$12:$D$27,MATCH($J790&amp;$H790,Data!$B$12:$B$27&amp;Data!$C$12:$C$27,0),1),"")</f>
        <v/>
      </c>
    </row>
    <row r="791" spans="8:18">
      <c r="H791" s="2" t="str">
        <f>IF(G791="","",VLOOKUP(G791,TblProb,2,0))</f>
        <v/>
      </c>
      <c r="J791" s="2" t="str">
        <f>IF(I791="","",VLOOKUP(I791,TblImpact,2,0))</f>
        <v/>
      </c>
      <c r="K791" s="2" t="str">
        <f t="shared" si="13"/>
        <v/>
      </c>
      <c r="R791" s="5" t="str">
        <f t="array" ref="R791">IFERROR(INDEX(Data!$D$12:$D$27,MATCH($J791&amp;$H791,Data!$B$12:$B$27&amp;Data!$C$12:$C$27,0),1),"")</f>
        <v/>
      </c>
    </row>
    <row r="792" spans="8:18">
      <c r="H792" s="2" t="str">
        <f>IF(G792="","",VLOOKUP(G792,TblProb,2,0))</f>
        <v/>
      </c>
      <c r="J792" s="2" t="str">
        <f>IF(I792="","",VLOOKUP(I792,TblImpact,2,0))</f>
        <v/>
      </c>
      <c r="K792" s="2" t="str">
        <f t="shared" si="13"/>
        <v/>
      </c>
      <c r="R792" s="5" t="str">
        <f t="array" ref="R792">IFERROR(INDEX(Data!$D$12:$D$27,MATCH($J792&amp;$H792,Data!$B$12:$B$27&amp;Data!$C$12:$C$27,0),1),"")</f>
        <v/>
      </c>
    </row>
    <row r="793" spans="8:18">
      <c r="H793" s="2" t="str">
        <f>IF(G793="","",VLOOKUP(G793,TblProb,2,0))</f>
        <v/>
      </c>
      <c r="J793" s="2" t="str">
        <f>IF(I793="","",VLOOKUP(I793,TblImpact,2,0))</f>
        <v/>
      </c>
      <c r="K793" s="2" t="str">
        <f t="shared" si="13"/>
        <v/>
      </c>
      <c r="R793" s="5" t="str">
        <f t="array" ref="R793">IFERROR(INDEX(Data!$D$12:$D$27,MATCH($J793&amp;$H793,Data!$B$12:$B$27&amp;Data!$C$12:$C$27,0),1),"")</f>
        <v/>
      </c>
    </row>
    <row r="794" spans="8:18">
      <c r="H794" s="2" t="str">
        <f>IF(G794="","",VLOOKUP(G794,TblProb,2,0))</f>
        <v/>
      </c>
      <c r="J794" s="2" t="str">
        <f>IF(I794="","",VLOOKUP(I794,TblImpact,2,0))</f>
        <v/>
      </c>
      <c r="K794" s="2" t="str">
        <f t="shared" si="13"/>
        <v/>
      </c>
      <c r="R794" s="5" t="str">
        <f t="array" ref="R794">IFERROR(INDEX(Data!$D$12:$D$27,MATCH($J794&amp;$H794,Data!$B$12:$B$27&amp;Data!$C$12:$C$27,0),1),"")</f>
        <v/>
      </c>
    </row>
    <row r="795" spans="8:18">
      <c r="H795" s="2" t="str">
        <f>IF(G795="","",VLOOKUP(G795,TblProb,2,0))</f>
        <v/>
      </c>
      <c r="J795" s="2" t="str">
        <f>IF(I795="","",VLOOKUP(I795,TblImpact,2,0))</f>
        <v/>
      </c>
      <c r="K795" s="2" t="str">
        <f t="shared" si="13"/>
        <v/>
      </c>
      <c r="R795" s="5" t="str">
        <f t="array" ref="R795">IFERROR(INDEX(Data!$D$12:$D$27,MATCH($J795&amp;$H795,Data!$B$12:$B$27&amp;Data!$C$12:$C$27,0),1),"")</f>
        <v/>
      </c>
    </row>
    <row r="796" spans="8:18">
      <c r="H796" s="2" t="str">
        <f>IF(G796="","",VLOOKUP(G796,TblProb,2,0))</f>
        <v/>
      </c>
      <c r="J796" s="2" t="str">
        <f>IF(I796="","",VLOOKUP(I796,TblImpact,2,0))</f>
        <v/>
      </c>
      <c r="K796" s="2" t="str">
        <f t="shared" si="13"/>
        <v/>
      </c>
      <c r="R796" s="5" t="str">
        <f t="array" ref="R796">IFERROR(INDEX(Data!$D$12:$D$27,MATCH($J796&amp;$H796,Data!$B$12:$B$27&amp;Data!$C$12:$C$27,0),1),"")</f>
        <v/>
      </c>
    </row>
    <row r="797" spans="8:18">
      <c r="H797" s="2" t="str">
        <f>IF(G797="","",VLOOKUP(G797,TblProb,2,0))</f>
        <v/>
      </c>
      <c r="J797" s="2" t="str">
        <f>IF(I797="","",VLOOKUP(I797,TblImpact,2,0))</f>
        <v/>
      </c>
      <c r="K797" s="2" t="str">
        <f t="shared" si="13"/>
        <v/>
      </c>
      <c r="R797" s="5" t="str">
        <f t="array" ref="R797">IFERROR(INDEX(Data!$D$12:$D$27,MATCH($J797&amp;$H797,Data!$B$12:$B$27&amp;Data!$C$12:$C$27,0),1),"")</f>
        <v/>
      </c>
    </row>
    <row r="798" spans="8:18">
      <c r="H798" s="2" t="str">
        <f>IF(G798="","",VLOOKUP(G798,TblProb,2,0))</f>
        <v/>
      </c>
      <c r="J798" s="2" t="str">
        <f>IF(I798="","",VLOOKUP(I798,TblImpact,2,0))</f>
        <v/>
      </c>
      <c r="K798" s="2" t="str">
        <f t="shared" si="13"/>
        <v/>
      </c>
      <c r="R798" s="5" t="str">
        <f t="array" ref="R798">IFERROR(INDEX(Data!$D$12:$D$27,MATCH($J798&amp;$H798,Data!$B$12:$B$27&amp;Data!$C$12:$C$27,0),1),"")</f>
        <v/>
      </c>
    </row>
    <row r="799" spans="8:18">
      <c r="H799" s="2" t="str">
        <f>IF(G799="","",VLOOKUP(G799,TblProb,2,0))</f>
        <v/>
      </c>
      <c r="J799" s="2" t="str">
        <f>IF(I799="","",VLOOKUP(I799,TblImpact,2,0))</f>
        <v/>
      </c>
      <c r="K799" s="2" t="str">
        <f t="shared" si="13"/>
        <v/>
      </c>
      <c r="R799" s="5" t="str">
        <f t="array" ref="R799">IFERROR(INDEX(Data!$D$12:$D$27,MATCH($J799&amp;$H799,Data!$B$12:$B$27&amp;Data!$C$12:$C$27,0),1),"")</f>
        <v/>
      </c>
    </row>
    <row r="800" spans="8:18">
      <c r="H800" s="2" t="str">
        <f>IF(G800="","",VLOOKUP(G800,TblProb,2,0))</f>
        <v/>
      </c>
      <c r="J800" s="2" t="str">
        <f>IF(I800="","",VLOOKUP(I800,TblImpact,2,0))</f>
        <v/>
      </c>
      <c r="K800" s="2" t="str">
        <f t="shared" si="13"/>
        <v/>
      </c>
      <c r="R800" s="5" t="str">
        <f t="array" ref="R800">IFERROR(INDEX(Data!$D$12:$D$27,MATCH($J800&amp;$H800,Data!$B$12:$B$27&amp;Data!$C$12:$C$27,0),1),"")</f>
        <v/>
      </c>
    </row>
    <row r="801" spans="8:18">
      <c r="H801" s="2" t="str">
        <f>IF(G801="","",VLOOKUP(G801,TblProb,2,0))</f>
        <v/>
      </c>
      <c r="J801" s="2" t="str">
        <f>IF(I801="","",VLOOKUP(I801,TblImpact,2,0))</f>
        <v/>
      </c>
      <c r="K801" s="2" t="str">
        <f t="shared" si="13"/>
        <v/>
      </c>
      <c r="R801" s="5" t="str">
        <f t="array" ref="R801">IFERROR(INDEX(Data!$D$12:$D$27,MATCH($J801&amp;$H801,Data!$B$12:$B$27&amp;Data!$C$12:$C$27,0),1),"")</f>
        <v/>
      </c>
    </row>
    <row r="802" spans="8:18">
      <c r="H802" s="2" t="str">
        <f>IF(G802="","",VLOOKUP(G802,TblProb,2,0))</f>
        <v/>
      </c>
      <c r="J802" s="2" t="str">
        <f>IF(I802="","",VLOOKUP(I802,TblImpact,2,0))</f>
        <v/>
      </c>
      <c r="K802" s="2" t="str">
        <f t="shared" si="13"/>
        <v/>
      </c>
      <c r="R802" s="5" t="str">
        <f t="array" ref="R802">IFERROR(INDEX(Data!$D$12:$D$27,MATCH($J802&amp;$H802,Data!$B$12:$B$27&amp;Data!$C$12:$C$27,0),1),"")</f>
        <v/>
      </c>
    </row>
    <row r="803" spans="8:18">
      <c r="H803" s="2" t="str">
        <f>IF(G803="","",VLOOKUP(G803,TblProb,2,0))</f>
        <v/>
      </c>
      <c r="J803" s="2" t="str">
        <f>IF(I803="","",VLOOKUP(I803,TblImpact,2,0))</f>
        <v/>
      </c>
      <c r="K803" s="2" t="str">
        <f t="shared" si="13"/>
        <v/>
      </c>
      <c r="R803" s="5" t="str">
        <f t="array" ref="R803">IFERROR(INDEX(Data!$D$12:$D$27,MATCH($J803&amp;$H803,Data!$B$12:$B$27&amp;Data!$C$12:$C$27,0),1),"")</f>
        <v/>
      </c>
    </row>
    <row r="804" spans="8:18">
      <c r="H804" s="2" t="str">
        <f>IF(G804="","",VLOOKUP(G804,TblProb,2,0))</f>
        <v/>
      </c>
      <c r="J804" s="2" t="str">
        <f>IF(I804="","",VLOOKUP(I804,TblImpact,2,0))</f>
        <v/>
      </c>
      <c r="K804" s="2" t="str">
        <f t="shared" si="13"/>
        <v/>
      </c>
      <c r="R804" s="5" t="str">
        <f t="array" ref="R804">IFERROR(INDEX(Data!$D$12:$D$27,MATCH($J804&amp;$H804,Data!$B$12:$B$27&amp;Data!$C$12:$C$27,0),1),"")</f>
        <v/>
      </c>
    </row>
    <row r="805" spans="8:18">
      <c r="H805" s="2" t="str">
        <f>IF(G805="","",VLOOKUP(G805,TblProb,2,0))</f>
        <v/>
      </c>
      <c r="J805" s="2" t="str">
        <f>IF(I805="","",VLOOKUP(I805,TblImpact,2,0))</f>
        <v/>
      </c>
      <c r="K805" s="2" t="str">
        <f t="shared" si="13"/>
        <v/>
      </c>
      <c r="R805" s="5" t="str">
        <f t="array" ref="R805">IFERROR(INDEX(Data!$D$12:$D$27,MATCH($J805&amp;$H805,Data!$B$12:$B$27&amp;Data!$C$12:$C$27,0),1),"")</f>
        <v/>
      </c>
    </row>
    <row r="806" spans="8:18">
      <c r="H806" s="2" t="str">
        <f>IF(G806="","",VLOOKUP(G806,TblProb,2,0))</f>
        <v/>
      </c>
      <c r="J806" s="2" t="str">
        <f>IF(I806="","",VLOOKUP(I806,TblImpact,2,0))</f>
        <v/>
      </c>
      <c r="K806" s="2" t="str">
        <f t="shared" si="13"/>
        <v/>
      </c>
      <c r="R806" s="5" t="str">
        <f t="array" ref="R806">IFERROR(INDEX(Data!$D$12:$D$27,MATCH($J806&amp;$H806,Data!$B$12:$B$27&amp;Data!$C$12:$C$27,0),1),"")</f>
        <v/>
      </c>
    </row>
    <row r="807" spans="8:18">
      <c r="H807" s="2" t="str">
        <f>IF(G807="","",VLOOKUP(G807,TblProb,2,0))</f>
        <v/>
      </c>
      <c r="J807" s="2" t="str">
        <f>IF(I807="","",VLOOKUP(I807,TblImpact,2,0))</f>
        <v/>
      </c>
      <c r="K807" s="2" t="str">
        <f t="shared" si="13"/>
        <v/>
      </c>
      <c r="R807" s="5" t="str">
        <f t="array" ref="R807">IFERROR(INDEX(Data!$D$12:$D$27,MATCH($J807&amp;$H807,Data!$B$12:$B$27&amp;Data!$C$12:$C$27,0),1),"")</f>
        <v/>
      </c>
    </row>
    <row r="808" spans="8:18">
      <c r="H808" s="2" t="str">
        <f>IF(G808="","",VLOOKUP(G808,TblProb,2,0))</f>
        <v/>
      </c>
      <c r="J808" s="2" t="str">
        <f>IF(I808="","",VLOOKUP(I808,TblImpact,2,0))</f>
        <v/>
      </c>
      <c r="K808" s="2" t="str">
        <f t="shared" si="13"/>
        <v/>
      </c>
      <c r="R808" s="5" t="str">
        <f t="array" ref="R808">IFERROR(INDEX(Data!$D$12:$D$27,MATCH($J808&amp;$H808,Data!$B$12:$B$27&amp;Data!$C$12:$C$27,0),1),"")</f>
        <v/>
      </c>
    </row>
    <row r="809" spans="8:18">
      <c r="H809" s="2" t="str">
        <f>IF(G809="","",VLOOKUP(G809,TblProb,2,0))</f>
        <v/>
      </c>
      <c r="J809" s="2" t="str">
        <f>IF(I809="","",VLOOKUP(I809,TblImpact,2,0))</f>
        <v/>
      </c>
      <c r="K809" s="2" t="str">
        <f t="shared" si="13"/>
        <v/>
      </c>
      <c r="R809" s="5" t="str">
        <f t="array" ref="R809">IFERROR(INDEX(Data!$D$12:$D$27,MATCH($J809&amp;$H809,Data!$B$12:$B$27&amp;Data!$C$12:$C$27,0),1),"")</f>
        <v/>
      </c>
    </row>
    <row r="810" spans="8:18">
      <c r="H810" s="2" t="str">
        <f>IF(G810="","",VLOOKUP(G810,TblProb,2,0))</f>
        <v/>
      </c>
      <c r="J810" s="2" t="str">
        <f>IF(I810="","",VLOOKUP(I810,TblImpact,2,0))</f>
        <v/>
      </c>
      <c r="K810" s="2" t="str">
        <f t="shared" si="13"/>
        <v/>
      </c>
      <c r="R810" s="5" t="str">
        <f t="array" ref="R810">IFERROR(INDEX(Data!$D$12:$D$27,MATCH($J810&amp;$H810,Data!$B$12:$B$27&amp;Data!$C$12:$C$27,0),1),"")</f>
        <v/>
      </c>
    </row>
    <row r="811" spans="8:18">
      <c r="H811" s="2" t="str">
        <f>IF(G811="","",VLOOKUP(G811,TblProb,2,0))</f>
        <v/>
      </c>
      <c r="J811" s="2" t="str">
        <f>IF(I811="","",VLOOKUP(I811,TblImpact,2,0))</f>
        <v/>
      </c>
      <c r="K811" s="2" t="str">
        <f t="shared" si="13"/>
        <v/>
      </c>
      <c r="R811" s="5" t="str">
        <f t="array" ref="R811">IFERROR(INDEX(Data!$D$12:$D$27,MATCH($J811&amp;$H811,Data!$B$12:$B$27&amp;Data!$C$12:$C$27,0),1),"")</f>
        <v/>
      </c>
    </row>
    <row r="812" spans="8:18">
      <c r="H812" s="2" t="str">
        <f>IF(G812="","",VLOOKUP(G812,TblProb,2,0))</f>
        <v/>
      </c>
      <c r="J812" s="2" t="str">
        <f>IF(I812="","",VLOOKUP(I812,TblImpact,2,0))</f>
        <v/>
      </c>
      <c r="K812" s="2" t="str">
        <f t="shared" si="13"/>
        <v/>
      </c>
      <c r="R812" s="5" t="str">
        <f t="array" ref="R812">IFERROR(INDEX(Data!$D$12:$D$27,MATCH($J812&amp;$H812,Data!$B$12:$B$27&amp;Data!$C$12:$C$27,0),1),"")</f>
        <v/>
      </c>
    </row>
    <row r="813" spans="8:18">
      <c r="H813" s="2" t="str">
        <f>IF(G813="","",VLOOKUP(G813,TblProb,2,0))</f>
        <v/>
      </c>
      <c r="J813" s="2" t="str">
        <f>IF(I813="","",VLOOKUP(I813,TblImpact,2,0))</f>
        <v/>
      </c>
      <c r="K813" s="2" t="str">
        <f t="shared" si="13"/>
        <v/>
      </c>
      <c r="R813" s="5" t="str">
        <f t="array" ref="R813">IFERROR(INDEX(Data!$D$12:$D$27,MATCH($J813&amp;$H813,Data!$B$12:$B$27&amp;Data!$C$12:$C$27,0),1),"")</f>
        <v/>
      </c>
    </row>
    <row r="814" spans="8:18">
      <c r="H814" s="2" t="str">
        <f>IF(G814="","",VLOOKUP(G814,TblProb,2,0))</f>
        <v/>
      </c>
      <c r="J814" s="2" t="str">
        <f>IF(I814="","",VLOOKUP(I814,TblImpact,2,0))</f>
        <v/>
      </c>
      <c r="K814" s="2" t="str">
        <f t="shared" si="13"/>
        <v/>
      </c>
      <c r="R814" s="5" t="str">
        <f t="array" ref="R814">IFERROR(INDEX(Data!$D$12:$D$27,MATCH($J814&amp;$H814,Data!$B$12:$B$27&amp;Data!$C$12:$C$27,0),1),"")</f>
        <v/>
      </c>
    </row>
    <row r="815" spans="8:18">
      <c r="H815" s="2" t="str">
        <f>IF(G815="","",VLOOKUP(G815,TblProb,2,0))</f>
        <v/>
      </c>
      <c r="J815" s="2" t="str">
        <f>IF(I815="","",VLOOKUP(I815,TblImpact,2,0))</f>
        <v/>
      </c>
      <c r="K815" s="2" t="str">
        <f t="shared" si="13"/>
        <v/>
      </c>
      <c r="R815" s="5" t="str">
        <f t="array" ref="R815">IFERROR(INDEX(Data!$D$12:$D$27,MATCH($J815&amp;$H815,Data!$B$12:$B$27&amp;Data!$C$12:$C$27,0),1),"")</f>
        <v/>
      </c>
    </row>
    <row r="816" spans="8:18">
      <c r="H816" s="2" t="str">
        <f>IF(G816="","",VLOOKUP(G816,TblProb,2,0))</f>
        <v/>
      </c>
      <c r="J816" s="2" t="str">
        <f>IF(I816="","",VLOOKUP(I816,TblImpact,2,0))</f>
        <v/>
      </c>
      <c r="K816" s="2" t="str">
        <f t="shared" si="13"/>
        <v/>
      </c>
      <c r="R816" s="5" t="str">
        <f t="array" ref="R816">IFERROR(INDEX(Data!$D$12:$D$27,MATCH($J816&amp;$H816,Data!$B$12:$B$27&amp;Data!$C$12:$C$27,0),1),"")</f>
        <v/>
      </c>
    </row>
    <row r="817" spans="8:18">
      <c r="H817" s="2" t="str">
        <f>IF(G817="","",VLOOKUP(G817,TblProb,2,0))</f>
        <v/>
      </c>
      <c r="J817" s="2" t="str">
        <f>IF(I817="","",VLOOKUP(I817,TblImpact,2,0))</f>
        <v/>
      </c>
      <c r="K817" s="2" t="str">
        <f t="shared" si="13"/>
        <v/>
      </c>
      <c r="R817" s="5" t="str">
        <f t="array" ref="R817">IFERROR(INDEX(Data!$D$12:$D$27,MATCH($J817&amp;$H817,Data!$B$12:$B$27&amp;Data!$C$12:$C$27,0),1),"")</f>
        <v/>
      </c>
    </row>
    <row r="818" spans="8:18">
      <c r="H818" s="2" t="str">
        <f>IF(G818="","",VLOOKUP(G818,TblProb,2,0))</f>
        <v/>
      </c>
      <c r="J818" s="2" t="str">
        <f>IF(I818="","",VLOOKUP(I818,TblImpact,2,0))</f>
        <v/>
      </c>
      <c r="K818" s="2" t="str">
        <f t="shared" si="13"/>
        <v/>
      </c>
      <c r="R818" s="5" t="str">
        <f t="array" ref="R818">IFERROR(INDEX(Data!$D$12:$D$27,MATCH($J818&amp;$H818,Data!$B$12:$B$27&amp;Data!$C$12:$C$27,0),1),"")</f>
        <v/>
      </c>
    </row>
    <row r="819" spans="8:18">
      <c r="H819" s="2" t="str">
        <f>IF(G819="","",VLOOKUP(G819,TblProb,2,0))</f>
        <v/>
      </c>
      <c r="J819" s="2" t="str">
        <f>IF(I819="","",VLOOKUP(I819,TblImpact,2,0))</f>
        <v/>
      </c>
      <c r="K819" s="2" t="str">
        <f t="shared" si="13"/>
        <v/>
      </c>
      <c r="R819" s="5" t="str">
        <f t="array" ref="R819">IFERROR(INDEX(Data!$D$12:$D$27,MATCH($J819&amp;$H819,Data!$B$12:$B$27&amp;Data!$C$12:$C$27,0),1),"")</f>
        <v/>
      </c>
    </row>
    <row r="820" spans="8:18">
      <c r="H820" s="2" t="str">
        <f>IF(G820="","",VLOOKUP(G820,TblProb,2,0))</f>
        <v/>
      </c>
      <c r="J820" s="2" t="str">
        <f>IF(I820="","",VLOOKUP(I820,TblImpact,2,0))</f>
        <v/>
      </c>
      <c r="K820" s="2" t="str">
        <f t="shared" si="13"/>
        <v/>
      </c>
      <c r="R820" s="5" t="str">
        <f t="array" ref="R820">IFERROR(INDEX(Data!$D$12:$D$27,MATCH($J820&amp;$H820,Data!$B$12:$B$27&amp;Data!$C$12:$C$27,0),1),"")</f>
        <v/>
      </c>
    </row>
    <row r="821" spans="8:18">
      <c r="H821" s="2" t="str">
        <f>IF(G821="","",VLOOKUP(G821,TblProb,2,0))</f>
        <v/>
      </c>
      <c r="J821" s="2" t="str">
        <f>IF(I821="","",VLOOKUP(I821,TblImpact,2,0))</f>
        <v/>
      </c>
      <c r="K821" s="2" t="str">
        <f t="shared" si="13"/>
        <v/>
      </c>
      <c r="R821" s="5" t="str">
        <f t="array" ref="R821">IFERROR(INDEX(Data!$D$12:$D$27,MATCH($J821&amp;$H821,Data!$B$12:$B$27&amp;Data!$C$12:$C$27,0),1),"")</f>
        <v/>
      </c>
    </row>
    <row r="822" spans="8:18">
      <c r="H822" s="2" t="str">
        <f>IF(G822="","",VLOOKUP(G822,TblProb,2,0))</f>
        <v/>
      </c>
      <c r="J822" s="2" t="str">
        <f>IF(I822="","",VLOOKUP(I822,TblImpact,2,0))</f>
        <v/>
      </c>
      <c r="K822" s="2" t="str">
        <f t="shared" si="13"/>
        <v/>
      </c>
      <c r="R822" s="5" t="str">
        <f t="array" ref="R822">IFERROR(INDEX(Data!$D$12:$D$27,MATCH($J822&amp;$H822,Data!$B$12:$B$27&amp;Data!$C$12:$C$27,0),1),"")</f>
        <v/>
      </c>
    </row>
    <row r="823" spans="8:18">
      <c r="H823" s="2" t="str">
        <f>IF(G823="","",VLOOKUP(G823,TblProb,2,0))</f>
        <v/>
      </c>
      <c r="J823" s="2" t="str">
        <f>IF(I823="","",VLOOKUP(I823,TblImpact,2,0))</f>
        <v/>
      </c>
      <c r="K823" s="2" t="str">
        <f t="shared" si="13"/>
        <v/>
      </c>
      <c r="R823" s="5" t="str">
        <f t="array" ref="R823">IFERROR(INDEX(Data!$D$12:$D$27,MATCH($J823&amp;$H823,Data!$B$12:$B$27&amp;Data!$C$12:$C$27,0),1),"")</f>
        <v/>
      </c>
    </row>
    <row r="824" spans="8:18">
      <c r="H824" s="2" t="str">
        <f>IF(G824="","",VLOOKUP(G824,TblProb,2,0))</f>
        <v/>
      </c>
      <c r="J824" s="2" t="str">
        <f>IF(I824="","",VLOOKUP(I824,TblImpact,2,0))</f>
        <v/>
      </c>
      <c r="K824" s="2" t="str">
        <f t="shared" si="13"/>
        <v/>
      </c>
      <c r="R824" s="5" t="str">
        <f t="array" ref="R824">IFERROR(INDEX(Data!$D$12:$D$27,MATCH($J824&amp;$H824,Data!$B$12:$B$27&amp;Data!$C$12:$C$27,0),1),"")</f>
        <v/>
      </c>
    </row>
    <row r="825" spans="8:18">
      <c r="H825" s="2" t="str">
        <f>IF(G825="","",VLOOKUP(G825,TblProb,2,0))</f>
        <v/>
      </c>
      <c r="J825" s="2" t="str">
        <f>IF(I825="","",VLOOKUP(I825,TblImpact,2,0))</f>
        <v/>
      </c>
      <c r="K825" s="2" t="str">
        <f t="shared" si="13"/>
        <v/>
      </c>
      <c r="R825" s="5" t="str">
        <f t="array" ref="R825">IFERROR(INDEX(Data!$D$12:$D$27,MATCH($J825&amp;$H825,Data!$B$12:$B$27&amp;Data!$C$12:$C$27,0),1),"")</f>
        <v/>
      </c>
    </row>
    <row r="826" spans="8:18">
      <c r="H826" s="2" t="str">
        <f>IF(G826="","",VLOOKUP(G826,TblProb,2,0))</f>
        <v/>
      </c>
      <c r="J826" s="2" t="str">
        <f>IF(I826="","",VLOOKUP(I826,TblImpact,2,0))</f>
        <v/>
      </c>
      <c r="K826" s="2" t="str">
        <f t="shared" si="13"/>
        <v/>
      </c>
      <c r="R826" s="5" t="str">
        <f t="array" ref="R826">IFERROR(INDEX(Data!$D$12:$D$27,MATCH($J826&amp;$H826,Data!$B$12:$B$27&amp;Data!$C$12:$C$27,0),1),"")</f>
        <v/>
      </c>
    </row>
    <row r="827" spans="8:18">
      <c r="H827" s="2" t="str">
        <f>IF(G827="","",VLOOKUP(G827,TblProb,2,0))</f>
        <v/>
      </c>
      <c r="J827" s="2" t="str">
        <f>IF(I827="","",VLOOKUP(I827,TblImpact,2,0))</f>
        <v/>
      </c>
      <c r="K827" s="2" t="str">
        <f t="shared" si="13"/>
        <v/>
      </c>
      <c r="R827" s="5" t="str">
        <f t="array" ref="R827">IFERROR(INDEX(Data!$D$12:$D$27,MATCH($J827&amp;$H827,Data!$B$12:$B$27&amp;Data!$C$12:$C$27,0),1),"")</f>
        <v/>
      </c>
    </row>
    <row r="828" spans="8:18">
      <c r="H828" s="2" t="str">
        <f>IF(G828="","",VLOOKUP(G828,TblProb,2,0))</f>
        <v/>
      </c>
      <c r="J828" s="2" t="str">
        <f>IF(I828="","",VLOOKUP(I828,TblImpact,2,0))</f>
        <v/>
      </c>
      <c r="K828" s="2" t="str">
        <f t="shared" si="13"/>
        <v/>
      </c>
      <c r="R828" s="5" t="str">
        <f t="array" ref="R828">IFERROR(INDEX(Data!$D$12:$D$27,MATCH($J828&amp;$H828,Data!$B$12:$B$27&amp;Data!$C$12:$C$27,0),1),"")</f>
        <v/>
      </c>
    </row>
    <row r="829" spans="8:18">
      <c r="H829" s="2" t="str">
        <f>IF(G829="","",VLOOKUP(G829,TblProb,2,0))</f>
        <v/>
      </c>
      <c r="J829" s="2" t="str">
        <f>IF(I829="","",VLOOKUP(I829,TblImpact,2,0))</f>
        <v/>
      </c>
      <c r="K829" s="2" t="str">
        <f t="shared" si="13"/>
        <v/>
      </c>
      <c r="R829" s="5" t="str">
        <f t="array" ref="R829">IFERROR(INDEX(Data!$D$12:$D$27,MATCH($J829&amp;$H829,Data!$B$12:$B$27&amp;Data!$C$12:$C$27,0),1),"")</f>
        <v/>
      </c>
    </row>
    <row r="830" spans="8:18">
      <c r="H830" s="2" t="str">
        <f>IF(G830="","",VLOOKUP(G830,TblProb,2,0))</f>
        <v/>
      </c>
      <c r="J830" s="2" t="str">
        <f>IF(I830="","",VLOOKUP(I830,TblImpact,2,0))</f>
        <v/>
      </c>
      <c r="K830" s="2" t="str">
        <f t="shared" si="13"/>
        <v/>
      </c>
      <c r="R830" s="5" t="str">
        <f t="array" ref="R830">IFERROR(INDEX(Data!$D$12:$D$27,MATCH($J830&amp;$H830,Data!$B$12:$B$27&amp;Data!$C$12:$C$27,0),1),"")</f>
        <v/>
      </c>
    </row>
    <row r="831" spans="8:18">
      <c r="H831" s="2" t="str">
        <f>IF(G831="","",VLOOKUP(G831,TblProb,2,0))</f>
        <v/>
      </c>
      <c r="J831" s="2" t="str">
        <f>IF(I831="","",VLOOKUP(I831,TblImpact,2,0))</f>
        <v/>
      </c>
      <c r="K831" s="2" t="str">
        <f t="shared" si="13"/>
        <v/>
      </c>
      <c r="R831" s="5" t="str">
        <f t="array" ref="R831">IFERROR(INDEX(Data!$D$12:$D$27,MATCH($J831&amp;$H831,Data!$B$12:$B$27&amp;Data!$C$12:$C$27,0),1),"")</f>
        <v/>
      </c>
    </row>
    <row r="832" spans="8:18">
      <c r="H832" s="2" t="str">
        <f>IF(G832="","",VLOOKUP(G832,TblProb,2,0))</f>
        <v/>
      </c>
      <c r="J832" s="2" t="str">
        <f>IF(I832="","",VLOOKUP(I832,TblImpact,2,0))</f>
        <v/>
      </c>
      <c r="K832" s="2" t="str">
        <f t="shared" si="13"/>
        <v/>
      </c>
      <c r="R832" s="5" t="str">
        <f t="array" ref="R832">IFERROR(INDEX(Data!$D$12:$D$27,MATCH($J832&amp;$H832,Data!$B$12:$B$27&amp;Data!$C$12:$C$27,0),1),"")</f>
        <v/>
      </c>
    </row>
    <row r="833" spans="8:18">
      <c r="H833" s="2" t="str">
        <f>IF(G833="","",VLOOKUP(G833,TblProb,2,0))</f>
        <v/>
      </c>
      <c r="J833" s="2" t="str">
        <f>IF(I833="","",VLOOKUP(I833,TblImpact,2,0))</f>
        <v/>
      </c>
      <c r="K833" s="2" t="str">
        <f t="shared" si="13"/>
        <v/>
      </c>
      <c r="R833" s="5" t="str">
        <f t="array" ref="R833">IFERROR(INDEX(Data!$D$12:$D$27,MATCH($J833&amp;$H833,Data!$B$12:$B$27&amp;Data!$C$12:$C$27,0),1),"")</f>
        <v/>
      </c>
    </row>
    <row r="834" spans="8:18">
      <c r="H834" s="2" t="str">
        <f>IF(G834="","",VLOOKUP(G834,TblProb,2,0))</f>
        <v/>
      </c>
      <c r="J834" s="2" t="str">
        <f>IF(I834="","",VLOOKUP(I834,TblImpact,2,0))</f>
        <v/>
      </c>
      <c r="K834" s="2" t="str">
        <f t="shared" si="13"/>
        <v/>
      </c>
      <c r="R834" s="5" t="str">
        <f t="array" ref="R834">IFERROR(INDEX(Data!$D$12:$D$27,MATCH($J834&amp;$H834,Data!$B$12:$B$27&amp;Data!$C$12:$C$27,0),1),"")</f>
        <v/>
      </c>
    </row>
    <row r="835" spans="8:18">
      <c r="H835" s="2" t="str">
        <f>IF(G835="","",VLOOKUP(G835,TblProb,2,0))</f>
        <v/>
      </c>
      <c r="J835" s="2" t="str">
        <f>IF(I835="","",VLOOKUP(I835,TblImpact,2,0))</f>
        <v/>
      </c>
      <c r="K835" s="2" t="str">
        <f t="shared" si="13"/>
        <v/>
      </c>
      <c r="R835" s="5" t="str">
        <f t="array" ref="R835">IFERROR(INDEX(Data!$D$12:$D$27,MATCH($J835&amp;$H835,Data!$B$12:$B$27&amp;Data!$C$12:$C$27,0),1),"")</f>
        <v/>
      </c>
    </row>
    <row r="836" spans="8:18">
      <c r="H836" s="2" t="str">
        <f>IF(G836="","",VLOOKUP(G836,TblProb,2,0))</f>
        <v/>
      </c>
      <c r="J836" s="2" t="str">
        <f>IF(I836="","",VLOOKUP(I836,TblImpact,2,0))</f>
        <v/>
      </c>
      <c r="K836" s="2" t="str">
        <f t="shared" si="13"/>
        <v/>
      </c>
      <c r="R836" s="5" t="str">
        <f t="array" ref="R836">IFERROR(INDEX(Data!$D$12:$D$27,MATCH($J836&amp;$H836,Data!$B$12:$B$27&amp;Data!$C$12:$C$27,0),1),"")</f>
        <v/>
      </c>
    </row>
    <row r="837" spans="8:18">
      <c r="H837" s="2" t="str">
        <f>IF(G837="","",VLOOKUP(G837,TblProb,2,0))</f>
        <v/>
      </c>
      <c r="J837" s="2" t="str">
        <f>IF(I837="","",VLOOKUP(I837,TblImpact,2,0))</f>
        <v/>
      </c>
      <c r="K837" s="2" t="str">
        <f t="shared" si="13"/>
        <v/>
      </c>
      <c r="R837" s="5" t="str">
        <f t="array" ref="R837">IFERROR(INDEX(Data!$D$12:$D$27,MATCH($J837&amp;$H837,Data!$B$12:$B$27&amp;Data!$C$12:$C$27,0),1),"")</f>
        <v/>
      </c>
    </row>
    <row r="838" spans="8:18">
      <c r="H838" s="2" t="str">
        <f>IF(G838="","",VLOOKUP(G838,TblProb,2,0))</f>
        <v/>
      </c>
      <c r="J838" s="2" t="str">
        <f>IF(I838="","",VLOOKUP(I838,TblImpact,2,0))</f>
        <v/>
      </c>
      <c r="K838" s="2" t="str">
        <f t="shared" si="13"/>
        <v/>
      </c>
      <c r="R838" s="5" t="str">
        <f t="array" ref="R838">IFERROR(INDEX(Data!$D$12:$D$27,MATCH($J838&amp;$H838,Data!$B$12:$B$27&amp;Data!$C$12:$C$27,0),1),"")</f>
        <v/>
      </c>
    </row>
    <row r="839" spans="8:18">
      <c r="H839" s="2" t="str">
        <f>IF(G839="","",VLOOKUP(G839,TblProb,2,0))</f>
        <v/>
      </c>
      <c r="J839" s="2" t="str">
        <f>IF(I839="","",VLOOKUP(I839,TblImpact,2,0))</f>
        <v/>
      </c>
      <c r="K839" s="2" t="str">
        <f t="shared" si="13"/>
        <v/>
      </c>
      <c r="R839" s="5" t="str">
        <f t="array" ref="R839">IFERROR(INDEX(Data!$D$12:$D$27,MATCH($J839&amp;$H839,Data!$B$12:$B$27&amp;Data!$C$12:$C$27,0),1),"")</f>
        <v/>
      </c>
    </row>
    <row r="840" spans="8:18">
      <c r="H840" s="2" t="str">
        <f>IF(G840="","",VLOOKUP(G840,TblProb,2,0))</f>
        <v/>
      </c>
      <c r="J840" s="2" t="str">
        <f>IF(I840="","",VLOOKUP(I840,TblImpact,2,0))</f>
        <v/>
      </c>
      <c r="K840" s="2" t="str">
        <f t="shared" si="13"/>
        <v/>
      </c>
      <c r="R840" s="5" t="str">
        <f t="array" ref="R840">IFERROR(INDEX(Data!$D$12:$D$27,MATCH($J840&amp;$H840,Data!$B$12:$B$27&amp;Data!$C$12:$C$27,0),1),"")</f>
        <v/>
      </c>
    </row>
    <row r="841" spans="8:18">
      <c r="H841" s="2" t="str">
        <f>IF(G841="","",VLOOKUP(G841,TblProb,2,0))</f>
        <v/>
      </c>
      <c r="J841" s="2" t="str">
        <f>IF(I841="","",VLOOKUP(I841,TblImpact,2,0))</f>
        <v/>
      </c>
      <c r="K841" s="2" t="str">
        <f t="shared" si="13"/>
        <v/>
      </c>
      <c r="R841" s="5" t="str">
        <f t="array" ref="R841">IFERROR(INDEX(Data!$D$12:$D$27,MATCH($J841&amp;$H841,Data!$B$12:$B$27&amp;Data!$C$12:$C$27,0),1),"")</f>
        <v/>
      </c>
    </row>
    <row r="842" spans="8:18">
      <c r="H842" s="2" t="str">
        <f>IF(G842="","",VLOOKUP(G842,TblProb,2,0))</f>
        <v/>
      </c>
      <c r="J842" s="2" t="str">
        <f>IF(I842="","",VLOOKUP(I842,TblImpact,2,0))</f>
        <v/>
      </c>
      <c r="K842" s="2" t="str">
        <f t="shared" si="13"/>
        <v/>
      </c>
      <c r="R842" s="5" t="str">
        <f t="array" ref="R842">IFERROR(INDEX(Data!$D$12:$D$27,MATCH($J842&amp;$H842,Data!$B$12:$B$27&amp;Data!$C$12:$C$27,0),1),"")</f>
        <v/>
      </c>
    </row>
    <row r="843" spans="8:18">
      <c r="H843" s="2" t="str">
        <f>IF(G843="","",VLOOKUP(G843,TblProb,2,0))</f>
        <v/>
      </c>
      <c r="J843" s="2" t="str">
        <f>IF(I843="","",VLOOKUP(I843,TblImpact,2,0))</f>
        <v/>
      </c>
      <c r="K843" s="2" t="str">
        <f t="shared" si="13"/>
        <v/>
      </c>
      <c r="R843" s="5" t="str">
        <f t="array" ref="R843">IFERROR(INDEX(Data!$D$12:$D$27,MATCH($J843&amp;$H843,Data!$B$12:$B$27&amp;Data!$C$12:$C$27,0),1),"")</f>
        <v/>
      </c>
    </row>
    <row r="844" spans="8:18">
      <c r="H844" s="2" t="str">
        <f>IF(G844="","",VLOOKUP(G844,TblProb,2,0))</f>
        <v/>
      </c>
      <c r="J844" s="2" t="str">
        <f>IF(I844="","",VLOOKUP(I844,TblImpact,2,0))</f>
        <v/>
      </c>
      <c r="K844" s="2" t="str">
        <f t="shared" si="13"/>
        <v/>
      </c>
      <c r="R844" s="5" t="str">
        <f t="array" ref="R844">IFERROR(INDEX(Data!$D$12:$D$27,MATCH($J844&amp;$H844,Data!$B$12:$B$27&amp;Data!$C$12:$C$27,0),1),"")</f>
        <v/>
      </c>
    </row>
    <row r="845" spans="8:18">
      <c r="H845" s="2" t="str">
        <f>IF(G845="","",VLOOKUP(G845,TblProb,2,0))</f>
        <v/>
      </c>
      <c r="J845" s="2" t="str">
        <f>IF(I845="","",VLOOKUP(I845,TblImpact,2,0))</f>
        <v/>
      </c>
      <c r="K845" s="2" t="str">
        <f t="shared" si="13"/>
        <v/>
      </c>
      <c r="R845" s="5" t="str">
        <f t="array" ref="R845">IFERROR(INDEX(Data!$D$12:$D$27,MATCH($J845&amp;$H845,Data!$B$12:$B$27&amp;Data!$C$12:$C$27,0),1),"")</f>
        <v/>
      </c>
    </row>
    <row r="846" spans="8:18">
      <c r="H846" s="2" t="str">
        <f>IF(G846="","",VLOOKUP(G846,TblProb,2,0))</f>
        <v/>
      </c>
      <c r="J846" s="2" t="str">
        <f>IF(I846="","",VLOOKUP(I846,TblImpact,2,0))</f>
        <v/>
      </c>
      <c r="K846" s="2" t="str">
        <f t="shared" ref="K846:K909" si="14">IFERROR(H846*J846,"")</f>
        <v/>
      </c>
      <c r="R846" s="5" t="str">
        <f t="array" ref="R846">IFERROR(INDEX(Data!$D$12:$D$27,MATCH($J846&amp;$H846,Data!$B$12:$B$27&amp;Data!$C$12:$C$27,0),1),"")</f>
        <v/>
      </c>
    </row>
    <row r="847" spans="8:18">
      <c r="H847" s="2" t="str">
        <f>IF(G847="","",VLOOKUP(G847,TblProb,2,0))</f>
        <v/>
      </c>
      <c r="J847" s="2" t="str">
        <f>IF(I847="","",VLOOKUP(I847,TblImpact,2,0))</f>
        <v/>
      </c>
      <c r="K847" s="2" t="str">
        <f t="shared" si="14"/>
        <v/>
      </c>
      <c r="R847" s="5" t="str">
        <f t="array" ref="R847">IFERROR(INDEX(Data!$D$12:$D$27,MATCH($J847&amp;$H847,Data!$B$12:$B$27&amp;Data!$C$12:$C$27,0),1),"")</f>
        <v/>
      </c>
    </row>
    <row r="848" spans="8:18">
      <c r="H848" s="2" t="str">
        <f>IF(G848="","",VLOOKUP(G848,TblProb,2,0))</f>
        <v/>
      </c>
      <c r="J848" s="2" t="str">
        <f>IF(I848="","",VLOOKUP(I848,TblImpact,2,0))</f>
        <v/>
      </c>
      <c r="K848" s="2" t="str">
        <f t="shared" si="14"/>
        <v/>
      </c>
      <c r="R848" s="5" t="str">
        <f t="array" ref="R848">IFERROR(INDEX(Data!$D$12:$D$27,MATCH($J848&amp;$H848,Data!$B$12:$B$27&amp;Data!$C$12:$C$27,0),1),"")</f>
        <v/>
      </c>
    </row>
    <row r="849" spans="8:18">
      <c r="H849" s="2" t="str">
        <f>IF(G849="","",VLOOKUP(G849,TblProb,2,0))</f>
        <v/>
      </c>
      <c r="J849" s="2" t="str">
        <f>IF(I849="","",VLOOKUP(I849,TblImpact,2,0))</f>
        <v/>
      </c>
      <c r="K849" s="2" t="str">
        <f t="shared" si="14"/>
        <v/>
      </c>
      <c r="R849" s="5" t="str">
        <f t="array" ref="R849">IFERROR(INDEX(Data!$D$12:$D$27,MATCH($J849&amp;$H849,Data!$B$12:$B$27&amp;Data!$C$12:$C$27,0),1),"")</f>
        <v/>
      </c>
    </row>
    <row r="850" spans="8:18">
      <c r="H850" s="2" t="str">
        <f>IF(G850="","",VLOOKUP(G850,TblProb,2,0))</f>
        <v/>
      </c>
      <c r="J850" s="2" t="str">
        <f>IF(I850="","",VLOOKUP(I850,TblImpact,2,0))</f>
        <v/>
      </c>
      <c r="K850" s="2" t="str">
        <f t="shared" si="14"/>
        <v/>
      </c>
      <c r="R850" s="5" t="str">
        <f t="array" ref="R850">IFERROR(INDEX(Data!$D$12:$D$27,MATCH($J850&amp;$H850,Data!$B$12:$B$27&amp;Data!$C$12:$C$27,0),1),"")</f>
        <v/>
      </c>
    </row>
    <row r="851" spans="8:18">
      <c r="H851" s="2" t="str">
        <f>IF(G851="","",VLOOKUP(G851,TblProb,2,0))</f>
        <v/>
      </c>
      <c r="J851" s="2" t="str">
        <f>IF(I851="","",VLOOKUP(I851,TblImpact,2,0))</f>
        <v/>
      </c>
      <c r="K851" s="2" t="str">
        <f t="shared" si="14"/>
        <v/>
      </c>
      <c r="R851" s="5" t="str">
        <f t="array" ref="R851">IFERROR(INDEX(Data!$D$12:$D$27,MATCH($J851&amp;$H851,Data!$B$12:$B$27&amp;Data!$C$12:$C$27,0),1),"")</f>
        <v/>
      </c>
    </row>
    <row r="852" spans="8:18">
      <c r="H852" s="2" t="str">
        <f>IF(G852="","",VLOOKUP(G852,TblProb,2,0))</f>
        <v/>
      </c>
      <c r="J852" s="2" t="str">
        <f>IF(I852="","",VLOOKUP(I852,TblImpact,2,0))</f>
        <v/>
      </c>
      <c r="K852" s="2" t="str">
        <f t="shared" si="14"/>
        <v/>
      </c>
      <c r="R852" s="5" t="str">
        <f t="array" ref="R852">IFERROR(INDEX(Data!$D$12:$D$27,MATCH($J852&amp;$H852,Data!$B$12:$B$27&amp;Data!$C$12:$C$27,0),1),"")</f>
        <v/>
      </c>
    </row>
    <row r="853" spans="8:18">
      <c r="H853" s="2" t="str">
        <f>IF(G853="","",VLOOKUP(G853,TblProb,2,0))</f>
        <v/>
      </c>
      <c r="J853" s="2" t="str">
        <f>IF(I853="","",VLOOKUP(I853,TblImpact,2,0))</f>
        <v/>
      </c>
      <c r="K853" s="2" t="str">
        <f t="shared" si="14"/>
        <v/>
      </c>
      <c r="R853" s="5" t="str">
        <f t="array" ref="R853">IFERROR(INDEX(Data!$D$12:$D$27,MATCH($J853&amp;$H853,Data!$B$12:$B$27&amp;Data!$C$12:$C$27,0),1),"")</f>
        <v/>
      </c>
    </row>
    <row r="854" spans="8:18">
      <c r="H854" s="2" t="str">
        <f>IF(G854="","",VLOOKUP(G854,TblProb,2,0))</f>
        <v/>
      </c>
      <c r="J854" s="2" t="str">
        <f>IF(I854="","",VLOOKUP(I854,TblImpact,2,0))</f>
        <v/>
      </c>
      <c r="K854" s="2" t="str">
        <f t="shared" si="14"/>
        <v/>
      </c>
      <c r="R854" s="5" t="str">
        <f t="array" ref="R854">IFERROR(INDEX(Data!$D$12:$D$27,MATCH($J854&amp;$H854,Data!$B$12:$B$27&amp;Data!$C$12:$C$27,0),1),"")</f>
        <v/>
      </c>
    </row>
    <row r="855" spans="8:18">
      <c r="H855" s="2" t="str">
        <f>IF(G855="","",VLOOKUP(G855,TblProb,2,0))</f>
        <v/>
      </c>
      <c r="J855" s="2" t="str">
        <f>IF(I855="","",VLOOKUP(I855,TblImpact,2,0))</f>
        <v/>
      </c>
      <c r="K855" s="2" t="str">
        <f t="shared" si="14"/>
        <v/>
      </c>
      <c r="R855" s="5" t="str">
        <f t="array" ref="R855">IFERROR(INDEX(Data!$D$12:$D$27,MATCH($J855&amp;$H855,Data!$B$12:$B$27&amp;Data!$C$12:$C$27,0),1),"")</f>
        <v/>
      </c>
    </row>
    <row r="856" spans="8:18">
      <c r="H856" s="2" t="str">
        <f>IF(G856="","",VLOOKUP(G856,TblProb,2,0))</f>
        <v/>
      </c>
      <c r="J856" s="2" t="str">
        <f>IF(I856="","",VLOOKUP(I856,TblImpact,2,0))</f>
        <v/>
      </c>
      <c r="K856" s="2" t="str">
        <f t="shared" si="14"/>
        <v/>
      </c>
      <c r="R856" s="5" t="str">
        <f t="array" ref="R856">IFERROR(INDEX(Data!$D$12:$D$27,MATCH($J856&amp;$H856,Data!$B$12:$B$27&amp;Data!$C$12:$C$27,0),1),"")</f>
        <v/>
      </c>
    </row>
    <row r="857" spans="8:18">
      <c r="H857" s="2" t="str">
        <f>IF(G857="","",VLOOKUP(G857,TblProb,2,0))</f>
        <v/>
      </c>
      <c r="J857" s="2" t="str">
        <f>IF(I857="","",VLOOKUP(I857,TblImpact,2,0))</f>
        <v/>
      </c>
      <c r="K857" s="2" t="str">
        <f t="shared" si="14"/>
        <v/>
      </c>
      <c r="R857" s="5" t="str">
        <f t="array" ref="R857">IFERROR(INDEX(Data!$D$12:$D$27,MATCH($J857&amp;$H857,Data!$B$12:$B$27&amp;Data!$C$12:$C$27,0),1),"")</f>
        <v/>
      </c>
    </row>
    <row r="858" spans="8:18">
      <c r="H858" s="2" t="str">
        <f>IF(G858="","",VLOOKUP(G858,TblProb,2,0))</f>
        <v/>
      </c>
      <c r="J858" s="2" t="str">
        <f>IF(I858="","",VLOOKUP(I858,TblImpact,2,0))</f>
        <v/>
      </c>
      <c r="K858" s="2" t="str">
        <f t="shared" si="14"/>
        <v/>
      </c>
      <c r="R858" s="5" t="str">
        <f t="array" ref="R858">IFERROR(INDEX(Data!$D$12:$D$27,MATCH($J858&amp;$H858,Data!$B$12:$B$27&amp;Data!$C$12:$C$27,0),1),"")</f>
        <v/>
      </c>
    </row>
    <row r="859" spans="8:18">
      <c r="H859" s="2" t="str">
        <f>IF(G859="","",VLOOKUP(G859,TblProb,2,0))</f>
        <v/>
      </c>
      <c r="J859" s="2" t="str">
        <f>IF(I859="","",VLOOKUP(I859,TblImpact,2,0))</f>
        <v/>
      </c>
      <c r="K859" s="2" t="str">
        <f t="shared" si="14"/>
        <v/>
      </c>
      <c r="R859" s="5" t="str">
        <f t="array" ref="R859">IFERROR(INDEX(Data!$D$12:$D$27,MATCH($J859&amp;$H859,Data!$B$12:$B$27&amp;Data!$C$12:$C$27,0),1),"")</f>
        <v/>
      </c>
    </row>
    <row r="860" spans="8:18">
      <c r="H860" s="2" t="str">
        <f>IF(G860="","",VLOOKUP(G860,TblProb,2,0))</f>
        <v/>
      </c>
      <c r="J860" s="2" t="str">
        <f>IF(I860="","",VLOOKUP(I860,TblImpact,2,0))</f>
        <v/>
      </c>
      <c r="K860" s="2" t="str">
        <f t="shared" si="14"/>
        <v/>
      </c>
      <c r="R860" s="5" t="str">
        <f t="array" ref="R860">IFERROR(INDEX(Data!$D$12:$D$27,MATCH($J860&amp;$H860,Data!$B$12:$B$27&amp;Data!$C$12:$C$27,0),1),"")</f>
        <v/>
      </c>
    </row>
    <row r="861" spans="8:18">
      <c r="H861" s="2" t="str">
        <f>IF(G861="","",VLOOKUP(G861,TblProb,2,0))</f>
        <v/>
      </c>
      <c r="J861" s="2" t="str">
        <f>IF(I861="","",VLOOKUP(I861,TblImpact,2,0))</f>
        <v/>
      </c>
      <c r="K861" s="2" t="str">
        <f t="shared" si="14"/>
        <v/>
      </c>
      <c r="R861" s="5" t="str">
        <f t="array" ref="R861">IFERROR(INDEX(Data!$D$12:$D$27,MATCH($J861&amp;$H861,Data!$B$12:$B$27&amp;Data!$C$12:$C$27,0),1),"")</f>
        <v/>
      </c>
    </row>
    <row r="862" spans="8:18">
      <c r="H862" s="2" t="str">
        <f>IF(G862="","",VLOOKUP(G862,TblProb,2,0))</f>
        <v/>
      </c>
      <c r="J862" s="2" t="str">
        <f>IF(I862="","",VLOOKUP(I862,TblImpact,2,0))</f>
        <v/>
      </c>
      <c r="K862" s="2" t="str">
        <f t="shared" si="14"/>
        <v/>
      </c>
      <c r="R862" s="5" t="str">
        <f t="array" ref="R862">IFERROR(INDEX(Data!$D$12:$D$27,MATCH($J862&amp;$H862,Data!$B$12:$B$27&amp;Data!$C$12:$C$27,0),1),"")</f>
        <v/>
      </c>
    </row>
    <row r="863" spans="8:18">
      <c r="H863" s="2" t="str">
        <f>IF(G863="","",VLOOKUP(G863,TblProb,2,0))</f>
        <v/>
      </c>
      <c r="J863" s="2" t="str">
        <f>IF(I863="","",VLOOKUP(I863,TblImpact,2,0))</f>
        <v/>
      </c>
      <c r="K863" s="2" t="str">
        <f t="shared" si="14"/>
        <v/>
      </c>
      <c r="R863" s="5" t="str">
        <f t="array" ref="R863">IFERROR(INDEX(Data!$D$12:$D$27,MATCH($J863&amp;$H863,Data!$B$12:$B$27&amp;Data!$C$12:$C$27,0),1),"")</f>
        <v/>
      </c>
    </row>
    <row r="864" spans="8:18">
      <c r="H864" s="2" t="str">
        <f>IF(G864="","",VLOOKUP(G864,TblProb,2,0))</f>
        <v/>
      </c>
      <c r="J864" s="2" t="str">
        <f>IF(I864="","",VLOOKUP(I864,TblImpact,2,0))</f>
        <v/>
      </c>
      <c r="K864" s="2" t="str">
        <f t="shared" si="14"/>
        <v/>
      </c>
      <c r="R864" s="5" t="str">
        <f t="array" ref="R864">IFERROR(INDEX(Data!$D$12:$D$27,MATCH($J864&amp;$H864,Data!$B$12:$B$27&amp;Data!$C$12:$C$27,0),1),"")</f>
        <v/>
      </c>
    </row>
    <row r="865" spans="8:18">
      <c r="H865" s="2" t="str">
        <f>IF(G865="","",VLOOKUP(G865,TblProb,2,0))</f>
        <v/>
      </c>
      <c r="J865" s="2" t="str">
        <f>IF(I865="","",VLOOKUP(I865,TblImpact,2,0))</f>
        <v/>
      </c>
      <c r="K865" s="2" t="str">
        <f t="shared" si="14"/>
        <v/>
      </c>
      <c r="R865" s="5" t="str">
        <f t="array" ref="R865">IFERROR(INDEX(Data!$D$12:$D$27,MATCH($J865&amp;$H865,Data!$B$12:$B$27&amp;Data!$C$12:$C$27,0),1),"")</f>
        <v/>
      </c>
    </row>
    <row r="866" spans="8:18">
      <c r="H866" s="2" t="str">
        <f>IF(G866="","",VLOOKUP(G866,TblProb,2,0))</f>
        <v/>
      </c>
      <c r="J866" s="2" t="str">
        <f>IF(I866="","",VLOOKUP(I866,TblImpact,2,0))</f>
        <v/>
      </c>
      <c r="K866" s="2" t="str">
        <f t="shared" si="14"/>
        <v/>
      </c>
      <c r="R866" s="5" t="str">
        <f t="array" ref="R866">IFERROR(INDEX(Data!$D$12:$D$27,MATCH($J866&amp;$H866,Data!$B$12:$B$27&amp;Data!$C$12:$C$27,0),1),"")</f>
        <v/>
      </c>
    </row>
    <row r="867" spans="8:18">
      <c r="H867" s="2" t="str">
        <f>IF(G867="","",VLOOKUP(G867,TblProb,2,0))</f>
        <v/>
      </c>
      <c r="J867" s="2" t="str">
        <f>IF(I867="","",VLOOKUP(I867,TblImpact,2,0))</f>
        <v/>
      </c>
      <c r="K867" s="2" t="str">
        <f t="shared" si="14"/>
        <v/>
      </c>
      <c r="R867" s="5" t="str">
        <f t="array" ref="R867">IFERROR(INDEX(Data!$D$12:$D$27,MATCH($J867&amp;$H867,Data!$B$12:$B$27&amp;Data!$C$12:$C$27,0),1),"")</f>
        <v/>
      </c>
    </row>
    <row r="868" spans="8:18">
      <c r="H868" s="2" t="str">
        <f>IF(G868="","",VLOOKUP(G868,TblProb,2,0))</f>
        <v/>
      </c>
      <c r="J868" s="2" t="str">
        <f>IF(I868="","",VLOOKUP(I868,TblImpact,2,0))</f>
        <v/>
      </c>
      <c r="K868" s="2" t="str">
        <f t="shared" si="14"/>
        <v/>
      </c>
      <c r="R868" s="5" t="str">
        <f t="array" ref="R868">IFERROR(INDEX(Data!$D$12:$D$27,MATCH($J868&amp;$H868,Data!$B$12:$B$27&amp;Data!$C$12:$C$27,0),1),"")</f>
        <v/>
      </c>
    </row>
    <row r="869" spans="8:18">
      <c r="H869" s="2" t="str">
        <f>IF(G869="","",VLOOKUP(G869,TblProb,2,0))</f>
        <v/>
      </c>
      <c r="J869" s="2" t="str">
        <f>IF(I869="","",VLOOKUP(I869,TblImpact,2,0))</f>
        <v/>
      </c>
      <c r="K869" s="2" t="str">
        <f t="shared" si="14"/>
        <v/>
      </c>
      <c r="R869" s="5" t="str">
        <f t="array" ref="R869">IFERROR(INDEX(Data!$D$12:$D$27,MATCH($J869&amp;$H869,Data!$B$12:$B$27&amp;Data!$C$12:$C$27,0),1),"")</f>
        <v/>
      </c>
    </row>
    <row r="870" spans="8:18">
      <c r="H870" s="2" t="str">
        <f>IF(G870="","",VLOOKUP(G870,TblProb,2,0))</f>
        <v/>
      </c>
      <c r="J870" s="2" t="str">
        <f>IF(I870="","",VLOOKUP(I870,TblImpact,2,0))</f>
        <v/>
      </c>
      <c r="K870" s="2" t="str">
        <f t="shared" si="14"/>
        <v/>
      </c>
      <c r="R870" s="5" t="str">
        <f t="array" ref="R870">IFERROR(INDEX(Data!$D$12:$D$27,MATCH($J870&amp;$H870,Data!$B$12:$B$27&amp;Data!$C$12:$C$27,0),1),"")</f>
        <v/>
      </c>
    </row>
    <row r="871" spans="8:18">
      <c r="H871" s="2" t="str">
        <f>IF(G871="","",VLOOKUP(G871,TblProb,2,0))</f>
        <v/>
      </c>
      <c r="J871" s="2" t="str">
        <f>IF(I871="","",VLOOKUP(I871,TblImpact,2,0))</f>
        <v/>
      </c>
      <c r="K871" s="2" t="str">
        <f t="shared" si="14"/>
        <v/>
      </c>
      <c r="R871" s="5" t="str">
        <f t="array" ref="R871">IFERROR(INDEX(Data!$D$12:$D$27,MATCH($J871&amp;$H871,Data!$B$12:$B$27&amp;Data!$C$12:$C$27,0),1),"")</f>
        <v/>
      </c>
    </row>
    <row r="872" spans="8:18">
      <c r="H872" s="2" t="str">
        <f>IF(G872="","",VLOOKUP(G872,TblProb,2,0))</f>
        <v/>
      </c>
      <c r="J872" s="2" t="str">
        <f>IF(I872="","",VLOOKUP(I872,TblImpact,2,0))</f>
        <v/>
      </c>
      <c r="K872" s="2" t="str">
        <f t="shared" si="14"/>
        <v/>
      </c>
      <c r="R872" s="5" t="str">
        <f t="array" ref="R872">IFERROR(INDEX(Data!$D$12:$D$27,MATCH($J872&amp;$H872,Data!$B$12:$B$27&amp;Data!$C$12:$C$27,0),1),"")</f>
        <v/>
      </c>
    </row>
    <row r="873" spans="8:18">
      <c r="H873" s="2" t="str">
        <f>IF(G873="","",VLOOKUP(G873,TblProb,2,0))</f>
        <v/>
      </c>
      <c r="J873" s="2" t="str">
        <f>IF(I873="","",VLOOKUP(I873,TblImpact,2,0))</f>
        <v/>
      </c>
      <c r="K873" s="2" t="str">
        <f t="shared" si="14"/>
        <v/>
      </c>
      <c r="R873" s="5" t="str">
        <f t="array" ref="R873">IFERROR(INDEX(Data!$D$12:$D$27,MATCH($J873&amp;$H873,Data!$B$12:$B$27&amp;Data!$C$12:$C$27,0),1),"")</f>
        <v/>
      </c>
    </row>
    <row r="874" spans="8:18">
      <c r="H874" s="2" t="str">
        <f>IF(G874="","",VLOOKUP(G874,TblProb,2,0))</f>
        <v/>
      </c>
      <c r="J874" s="2" t="str">
        <f>IF(I874="","",VLOOKUP(I874,TblImpact,2,0))</f>
        <v/>
      </c>
      <c r="K874" s="2" t="str">
        <f t="shared" si="14"/>
        <v/>
      </c>
      <c r="R874" s="5" t="str">
        <f t="array" ref="R874">IFERROR(INDEX(Data!$D$12:$D$27,MATCH($J874&amp;$H874,Data!$B$12:$B$27&amp;Data!$C$12:$C$27,0),1),"")</f>
        <v/>
      </c>
    </row>
    <row r="875" spans="8:18">
      <c r="H875" s="2" t="str">
        <f>IF(G875="","",VLOOKUP(G875,TblProb,2,0))</f>
        <v/>
      </c>
      <c r="J875" s="2" t="str">
        <f>IF(I875="","",VLOOKUP(I875,TblImpact,2,0))</f>
        <v/>
      </c>
      <c r="K875" s="2" t="str">
        <f t="shared" si="14"/>
        <v/>
      </c>
      <c r="R875" s="5" t="str">
        <f t="array" ref="R875">IFERROR(INDEX(Data!$D$12:$D$27,MATCH($J875&amp;$H875,Data!$B$12:$B$27&amp;Data!$C$12:$C$27,0),1),"")</f>
        <v/>
      </c>
    </row>
    <row r="876" spans="8:18">
      <c r="H876" s="2" t="str">
        <f>IF(G876="","",VLOOKUP(G876,TblProb,2,0))</f>
        <v/>
      </c>
      <c r="J876" s="2" t="str">
        <f>IF(I876="","",VLOOKUP(I876,TblImpact,2,0))</f>
        <v/>
      </c>
      <c r="K876" s="2" t="str">
        <f t="shared" si="14"/>
        <v/>
      </c>
      <c r="R876" s="5" t="str">
        <f t="array" ref="R876">IFERROR(INDEX(Data!$D$12:$D$27,MATCH($J876&amp;$H876,Data!$B$12:$B$27&amp;Data!$C$12:$C$27,0),1),"")</f>
        <v/>
      </c>
    </row>
    <row r="877" spans="8:18">
      <c r="H877" s="2" t="str">
        <f>IF(G877="","",VLOOKUP(G877,TblProb,2,0))</f>
        <v/>
      </c>
      <c r="J877" s="2" t="str">
        <f>IF(I877="","",VLOOKUP(I877,TblImpact,2,0))</f>
        <v/>
      </c>
      <c r="K877" s="2" t="str">
        <f t="shared" si="14"/>
        <v/>
      </c>
      <c r="R877" s="5" t="str">
        <f t="array" ref="R877">IFERROR(INDEX(Data!$D$12:$D$27,MATCH($J877&amp;$H877,Data!$B$12:$B$27&amp;Data!$C$12:$C$27,0),1),"")</f>
        <v/>
      </c>
    </row>
    <row r="878" spans="8:18">
      <c r="H878" s="2" t="str">
        <f>IF(G878="","",VLOOKUP(G878,TblProb,2,0))</f>
        <v/>
      </c>
      <c r="J878" s="2" t="str">
        <f>IF(I878="","",VLOOKUP(I878,TblImpact,2,0))</f>
        <v/>
      </c>
      <c r="K878" s="2" t="str">
        <f t="shared" si="14"/>
        <v/>
      </c>
      <c r="R878" s="5" t="str">
        <f t="array" ref="R878">IFERROR(INDEX(Data!$D$12:$D$27,MATCH($J878&amp;$H878,Data!$B$12:$B$27&amp;Data!$C$12:$C$27,0),1),"")</f>
        <v/>
      </c>
    </row>
    <row r="879" spans="8:18">
      <c r="H879" s="2" t="str">
        <f>IF(G879="","",VLOOKUP(G879,TblProb,2,0))</f>
        <v/>
      </c>
      <c r="J879" s="2" t="str">
        <f>IF(I879="","",VLOOKUP(I879,TblImpact,2,0))</f>
        <v/>
      </c>
      <c r="K879" s="2" t="str">
        <f t="shared" si="14"/>
        <v/>
      </c>
      <c r="R879" s="5" t="str">
        <f t="array" ref="R879">IFERROR(INDEX(Data!$D$12:$D$27,MATCH($J879&amp;$H879,Data!$B$12:$B$27&amp;Data!$C$12:$C$27,0),1),"")</f>
        <v/>
      </c>
    </row>
    <row r="880" spans="8:18">
      <c r="H880" s="2" t="str">
        <f>IF(G880="","",VLOOKUP(G880,TblProb,2,0))</f>
        <v/>
      </c>
      <c r="J880" s="2" t="str">
        <f>IF(I880="","",VLOOKUP(I880,TblImpact,2,0))</f>
        <v/>
      </c>
      <c r="K880" s="2" t="str">
        <f t="shared" si="14"/>
        <v/>
      </c>
      <c r="R880" s="5" t="str">
        <f t="array" ref="R880">IFERROR(INDEX(Data!$D$12:$D$27,MATCH($J880&amp;$H880,Data!$B$12:$B$27&amp;Data!$C$12:$C$27,0),1),"")</f>
        <v/>
      </c>
    </row>
    <row r="881" spans="8:18">
      <c r="H881" s="2" t="str">
        <f>IF(G881="","",VLOOKUP(G881,TblProb,2,0))</f>
        <v/>
      </c>
      <c r="J881" s="2" t="str">
        <f>IF(I881="","",VLOOKUP(I881,TblImpact,2,0))</f>
        <v/>
      </c>
      <c r="K881" s="2" t="str">
        <f t="shared" si="14"/>
        <v/>
      </c>
      <c r="R881" s="5" t="str">
        <f t="array" ref="R881">IFERROR(INDEX(Data!$D$12:$D$27,MATCH($J881&amp;$H881,Data!$B$12:$B$27&amp;Data!$C$12:$C$27,0),1),"")</f>
        <v/>
      </c>
    </row>
    <row r="882" spans="8:18">
      <c r="H882" s="2" t="str">
        <f>IF(G882="","",VLOOKUP(G882,TblProb,2,0))</f>
        <v/>
      </c>
      <c r="J882" s="2" t="str">
        <f>IF(I882="","",VLOOKUP(I882,TblImpact,2,0))</f>
        <v/>
      </c>
      <c r="K882" s="2" t="str">
        <f t="shared" si="14"/>
        <v/>
      </c>
      <c r="R882" s="5" t="str">
        <f t="array" ref="R882">IFERROR(INDEX(Data!$D$12:$D$27,MATCH($J882&amp;$H882,Data!$B$12:$B$27&amp;Data!$C$12:$C$27,0),1),"")</f>
        <v/>
      </c>
    </row>
    <row r="883" spans="8:18">
      <c r="H883" s="2" t="str">
        <f>IF(G883="","",VLOOKUP(G883,TblProb,2,0))</f>
        <v/>
      </c>
      <c r="J883" s="2" t="str">
        <f>IF(I883="","",VLOOKUP(I883,TblImpact,2,0))</f>
        <v/>
      </c>
      <c r="K883" s="2" t="str">
        <f t="shared" si="14"/>
        <v/>
      </c>
      <c r="R883" s="5" t="str">
        <f t="array" ref="R883">IFERROR(INDEX(Data!$D$12:$D$27,MATCH($J883&amp;$H883,Data!$B$12:$B$27&amp;Data!$C$12:$C$27,0),1),"")</f>
        <v/>
      </c>
    </row>
    <row r="884" spans="8:18">
      <c r="H884" s="2" t="str">
        <f>IF(G884="","",VLOOKUP(G884,TblProb,2,0))</f>
        <v/>
      </c>
      <c r="J884" s="2" t="str">
        <f>IF(I884="","",VLOOKUP(I884,TblImpact,2,0))</f>
        <v/>
      </c>
      <c r="K884" s="2" t="str">
        <f t="shared" si="14"/>
        <v/>
      </c>
      <c r="R884" s="5" t="str">
        <f t="array" ref="R884">IFERROR(INDEX(Data!$D$12:$D$27,MATCH($J884&amp;$H884,Data!$B$12:$B$27&amp;Data!$C$12:$C$27,0),1),"")</f>
        <v/>
      </c>
    </row>
    <row r="885" spans="8:18">
      <c r="H885" s="2" t="str">
        <f>IF(G885="","",VLOOKUP(G885,TblProb,2,0))</f>
        <v/>
      </c>
      <c r="J885" s="2" t="str">
        <f>IF(I885="","",VLOOKUP(I885,TblImpact,2,0))</f>
        <v/>
      </c>
      <c r="K885" s="2" t="str">
        <f t="shared" si="14"/>
        <v/>
      </c>
      <c r="R885" s="5" t="str">
        <f t="array" ref="R885">IFERROR(INDEX(Data!$D$12:$D$27,MATCH($J885&amp;$H885,Data!$B$12:$B$27&amp;Data!$C$12:$C$27,0),1),"")</f>
        <v/>
      </c>
    </row>
    <row r="886" spans="8:18">
      <c r="H886" s="2" t="str">
        <f>IF(G886="","",VLOOKUP(G886,TblProb,2,0))</f>
        <v/>
      </c>
      <c r="J886" s="2" t="str">
        <f>IF(I886="","",VLOOKUP(I886,TblImpact,2,0))</f>
        <v/>
      </c>
      <c r="K886" s="2" t="str">
        <f t="shared" si="14"/>
        <v/>
      </c>
      <c r="R886" s="5" t="str">
        <f t="array" ref="R886">IFERROR(INDEX(Data!$D$12:$D$27,MATCH($J886&amp;$H886,Data!$B$12:$B$27&amp;Data!$C$12:$C$27,0),1),"")</f>
        <v/>
      </c>
    </row>
    <row r="887" spans="8:18">
      <c r="H887" s="2" t="str">
        <f>IF(G887="","",VLOOKUP(G887,TblProb,2,0))</f>
        <v/>
      </c>
      <c r="J887" s="2" t="str">
        <f>IF(I887="","",VLOOKUP(I887,TblImpact,2,0))</f>
        <v/>
      </c>
      <c r="K887" s="2" t="str">
        <f t="shared" si="14"/>
        <v/>
      </c>
      <c r="R887" s="5" t="str">
        <f t="array" ref="R887">IFERROR(INDEX(Data!$D$12:$D$27,MATCH($J887&amp;$H887,Data!$B$12:$B$27&amp;Data!$C$12:$C$27,0),1),"")</f>
        <v/>
      </c>
    </row>
    <row r="888" spans="8:18">
      <c r="H888" s="2" t="str">
        <f>IF(G888="","",VLOOKUP(G888,TblProb,2,0))</f>
        <v/>
      </c>
      <c r="J888" s="2" t="str">
        <f>IF(I888="","",VLOOKUP(I888,TblImpact,2,0))</f>
        <v/>
      </c>
      <c r="K888" s="2" t="str">
        <f t="shared" si="14"/>
        <v/>
      </c>
      <c r="R888" s="5" t="str">
        <f t="array" ref="R888">IFERROR(INDEX(Data!$D$12:$D$27,MATCH($J888&amp;$H888,Data!$B$12:$B$27&amp;Data!$C$12:$C$27,0),1),"")</f>
        <v/>
      </c>
    </row>
    <row r="889" spans="8:18">
      <c r="H889" s="2" t="str">
        <f>IF(G889="","",VLOOKUP(G889,TblProb,2,0))</f>
        <v/>
      </c>
      <c r="J889" s="2" t="str">
        <f>IF(I889="","",VLOOKUP(I889,TblImpact,2,0))</f>
        <v/>
      </c>
      <c r="K889" s="2" t="str">
        <f t="shared" si="14"/>
        <v/>
      </c>
      <c r="R889" s="5" t="str">
        <f t="array" ref="R889">IFERROR(INDEX(Data!$D$12:$D$27,MATCH($J889&amp;$H889,Data!$B$12:$B$27&amp;Data!$C$12:$C$27,0),1),"")</f>
        <v/>
      </c>
    </row>
    <row r="890" spans="8:18">
      <c r="H890" s="2" t="str">
        <f>IF(G890="","",VLOOKUP(G890,TblProb,2,0))</f>
        <v/>
      </c>
      <c r="J890" s="2" t="str">
        <f>IF(I890="","",VLOOKUP(I890,TblImpact,2,0))</f>
        <v/>
      </c>
      <c r="K890" s="2" t="str">
        <f t="shared" si="14"/>
        <v/>
      </c>
      <c r="R890" s="5" t="str">
        <f t="array" ref="R890">IFERROR(INDEX(Data!$D$12:$D$27,MATCH($J890&amp;$H890,Data!$B$12:$B$27&amp;Data!$C$12:$C$27,0),1),"")</f>
        <v/>
      </c>
    </row>
    <row r="891" spans="8:18">
      <c r="H891" s="2" t="str">
        <f>IF(G891="","",VLOOKUP(G891,TblProb,2,0))</f>
        <v/>
      </c>
      <c r="J891" s="2" t="str">
        <f>IF(I891="","",VLOOKUP(I891,TblImpact,2,0))</f>
        <v/>
      </c>
      <c r="K891" s="2" t="str">
        <f t="shared" si="14"/>
        <v/>
      </c>
      <c r="R891" s="5" t="str">
        <f t="array" ref="R891">IFERROR(INDEX(Data!$D$12:$D$27,MATCH($J891&amp;$H891,Data!$B$12:$B$27&amp;Data!$C$12:$C$27,0),1),"")</f>
        <v/>
      </c>
    </row>
    <row r="892" spans="8:18">
      <c r="H892" s="2" t="str">
        <f>IF(G892="","",VLOOKUP(G892,TblProb,2,0))</f>
        <v/>
      </c>
      <c r="J892" s="2" t="str">
        <f>IF(I892="","",VLOOKUP(I892,TblImpact,2,0))</f>
        <v/>
      </c>
      <c r="K892" s="2" t="str">
        <f t="shared" si="14"/>
        <v/>
      </c>
      <c r="R892" s="5" t="str">
        <f t="array" ref="R892">IFERROR(INDEX(Data!$D$12:$D$27,MATCH($J892&amp;$H892,Data!$B$12:$B$27&amp;Data!$C$12:$C$27,0),1),"")</f>
        <v/>
      </c>
    </row>
    <row r="893" spans="8:18">
      <c r="H893" s="2" t="str">
        <f>IF(G893="","",VLOOKUP(G893,TblProb,2,0))</f>
        <v/>
      </c>
      <c r="J893" s="2" t="str">
        <f>IF(I893="","",VLOOKUP(I893,TblImpact,2,0))</f>
        <v/>
      </c>
      <c r="K893" s="2" t="str">
        <f t="shared" si="14"/>
        <v/>
      </c>
      <c r="R893" s="5" t="str">
        <f t="array" ref="R893">IFERROR(INDEX(Data!$D$12:$D$27,MATCH($J893&amp;$H893,Data!$B$12:$B$27&amp;Data!$C$12:$C$27,0),1),"")</f>
        <v/>
      </c>
    </row>
    <row r="894" spans="8:18">
      <c r="H894" s="2" t="str">
        <f>IF(G894="","",VLOOKUP(G894,TblProb,2,0))</f>
        <v/>
      </c>
      <c r="J894" s="2" t="str">
        <f>IF(I894="","",VLOOKUP(I894,TblImpact,2,0))</f>
        <v/>
      </c>
      <c r="K894" s="2" t="str">
        <f t="shared" si="14"/>
        <v/>
      </c>
      <c r="R894" s="5" t="str">
        <f t="array" ref="R894">IFERROR(INDEX(Data!$D$12:$D$27,MATCH($J894&amp;$H894,Data!$B$12:$B$27&amp;Data!$C$12:$C$27,0),1),"")</f>
        <v/>
      </c>
    </row>
    <row r="895" spans="8:18">
      <c r="H895" s="2" t="str">
        <f>IF(G895="","",VLOOKUP(G895,TblProb,2,0))</f>
        <v/>
      </c>
      <c r="J895" s="2" t="str">
        <f>IF(I895="","",VLOOKUP(I895,TblImpact,2,0))</f>
        <v/>
      </c>
      <c r="K895" s="2" t="str">
        <f t="shared" si="14"/>
        <v/>
      </c>
      <c r="R895" s="5" t="str">
        <f t="array" ref="R895">IFERROR(INDEX(Data!$D$12:$D$27,MATCH($J895&amp;$H895,Data!$B$12:$B$27&amp;Data!$C$12:$C$27,0),1),"")</f>
        <v/>
      </c>
    </row>
    <row r="896" spans="8:18">
      <c r="H896" s="2" t="str">
        <f>IF(G896="","",VLOOKUP(G896,TblProb,2,0))</f>
        <v/>
      </c>
      <c r="J896" s="2" t="str">
        <f>IF(I896="","",VLOOKUP(I896,TblImpact,2,0))</f>
        <v/>
      </c>
      <c r="K896" s="2" t="str">
        <f t="shared" si="14"/>
        <v/>
      </c>
      <c r="R896" s="5" t="str">
        <f t="array" ref="R896">IFERROR(INDEX(Data!$D$12:$D$27,MATCH($J896&amp;$H896,Data!$B$12:$B$27&amp;Data!$C$12:$C$27,0),1),"")</f>
        <v/>
      </c>
    </row>
    <row r="897" spans="8:18">
      <c r="H897" s="2" t="str">
        <f>IF(G897="","",VLOOKUP(G897,TblProb,2,0))</f>
        <v/>
      </c>
      <c r="J897" s="2" t="str">
        <f>IF(I897="","",VLOOKUP(I897,TblImpact,2,0))</f>
        <v/>
      </c>
      <c r="K897" s="2" t="str">
        <f t="shared" si="14"/>
        <v/>
      </c>
      <c r="R897" s="5" t="str">
        <f t="array" ref="R897">IFERROR(INDEX(Data!$D$12:$D$27,MATCH($J897&amp;$H897,Data!$B$12:$B$27&amp;Data!$C$12:$C$27,0),1),"")</f>
        <v/>
      </c>
    </row>
    <row r="898" spans="8:18">
      <c r="H898" s="2" t="str">
        <f>IF(G898="","",VLOOKUP(G898,TblProb,2,0))</f>
        <v/>
      </c>
      <c r="J898" s="2" t="str">
        <f>IF(I898="","",VLOOKUP(I898,TblImpact,2,0))</f>
        <v/>
      </c>
      <c r="K898" s="2" t="str">
        <f t="shared" si="14"/>
        <v/>
      </c>
      <c r="R898" s="5" t="str">
        <f t="array" ref="R898">IFERROR(INDEX(Data!$D$12:$D$27,MATCH($J898&amp;$H898,Data!$B$12:$B$27&amp;Data!$C$12:$C$27,0),1),"")</f>
        <v/>
      </c>
    </row>
    <row r="899" spans="8:18">
      <c r="H899" s="2" t="str">
        <f>IF(G899="","",VLOOKUP(G899,TblProb,2,0))</f>
        <v/>
      </c>
      <c r="J899" s="2" t="str">
        <f>IF(I899="","",VLOOKUP(I899,TblImpact,2,0))</f>
        <v/>
      </c>
      <c r="K899" s="2" t="str">
        <f t="shared" si="14"/>
        <v/>
      </c>
      <c r="R899" s="5" t="str">
        <f t="array" ref="R899">IFERROR(INDEX(Data!$D$12:$D$27,MATCH($J899&amp;$H899,Data!$B$12:$B$27&amp;Data!$C$12:$C$27,0),1),"")</f>
        <v/>
      </c>
    </row>
    <row r="900" spans="8:18">
      <c r="H900" s="2" t="str">
        <f>IF(G900="","",VLOOKUP(G900,TblProb,2,0))</f>
        <v/>
      </c>
      <c r="J900" s="2" t="str">
        <f>IF(I900="","",VLOOKUP(I900,TblImpact,2,0))</f>
        <v/>
      </c>
      <c r="K900" s="2" t="str">
        <f t="shared" si="14"/>
        <v/>
      </c>
      <c r="R900" s="5" t="str">
        <f t="array" ref="R900">IFERROR(INDEX(Data!$D$12:$D$27,MATCH($J900&amp;$H900,Data!$B$12:$B$27&amp;Data!$C$12:$C$27,0),1),"")</f>
        <v/>
      </c>
    </row>
    <row r="901" spans="8:18">
      <c r="H901" s="2" t="str">
        <f>IF(G901="","",VLOOKUP(G901,TblProb,2,0))</f>
        <v/>
      </c>
      <c r="J901" s="2" t="str">
        <f>IF(I901="","",VLOOKUP(I901,TblImpact,2,0))</f>
        <v/>
      </c>
      <c r="K901" s="2" t="str">
        <f t="shared" si="14"/>
        <v/>
      </c>
      <c r="R901" s="5" t="str">
        <f t="array" ref="R901">IFERROR(INDEX(Data!$D$12:$D$27,MATCH($J901&amp;$H901,Data!$B$12:$B$27&amp;Data!$C$12:$C$27,0),1),"")</f>
        <v/>
      </c>
    </row>
    <row r="902" spans="8:18">
      <c r="H902" s="2" t="str">
        <f>IF(G902="","",VLOOKUP(G902,TblProb,2,0))</f>
        <v/>
      </c>
      <c r="J902" s="2" t="str">
        <f>IF(I902="","",VLOOKUP(I902,TblImpact,2,0))</f>
        <v/>
      </c>
      <c r="K902" s="2" t="str">
        <f t="shared" si="14"/>
        <v/>
      </c>
      <c r="R902" s="5" t="str">
        <f t="array" ref="R902">IFERROR(INDEX(Data!$D$12:$D$27,MATCH($J902&amp;$H902,Data!$B$12:$B$27&amp;Data!$C$12:$C$27,0),1),"")</f>
        <v/>
      </c>
    </row>
    <row r="903" spans="8:18">
      <c r="H903" s="2" t="str">
        <f>IF(G903="","",VLOOKUP(G903,TblProb,2,0))</f>
        <v/>
      </c>
      <c r="J903" s="2" t="str">
        <f>IF(I903="","",VLOOKUP(I903,TblImpact,2,0))</f>
        <v/>
      </c>
      <c r="K903" s="2" t="str">
        <f t="shared" si="14"/>
        <v/>
      </c>
      <c r="R903" s="5" t="str">
        <f t="array" ref="R903">IFERROR(INDEX(Data!$D$12:$D$27,MATCH($J903&amp;$H903,Data!$B$12:$B$27&amp;Data!$C$12:$C$27,0),1),"")</f>
        <v/>
      </c>
    </row>
    <row r="904" spans="8:18">
      <c r="H904" s="2" t="str">
        <f>IF(G904="","",VLOOKUP(G904,TblProb,2,0))</f>
        <v/>
      </c>
      <c r="J904" s="2" t="str">
        <f>IF(I904="","",VLOOKUP(I904,TblImpact,2,0))</f>
        <v/>
      </c>
      <c r="K904" s="2" t="str">
        <f t="shared" si="14"/>
        <v/>
      </c>
      <c r="R904" s="5" t="str">
        <f t="array" ref="R904">IFERROR(INDEX(Data!$D$12:$D$27,MATCH($J904&amp;$H904,Data!$B$12:$B$27&amp;Data!$C$12:$C$27,0),1),"")</f>
        <v/>
      </c>
    </row>
    <row r="905" spans="8:18">
      <c r="H905" s="2" t="str">
        <f>IF(G905="","",VLOOKUP(G905,TblProb,2,0))</f>
        <v/>
      </c>
      <c r="J905" s="2" t="str">
        <f>IF(I905="","",VLOOKUP(I905,TblImpact,2,0))</f>
        <v/>
      </c>
      <c r="K905" s="2" t="str">
        <f t="shared" si="14"/>
        <v/>
      </c>
      <c r="R905" s="5" t="str">
        <f t="array" ref="R905">IFERROR(INDEX(Data!$D$12:$D$27,MATCH($J905&amp;$H905,Data!$B$12:$B$27&amp;Data!$C$12:$C$27,0),1),"")</f>
        <v/>
      </c>
    </row>
    <row r="906" spans="8:18">
      <c r="H906" s="2" t="str">
        <f>IF(G906="","",VLOOKUP(G906,TblProb,2,0))</f>
        <v/>
      </c>
      <c r="J906" s="2" t="str">
        <f>IF(I906="","",VLOOKUP(I906,TblImpact,2,0))</f>
        <v/>
      </c>
      <c r="K906" s="2" t="str">
        <f t="shared" si="14"/>
        <v/>
      </c>
      <c r="R906" s="5" t="str">
        <f t="array" ref="R906">IFERROR(INDEX(Data!$D$12:$D$27,MATCH($J906&amp;$H906,Data!$B$12:$B$27&amp;Data!$C$12:$C$27,0),1),"")</f>
        <v/>
      </c>
    </row>
    <row r="907" spans="8:18">
      <c r="H907" s="2" t="str">
        <f>IF(G907="","",VLOOKUP(G907,TblProb,2,0))</f>
        <v/>
      </c>
      <c r="J907" s="2" t="str">
        <f>IF(I907="","",VLOOKUP(I907,TblImpact,2,0))</f>
        <v/>
      </c>
      <c r="K907" s="2" t="str">
        <f t="shared" si="14"/>
        <v/>
      </c>
      <c r="R907" s="5" t="str">
        <f t="array" ref="R907">IFERROR(INDEX(Data!$D$12:$D$27,MATCH($J907&amp;$H907,Data!$B$12:$B$27&amp;Data!$C$12:$C$27,0),1),"")</f>
        <v/>
      </c>
    </row>
    <row r="908" spans="8:18">
      <c r="H908" s="2" t="str">
        <f>IF(G908="","",VLOOKUP(G908,TblProb,2,0))</f>
        <v/>
      </c>
      <c r="J908" s="2" t="str">
        <f>IF(I908="","",VLOOKUP(I908,TblImpact,2,0))</f>
        <v/>
      </c>
      <c r="K908" s="2" t="str">
        <f t="shared" si="14"/>
        <v/>
      </c>
      <c r="R908" s="5" t="str">
        <f t="array" ref="R908">IFERROR(INDEX(Data!$D$12:$D$27,MATCH($J908&amp;$H908,Data!$B$12:$B$27&amp;Data!$C$12:$C$27,0),1),"")</f>
        <v/>
      </c>
    </row>
    <row r="909" spans="8:18">
      <c r="H909" s="2" t="str">
        <f>IF(G909="","",VLOOKUP(G909,TblProb,2,0))</f>
        <v/>
      </c>
      <c r="J909" s="2" t="str">
        <f>IF(I909="","",VLOOKUP(I909,TblImpact,2,0))</f>
        <v/>
      </c>
      <c r="K909" s="2" t="str">
        <f t="shared" si="14"/>
        <v/>
      </c>
      <c r="R909" s="5" t="str">
        <f t="array" ref="R909">IFERROR(INDEX(Data!$D$12:$D$27,MATCH($J909&amp;$H909,Data!$B$12:$B$27&amp;Data!$C$12:$C$27,0),1),"")</f>
        <v/>
      </c>
    </row>
    <row r="910" spans="8:18">
      <c r="H910" s="2" t="str">
        <f>IF(G910="","",VLOOKUP(G910,TblProb,2,0))</f>
        <v/>
      </c>
      <c r="J910" s="2" t="str">
        <f>IF(I910="","",VLOOKUP(I910,TblImpact,2,0))</f>
        <v/>
      </c>
      <c r="K910" s="2" t="str">
        <f t="shared" ref="K910:K973" si="15">IFERROR(H910*J910,"")</f>
        <v/>
      </c>
      <c r="R910" s="5" t="str">
        <f t="array" ref="R910">IFERROR(INDEX(Data!$D$12:$D$27,MATCH($J910&amp;$H910,Data!$B$12:$B$27&amp;Data!$C$12:$C$27,0),1),"")</f>
        <v/>
      </c>
    </row>
    <row r="911" spans="8:18">
      <c r="H911" s="2" t="str">
        <f>IF(G911="","",VLOOKUP(G911,TblProb,2,0))</f>
        <v/>
      </c>
      <c r="J911" s="2" t="str">
        <f>IF(I911="","",VLOOKUP(I911,TblImpact,2,0))</f>
        <v/>
      </c>
      <c r="K911" s="2" t="str">
        <f t="shared" si="15"/>
        <v/>
      </c>
      <c r="R911" s="5" t="str">
        <f t="array" ref="R911">IFERROR(INDEX(Data!$D$12:$D$27,MATCH($J911&amp;$H911,Data!$B$12:$B$27&amp;Data!$C$12:$C$27,0),1),"")</f>
        <v/>
      </c>
    </row>
    <row r="912" spans="8:18">
      <c r="H912" s="2" t="str">
        <f>IF(G912="","",VLOOKUP(G912,TblProb,2,0))</f>
        <v/>
      </c>
      <c r="J912" s="2" t="str">
        <f>IF(I912="","",VLOOKUP(I912,TblImpact,2,0))</f>
        <v/>
      </c>
      <c r="K912" s="2" t="str">
        <f t="shared" si="15"/>
        <v/>
      </c>
      <c r="R912" s="5" t="str">
        <f t="array" ref="R912">IFERROR(INDEX(Data!$D$12:$D$27,MATCH($J912&amp;$H912,Data!$B$12:$B$27&amp;Data!$C$12:$C$27,0),1),"")</f>
        <v/>
      </c>
    </row>
    <row r="913" spans="8:18">
      <c r="H913" s="2" t="str">
        <f>IF(G913="","",VLOOKUP(G913,TblProb,2,0))</f>
        <v/>
      </c>
      <c r="J913" s="2" t="str">
        <f>IF(I913="","",VLOOKUP(I913,TblImpact,2,0))</f>
        <v/>
      </c>
      <c r="K913" s="2" t="str">
        <f t="shared" si="15"/>
        <v/>
      </c>
      <c r="R913" s="5" t="str">
        <f t="array" ref="R913">IFERROR(INDEX(Data!$D$12:$D$27,MATCH($J913&amp;$H913,Data!$B$12:$B$27&amp;Data!$C$12:$C$27,0),1),"")</f>
        <v/>
      </c>
    </row>
    <row r="914" spans="8:18">
      <c r="H914" s="2" t="str">
        <f>IF(G914="","",VLOOKUP(G914,TblProb,2,0))</f>
        <v/>
      </c>
      <c r="J914" s="2" t="str">
        <f>IF(I914="","",VLOOKUP(I914,TblImpact,2,0))</f>
        <v/>
      </c>
      <c r="K914" s="2" t="str">
        <f t="shared" si="15"/>
        <v/>
      </c>
      <c r="R914" s="5" t="str">
        <f t="array" ref="R914">IFERROR(INDEX(Data!$D$12:$D$27,MATCH($J914&amp;$H914,Data!$B$12:$B$27&amp;Data!$C$12:$C$27,0),1),"")</f>
        <v/>
      </c>
    </row>
    <row r="915" spans="8:18">
      <c r="H915" s="2" t="str">
        <f>IF(G915="","",VLOOKUP(G915,TblProb,2,0))</f>
        <v/>
      </c>
      <c r="J915" s="2" t="str">
        <f>IF(I915="","",VLOOKUP(I915,TblImpact,2,0))</f>
        <v/>
      </c>
      <c r="K915" s="2" t="str">
        <f t="shared" si="15"/>
        <v/>
      </c>
      <c r="R915" s="5" t="str">
        <f t="array" ref="R915">IFERROR(INDEX(Data!$D$12:$D$27,MATCH($J915&amp;$H915,Data!$B$12:$B$27&amp;Data!$C$12:$C$27,0),1),"")</f>
        <v/>
      </c>
    </row>
    <row r="916" spans="8:18">
      <c r="H916" s="2" t="str">
        <f>IF(G916="","",VLOOKUP(G916,TblProb,2,0))</f>
        <v/>
      </c>
      <c r="J916" s="2" t="str">
        <f>IF(I916="","",VLOOKUP(I916,TblImpact,2,0))</f>
        <v/>
      </c>
      <c r="K916" s="2" t="str">
        <f t="shared" si="15"/>
        <v/>
      </c>
      <c r="R916" s="5" t="str">
        <f t="array" ref="R916">IFERROR(INDEX(Data!$D$12:$D$27,MATCH($J916&amp;$H916,Data!$B$12:$B$27&amp;Data!$C$12:$C$27,0),1),"")</f>
        <v/>
      </c>
    </row>
    <row r="917" spans="8:18">
      <c r="H917" s="2" t="str">
        <f>IF(G917="","",VLOOKUP(G917,TblProb,2,0))</f>
        <v/>
      </c>
      <c r="J917" s="2" t="str">
        <f>IF(I917="","",VLOOKUP(I917,TblImpact,2,0))</f>
        <v/>
      </c>
      <c r="K917" s="2" t="str">
        <f t="shared" si="15"/>
        <v/>
      </c>
      <c r="R917" s="5" t="str">
        <f t="array" ref="R917">IFERROR(INDEX(Data!$D$12:$D$27,MATCH($J917&amp;$H917,Data!$B$12:$B$27&amp;Data!$C$12:$C$27,0),1),"")</f>
        <v/>
      </c>
    </row>
    <row r="918" spans="8:18">
      <c r="H918" s="2" t="str">
        <f>IF(G918="","",VLOOKUP(G918,TblProb,2,0))</f>
        <v/>
      </c>
      <c r="J918" s="2" t="str">
        <f>IF(I918="","",VLOOKUP(I918,TblImpact,2,0))</f>
        <v/>
      </c>
      <c r="K918" s="2" t="str">
        <f t="shared" si="15"/>
        <v/>
      </c>
      <c r="R918" s="5" t="str">
        <f t="array" ref="R918">IFERROR(INDEX(Data!$D$12:$D$27,MATCH($J918&amp;$H918,Data!$B$12:$B$27&amp;Data!$C$12:$C$27,0),1),"")</f>
        <v/>
      </c>
    </row>
    <row r="919" spans="8:18">
      <c r="H919" s="2" t="str">
        <f>IF(G919="","",VLOOKUP(G919,TblProb,2,0))</f>
        <v/>
      </c>
      <c r="J919" s="2" t="str">
        <f>IF(I919="","",VLOOKUP(I919,TblImpact,2,0))</f>
        <v/>
      </c>
      <c r="K919" s="2" t="str">
        <f t="shared" si="15"/>
        <v/>
      </c>
      <c r="R919" s="5" t="str">
        <f t="array" ref="R919">IFERROR(INDEX(Data!$D$12:$D$27,MATCH($J919&amp;$H919,Data!$B$12:$B$27&amp;Data!$C$12:$C$27,0),1),"")</f>
        <v/>
      </c>
    </row>
    <row r="920" spans="8:18">
      <c r="H920" s="2" t="str">
        <f>IF(G920="","",VLOOKUP(G920,TblProb,2,0))</f>
        <v/>
      </c>
      <c r="J920" s="2" t="str">
        <f>IF(I920="","",VLOOKUP(I920,TblImpact,2,0))</f>
        <v/>
      </c>
      <c r="K920" s="2" t="str">
        <f t="shared" si="15"/>
        <v/>
      </c>
      <c r="R920" s="5" t="str">
        <f t="array" ref="R920">IFERROR(INDEX(Data!$D$12:$D$27,MATCH($J920&amp;$H920,Data!$B$12:$B$27&amp;Data!$C$12:$C$27,0),1),"")</f>
        <v/>
      </c>
    </row>
    <row r="921" spans="8:18">
      <c r="H921" s="2" t="str">
        <f>IF(G921="","",VLOOKUP(G921,TblProb,2,0))</f>
        <v/>
      </c>
      <c r="J921" s="2" t="str">
        <f>IF(I921="","",VLOOKUP(I921,TblImpact,2,0))</f>
        <v/>
      </c>
      <c r="K921" s="2" t="str">
        <f t="shared" si="15"/>
        <v/>
      </c>
      <c r="R921" s="5" t="str">
        <f t="array" ref="R921">IFERROR(INDEX(Data!$D$12:$D$27,MATCH($J921&amp;$H921,Data!$B$12:$B$27&amp;Data!$C$12:$C$27,0),1),"")</f>
        <v/>
      </c>
    </row>
    <row r="922" spans="8:18">
      <c r="H922" s="2" t="str">
        <f>IF(G922="","",VLOOKUP(G922,TblProb,2,0))</f>
        <v/>
      </c>
      <c r="J922" s="2" t="str">
        <f>IF(I922="","",VLOOKUP(I922,TblImpact,2,0))</f>
        <v/>
      </c>
      <c r="K922" s="2" t="str">
        <f t="shared" si="15"/>
        <v/>
      </c>
      <c r="R922" s="5" t="str">
        <f t="array" ref="R922">IFERROR(INDEX(Data!$D$12:$D$27,MATCH($J922&amp;$H922,Data!$B$12:$B$27&amp;Data!$C$12:$C$27,0),1),"")</f>
        <v/>
      </c>
    </row>
    <row r="923" spans="8:18">
      <c r="H923" s="2" t="str">
        <f>IF(G923="","",VLOOKUP(G923,TblProb,2,0))</f>
        <v/>
      </c>
      <c r="J923" s="2" t="str">
        <f>IF(I923="","",VLOOKUP(I923,TblImpact,2,0))</f>
        <v/>
      </c>
      <c r="K923" s="2" t="str">
        <f t="shared" si="15"/>
        <v/>
      </c>
      <c r="R923" s="5" t="str">
        <f t="array" ref="R923">IFERROR(INDEX(Data!$D$12:$D$27,MATCH($J923&amp;$H923,Data!$B$12:$B$27&amp;Data!$C$12:$C$27,0),1),"")</f>
        <v/>
      </c>
    </row>
    <row r="924" spans="8:18">
      <c r="H924" s="2" t="str">
        <f>IF(G924="","",VLOOKUP(G924,TblProb,2,0))</f>
        <v/>
      </c>
      <c r="J924" s="2" t="str">
        <f>IF(I924="","",VLOOKUP(I924,TblImpact,2,0))</f>
        <v/>
      </c>
      <c r="K924" s="2" t="str">
        <f t="shared" si="15"/>
        <v/>
      </c>
      <c r="R924" s="5" t="str">
        <f t="array" ref="R924">IFERROR(INDEX(Data!$D$12:$D$27,MATCH($J924&amp;$H924,Data!$B$12:$B$27&amp;Data!$C$12:$C$27,0),1),"")</f>
        <v/>
      </c>
    </row>
    <row r="925" spans="8:18">
      <c r="H925" s="2" t="str">
        <f>IF(G925="","",VLOOKUP(G925,TblProb,2,0))</f>
        <v/>
      </c>
      <c r="J925" s="2" t="str">
        <f>IF(I925="","",VLOOKUP(I925,TblImpact,2,0))</f>
        <v/>
      </c>
      <c r="K925" s="2" t="str">
        <f t="shared" si="15"/>
        <v/>
      </c>
      <c r="R925" s="5" t="str">
        <f t="array" ref="R925">IFERROR(INDEX(Data!$D$12:$D$27,MATCH($J925&amp;$H925,Data!$B$12:$B$27&amp;Data!$C$12:$C$27,0),1),"")</f>
        <v/>
      </c>
    </row>
    <row r="926" spans="8:18">
      <c r="H926" s="2" t="str">
        <f>IF(G926="","",VLOOKUP(G926,TblProb,2,0))</f>
        <v/>
      </c>
      <c r="J926" s="2" t="str">
        <f>IF(I926="","",VLOOKUP(I926,TblImpact,2,0))</f>
        <v/>
      </c>
      <c r="K926" s="2" t="str">
        <f t="shared" si="15"/>
        <v/>
      </c>
      <c r="R926" s="5" t="str">
        <f t="array" ref="R926">IFERROR(INDEX(Data!$D$12:$D$27,MATCH($J926&amp;$H926,Data!$B$12:$B$27&amp;Data!$C$12:$C$27,0),1),"")</f>
        <v/>
      </c>
    </row>
    <row r="927" spans="8:18">
      <c r="H927" s="2" t="str">
        <f>IF(G927="","",VLOOKUP(G927,TblProb,2,0))</f>
        <v/>
      </c>
      <c r="J927" s="2" t="str">
        <f>IF(I927="","",VLOOKUP(I927,TblImpact,2,0))</f>
        <v/>
      </c>
      <c r="K927" s="2" t="str">
        <f t="shared" si="15"/>
        <v/>
      </c>
      <c r="R927" s="5" t="str">
        <f t="array" ref="R927">IFERROR(INDEX(Data!$D$12:$D$27,MATCH($J927&amp;$H927,Data!$B$12:$B$27&amp;Data!$C$12:$C$27,0),1),"")</f>
        <v/>
      </c>
    </row>
    <row r="928" spans="8:18">
      <c r="H928" s="2" t="str">
        <f>IF(G928="","",VLOOKUP(G928,TblProb,2,0))</f>
        <v/>
      </c>
      <c r="J928" s="2" t="str">
        <f>IF(I928="","",VLOOKUP(I928,TblImpact,2,0))</f>
        <v/>
      </c>
      <c r="K928" s="2" t="str">
        <f t="shared" si="15"/>
        <v/>
      </c>
      <c r="R928" s="5" t="str">
        <f t="array" ref="R928">IFERROR(INDEX(Data!$D$12:$D$27,MATCH($J928&amp;$H928,Data!$B$12:$B$27&amp;Data!$C$12:$C$27,0),1),"")</f>
        <v/>
      </c>
    </row>
    <row r="929" spans="8:18">
      <c r="H929" s="2" t="str">
        <f>IF(G929="","",VLOOKUP(G929,TblProb,2,0))</f>
        <v/>
      </c>
      <c r="J929" s="2" t="str">
        <f>IF(I929="","",VLOOKUP(I929,TblImpact,2,0))</f>
        <v/>
      </c>
      <c r="K929" s="2" t="str">
        <f t="shared" si="15"/>
        <v/>
      </c>
      <c r="R929" s="5" t="str">
        <f t="array" ref="R929">IFERROR(INDEX(Data!$D$12:$D$27,MATCH($J929&amp;$H929,Data!$B$12:$B$27&amp;Data!$C$12:$C$27,0),1),"")</f>
        <v/>
      </c>
    </row>
    <row r="930" spans="8:18">
      <c r="H930" s="2" t="str">
        <f>IF(G930="","",VLOOKUP(G930,TblProb,2,0))</f>
        <v/>
      </c>
      <c r="J930" s="2" t="str">
        <f>IF(I930="","",VLOOKUP(I930,TblImpact,2,0))</f>
        <v/>
      </c>
      <c r="K930" s="2" t="str">
        <f t="shared" si="15"/>
        <v/>
      </c>
      <c r="R930" s="5" t="str">
        <f t="array" ref="R930">IFERROR(INDEX(Data!$D$12:$D$27,MATCH($J930&amp;$H930,Data!$B$12:$B$27&amp;Data!$C$12:$C$27,0),1),"")</f>
        <v/>
      </c>
    </row>
    <row r="931" spans="8:18">
      <c r="H931" s="2" t="str">
        <f>IF(G931="","",VLOOKUP(G931,TblProb,2,0))</f>
        <v/>
      </c>
      <c r="J931" s="2" t="str">
        <f>IF(I931="","",VLOOKUP(I931,TblImpact,2,0))</f>
        <v/>
      </c>
      <c r="K931" s="2" t="str">
        <f t="shared" si="15"/>
        <v/>
      </c>
      <c r="R931" s="5" t="str">
        <f t="array" ref="R931">IFERROR(INDEX(Data!$D$12:$D$27,MATCH($J931&amp;$H931,Data!$B$12:$B$27&amp;Data!$C$12:$C$27,0),1),"")</f>
        <v/>
      </c>
    </row>
    <row r="932" spans="8:18">
      <c r="H932" s="2" t="str">
        <f>IF(G932="","",VLOOKUP(G932,TblProb,2,0))</f>
        <v/>
      </c>
      <c r="J932" s="2" t="str">
        <f>IF(I932="","",VLOOKUP(I932,TblImpact,2,0))</f>
        <v/>
      </c>
      <c r="K932" s="2" t="str">
        <f t="shared" si="15"/>
        <v/>
      </c>
      <c r="R932" s="5" t="str">
        <f t="array" ref="R932">IFERROR(INDEX(Data!$D$12:$D$27,MATCH($J932&amp;$H932,Data!$B$12:$B$27&amp;Data!$C$12:$C$27,0),1),"")</f>
        <v/>
      </c>
    </row>
    <row r="933" spans="8:18">
      <c r="H933" s="2" t="str">
        <f>IF(G933="","",VLOOKUP(G933,TblProb,2,0))</f>
        <v/>
      </c>
      <c r="J933" s="2" t="str">
        <f>IF(I933="","",VLOOKUP(I933,TblImpact,2,0))</f>
        <v/>
      </c>
      <c r="K933" s="2" t="str">
        <f t="shared" si="15"/>
        <v/>
      </c>
      <c r="R933" s="5" t="str">
        <f t="array" ref="R933">IFERROR(INDEX(Data!$D$12:$D$27,MATCH($J933&amp;$H933,Data!$B$12:$B$27&amp;Data!$C$12:$C$27,0),1),"")</f>
        <v/>
      </c>
    </row>
    <row r="934" spans="8:18">
      <c r="H934" s="2" t="str">
        <f>IF(G934="","",VLOOKUP(G934,TblProb,2,0))</f>
        <v/>
      </c>
      <c r="J934" s="2" t="str">
        <f>IF(I934="","",VLOOKUP(I934,TblImpact,2,0))</f>
        <v/>
      </c>
      <c r="K934" s="2" t="str">
        <f t="shared" si="15"/>
        <v/>
      </c>
      <c r="R934" s="5" t="str">
        <f t="array" ref="R934">IFERROR(INDEX(Data!$D$12:$D$27,MATCH($J934&amp;$H934,Data!$B$12:$B$27&amp;Data!$C$12:$C$27,0),1),"")</f>
        <v/>
      </c>
    </row>
    <row r="935" spans="8:18">
      <c r="H935" s="2" t="str">
        <f>IF(G935="","",VLOOKUP(G935,TblProb,2,0))</f>
        <v/>
      </c>
      <c r="J935" s="2" t="str">
        <f>IF(I935="","",VLOOKUP(I935,TblImpact,2,0))</f>
        <v/>
      </c>
      <c r="K935" s="2" t="str">
        <f t="shared" si="15"/>
        <v/>
      </c>
      <c r="R935" s="5" t="str">
        <f t="array" ref="R935">IFERROR(INDEX(Data!$D$12:$D$27,MATCH($J935&amp;$H935,Data!$B$12:$B$27&amp;Data!$C$12:$C$27,0),1),"")</f>
        <v/>
      </c>
    </row>
    <row r="936" spans="8:18">
      <c r="H936" s="2" t="str">
        <f>IF(G936="","",VLOOKUP(G936,TblProb,2,0))</f>
        <v/>
      </c>
      <c r="J936" s="2" t="str">
        <f>IF(I936="","",VLOOKUP(I936,TblImpact,2,0))</f>
        <v/>
      </c>
      <c r="K936" s="2" t="str">
        <f t="shared" si="15"/>
        <v/>
      </c>
      <c r="R936" s="5" t="str">
        <f t="array" ref="R936">IFERROR(INDEX(Data!$D$12:$D$27,MATCH($J936&amp;$H936,Data!$B$12:$B$27&amp;Data!$C$12:$C$27,0),1),"")</f>
        <v/>
      </c>
    </row>
    <row r="937" spans="8:18">
      <c r="H937" s="2" t="str">
        <f>IF(G937="","",VLOOKUP(G937,TblProb,2,0))</f>
        <v/>
      </c>
      <c r="J937" s="2" t="str">
        <f>IF(I937="","",VLOOKUP(I937,TblImpact,2,0))</f>
        <v/>
      </c>
      <c r="K937" s="2" t="str">
        <f t="shared" si="15"/>
        <v/>
      </c>
      <c r="R937" s="5" t="str">
        <f t="array" ref="R937">IFERROR(INDEX(Data!$D$12:$D$27,MATCH($J937&amp;$H937,Data!$B$12:$B$27&amp;Data!$C$12:$C$27,0),1),"")</f>
        <v/>
      </c>
    </row>
    <row r="938" spans="8:18">
      <c r="H938" s="2" t="str">
        <f>IF(G938="","",VLOOKUP(G938,TblProb,2,0))</f>
        <v/>
      </c>
      <c r="J938" s="2" t="str">
        <f>IF(I938="","",VLOOKUP(I938,TblImpact,2,0))</f>
        <v/>
      </c>
      <c r="K938" s="2" t="str">
        <f t="shared" si="15"/>
        <v/>
      </c>
      <c r="R938" s="5" t="str">
        <f t="array" ref="R938">IFERROR(INDEX(Data!$D$12:$D$27,MATCH($J938&amp;$H938,Data!$B$12:$B$27&amp;Data!$C$12:$C$27,0),1),"")</f>
        <v/>
      </c>
    </row>
    <row r="939" spans="8:18">
      <c r="H939" s="2" t="str">
        <f>IF(G939="","",VLOOKUP(G939,TblProb,2,0))</f>
        <v/>
      </c>
      <c r="J939" s="2" t="str">
        <f>IF(I939="","",VLOOKUP(I939,TblImpact,2,0))</f>
        <v/>
      </c>
      <c r="K939" s="2" t="str">
        <f t="shared" si="15"/>
        <v/>
      </c>
      <c r="R939" s="5" t="str">
        <f t="array" ref="R939">IFERROR(INDEX(Data!$D$12:$D$27,MATCH($J939&amp;$H939,Data!$B$12:$B$27&amp;Data!$C$12:$C$27,0),1),"")</f>
        <v/>
      </c>
    </row>
    <row r="940" spans="8:18">
      <c r="H940" s="2" t="str">
        <f>IF(G940="","",VLOOKUP(G940,TblProb,2,0))</f>
        <v/>
      </c>
      <c r="J940" s="2" t="str">
        <f>IF(I940="","",VLOOKUP(I940,TblImpact,2,0))</f>
        <v/>
      </c>
      <c r="K940" s="2" t="str">
        <f t="shared" si="15"/>
        <v/>
      </c>
      <c r="R940" s="5" t="str">
        <f t="array" ref="R940">IFERROR(INDEX(Data!$D$12:$D$27,MATCH($J940&amp;$H940,Data!$B$12:$B$27&amp;Data!$C$12:$C$27,0),1),"")</f>
        <v/>
      </c>
    </row>
    <row r="941" spans="8:18">
      <c r="H941" s="2" t="str">
        <f>IF(G941="","",VLOOKUP(G941,TblProb,2,0))</f>
        <v/>
      </c>
      <c r="J941" s="2" t="str">
        <f>IF(I941="","",VLOOKUP(I941,TblImpact,2,0))</f>
        <v/>
      </c>
      <c r="K941" s="2" t="str">
        <f t="shared" si="15"/>
        <v/>
      </c>
      <c r="R941" s="5" t="str">
        <f t="array" ref="R941">IFERROR(INDEX(Data!$D$12:$D$27,MATCH($J941&amp;$H941,Data!$B$12:$B$27&amp;Data!$C$12:$C$27,0),1),"")</f>
        <v/>
      </c>
    </row>
    <row r="942" spans="8:18">
      <c r="H942" s="2" t="str">
        <f>IF(G942="","",VLOOKUP(G942,TblProb,2,0))</f>
        <v/>
      </c>
      <c r="J942" s="2" t="str">
        <f>IF(I942="","",VLOOKUP(I942,TblImpact,2,0))</f>
        <v/>
      </c>
      <c r="K942" s="2" t="str">
        <f t="shared" si="15"/>
        <v/>
      </c>
      <c r="R942" s="5" t="str">
        <f t="array" ref="R942">IFERROR(INDEX(Data!$D$12:$D$27,MATCH($J942&amp;$H942,Data!$B$12:$B$27&amp;Data!$C$12:$C$27,0),1),"")</f>
        <v/>
      </c>
    </row>
    <row r="943" spans="8:18">
      <c r="H943" s="2" t="str">
        <f>IF(G943="","",VLOOKUP(G943,TblProb,2,0))</f>
        <v/>
      </c>
      <c r="J943" s="2" t="str">
        <f>IF(I943="","",VLOOKUP(I943,TblImpact,2,0))</f>
        <v/>
      </c>
      <c r="K943" s="2" t="str">
        <f t="shared" si="15"/>
        <v/>
      </c>
      <c r="R943" s="5" t="str">
        <f t="array" ref="R943">IFERROR(INDEX(Data!$D$12:$D$27,MATCH($J943&amp;$H943,Data!$B$12:$B$27&amp;Data!$C$12:$C$27,0),1),"")</f>
        <v/>
      </c>
    </row>
    <row r="944" spans="8:18">
      <c r="H944" s="2" t="str">
        <f>IF(G944="","",VLOOKUP(G944,TblProb,2,0))</f>
        <v/>
      </c>
      <c r="J944" s="2" t="str">
        <f>IF(I944="","",VLOOKUP(I944,TblImpact,2,0))</f>
        <v/>
      </c>
      <c r="K944" s="2" t="str">
        <f t="shared" si="15"/>
        <v/>
      </c>
      <c r="R944" s="5" t="str">
        <f t="array" ref="R944">IFERROR(INDEX(Data!$D$12:$D$27,MATCH($J944&amp;$H944,Data!$B$12:$B$27&amp;Data!$C$12:$C$27,0),1),"")</f>
        <v/>
      </c>
    </row>
    <row r="945" spans="8:18">
      <c r="H945" s="2" t="str">
        <f>IF(G945="","",VLOOKUP(G945,TblProb,2,0))</f>
        <v/>
      </c>
      <c r="J945" s="2" t="str">
        <f>IF(I945="","",VLOOKUP(I945,TblImpact,2,0))</f>
        <v/>
      </c>
      <c r="K945" s="2" t="str">
        <f t="shared" si="15"/>
        <v/>
      </c>
      <c r="R945" s="5" t="str">
        <f t="array" ref="R945">IFERROR(INDEX(Data!$D$12:$D$27,MATCH($J945&amp;$H945,Data!$B$12:$B$27&amp;Data!$C$12:$C$27,0),1),"")</f>
        <v/>
      </c>
    </row>
    <row r="946" spans="8:18">
      <c r="H946" s="2" t="str">
        <f>IF(G946="","",VLOOKUP(G946,TblProb,2,0))</f>
        <v/>
      </c>
      <c r="J946" s="2" t="str">
        <f>IF(I946="","",VLOOKUP(I946,TblImpact,2,0))</f>
        <v/>
      </c>
      <c r="K946" s="2" t="str">
        <f t="shared" si="15"/>
        <v/>
      </c>
      <c r="R946" s="5" t="str">
        <f t="array" ref="R946">IFERROR(INDEX(Data!$D$12:$D$27,MATCH($J946&amp;$H946,Data!$B$12:$B$27&amp;Data!$C$12:$C$27,0),1),"")</f>
        <v/>
      </c>
    </row>
    <row r="947" spans="8:18">
      <c r="H947" s="2" t="str">
        <f>IF(G947="","",VLOOKUP(G947,TblProb,2,0))</f>
        <v/>
      </c>
      <c r="J947" s="2" t="str">
        <f>IF(I947="","",VLOOKUP(I947,TblImpact,2,0))</f>
        <v/>
      </c>
      <c r="K947" s="2" t="str">
        <f t="shared" si="15"/>
        <v/>
      </c>
      <c r="R947" s="5" t="str">
        <f t="array" ref="R947">IFERROR(INDEX(Data!$D$12:$D$27,MATCH($J947&amp;$H947,Data!$B$12:$B$27&amp;Data!$C$12:$C$27,0),1),"")</f>
        <v/>
      </c>
    </row>
    <row r="948" spans="8:18">
      <c r="H948" s="2" t="str">
        <f>IF(G948="","",VLOOKUP(G948,TblProb,2,0))</f>
        <v/>
      </c>
      <c r="J948" s="2" t="str">
        <f>IF(I948="","",VLOOKUP(I948,TblImpact,2,0))</f>
        <v/>
      </c>
      <c r="K948" s="2" t="str">
        <f t="shared" si="15"/>
        <v/>
      </c>
      <c r="R948" s="5" t="str">
        <f t="array" ref="R948">IFERROR(INDEX(Data!$D$12:$D$27,MATCH($J948&amp;$H948,Data!$B$12:$B$27&amp;Data!$C$12:$C$27,0),1),"")</f>
        <v/>
      </c>
    </row>
    <row r="949" spans="8:18">
      <c r="H949" s="2" t="str">
        <f>IF(G949="","",VLOOKUP(G949,TblProb,2,0))</f>
        <v/>
      </c>
      <c r="J949" s="2" t="str">
        <f>IF(I949="","",VLOOKUP(I949,TblImpact,2,0))</f>
        <v/>
      </c>
      <c r="K949" s="2" t="str">
        <f t="shared" si="15"/>
        <v/>
      </c>
      <c r="R949" s="5" t="str">
        <f t="array" ref="R949">IFERROR(INDEX(Data!$D$12:$D$27,MATCH($J949&amp;$H949,Data!$B$12:$B$27&amp;Data!$C$12:$C$27,0),1),"")</f>
        <v/>
      </c>
    </row>
    <row r="950" spans="8:18">
      <c r="H950" s="2" t="str">
        <f>IF(G950="","",VLOOKUP(G950,TblProb,2,0))</f>
        <v/>
      </c>
      <c r="J950" s="2" t="str">
        <f>IF(I950="","",VLOOKUP(I950,TblImpact,2,0))</f>
        <v/>
      </c>
      <c r="K950" s="2" t="str">
        <f t="shared" si="15"/>
        <v/>
      </c>
      <c r="R950" s="5" t="str">
        <f t="array" ref="R950">IFERROR(INDEX(Data!$D$12:$D$27,MATCH($J950&amp;$H950,Data!$B$12:$B$27&amp;Data!$C$12:$C$27,0),1),"")</f>
        <v/>
      </c>
    </row>
    <row r="951" spans="8:18">
      <c r="H951" s="2" t="str">
        <f>IF(G951="","",VLOOKUP(G951,TblProb,2,0))</f>
        <v/>
      </c>
      <c r="J951" s="2" t="str">
        <f>IF(I951="","",VLOOKUP(I951,TblImpact,2,0))</f>
        <v/>
      </c>
      <c r="K951" s="2" t="str">
        <f t="shared" si="15"/>
        <v/>
      </c>
      <c r="R951" s="5" t="str">
        <f t="array" ref="R951">IFERROR(INDEX(Data!$D$12:$D$27,MATCH($J951&amp;$H951,Data!$B$12:$B$27&amp;Data!$C$12:$C$27,0),1),"")</f>
        <v/>
      </c>
    </row>
    <row r="952" spans="8:18">
      <c r="H952" s="2" t="str">
        <f>IF(G952="","",VLOOKUP(G952,TblProb,2,0))</f>
        <v/>
      </c>
      <c r="J952" s="2" t="str">
        <f>IF(I952="","",VLOOKUP(I952,TblImpact,2,0))</f>
        <v/>
      </c>
      <c r="K952" s="2" t="str">
        <f t="shared" si="15"/>
        <v/>
      </c>
      <c r="R952" s="5" t="str">
        <f t="array" ref="R952">IFERROR(INDEX(Data!$D$12:$D$27,MATCH($J952&amp;$H952,Data!$B$12:$B$27&amp;Data!$C$12:$C$27,0),1),"")</f>
        <v/>
      </c>
    </row>
    <row r="953" spans="8:18">
      <c r="H953" s="2" t="str">
        <f>IF(G953="","",VLOOKUP(G953,TblProb,2,0))</f>
        <v/>
      </c>
      <c r="J953" s="2" t="str">
        <f>IF(I953="","",VLOOKUP(I953,TblImpact,2,0))</f>
        <v/>
      </c>
      <c r="K953" s="2" t="str">
        <f t="shared" si="15"/>
        <v/>
      </c>
      <c r="R953" s="5" t="str">
        <f t="array" ref="R953">IFERROR(INDEX(Data!$D$12:$D$27,MATCH($J953&amp;$H953,Data!$B$12:$B$27&amp;Data!$C$12:$C$27,0),1),"")</f>
        <v/>
      </c>
    </row>
    <row r="954" spans="8:18">
      <c r="H954" s="2" t="str">
        <f>IF(G954="","",VLOOKUP(G954,TblProb,2,0))</f>
        <v/>
      </c>
      <c r="J954" s="2" t="str">
        <f>IF(I954="","",VLOOKUP(I954,TblImpact,2,0))</f>
        <v/>
      </c>
      <c r="K954" s="2" t="str">
        <f t="shared" si="15"/>
        <v/>
      </c>
      <c r="R954" s="5" t="str">
        <f t="array" ref="R954">IFERROR(INDEX(Data!$D$12:$D$27,MATCH($J954&amp;$H954,Data!$B$12:$B$27&amp;Data!$C$12:$C$27,0),1),"")</f>
        <v/>
      </c>
    </row>
    <row r="955" spans="8:18">
      <c r="H955" s="2" t="str">
        <f>IF(G955="","",VLOOKUP(G955,TblProb,2,0))</f>
        <v/>
      </c>
      <c r="J955" s="2" t="str">
        <f>IF(I955="","",VLOOKUP(I955,TblImpact,2,0))</f>
        <v/>
      </c>
      <c r="K955" s="2" t="str">
        <f t="shared" si="15"/>
        <v/>
      </c>
      <c r="R955" s="5" t="str">
        <f t="array" ref="R955">IFERROR(INDEX(Data!$D$12:$D$27,MATCH($J955&amp;$H955,Data!$B$12:$B$27&amp;Data!$C$12:$C$27,0),1),"")</f>
        <v/>
      </c>
    </row>
    <row r="956" spans="8:18">
      <c r="H956" s="2" t="str">
        <f>IF(G956="","",VLOOKUP(G956,TblProb,2,0))</f>
        <v/>
      </c>
      <c r="J956" s="2" t="str">
        <f>IF(I956="","",VLOOKUP(I956,TblImpact,2,0))</f>
        <v/>
      </c>
      <c r="K956" s="2" t="str">
        <f t="shared" si="15"/>
        <v/>
      </c>
      <c r="R956" s="5" t="str">
        <f t="array" ref="R956">IFERROR(INDEX(Data!$D$12:$D$27,MATCH($J956&amp;$H956,Data!$B$12:$B$27&amp;Data!$C$12:$C$27,0),1),"")</f>
        <v/>
      </c>
    </row>
    <row r="957" spans="8:18">
      <c r="H957" s="2" t="str">
        <f>IF(G957="","",VLOOKUP(G957,TblProb,2,0))</f>
        <v/>
      </c>
      <c r="J957" s="2" t="str">
        <f>IF(I957="","",VLOOKUP(I957,TblImpact,2,0))</f>
        <v/>
      </c>
      <c r="K957" s="2" t="str">
        <f t="shared" si="15"/>
        <v/>
      </c>
      <c r="R957" s="5" t="str">
        <f t="array" ref="R957">IFERROR(INDEX(Data!$D$12:$D$27,MATCH($J957&amp;$H957,Data!$B$12:$B$27&amp;Data!$C$12:$C$27,0),1),"")</f>
        <v/>
      </c>
    </row>
    <row r="958" spans="8:18">
      <c r="H958" s="2" t="str">
        <f>IF(G958="","",VLOOKUP(G958,TblProb,2,0))</f>
        <v/>
      </c>
      <c r="J958" s="2" t="str">
        <f>IF(I958="","",VLOOKUP(I958,TblImpact,2,0))</f>
        <v/>
      </c>
      <c r="K958" s="2" t="str">
        <f t="shared" si="15"/>
        <v/>
      </c>
      <c r="R958" s="5" t="str">
        <f t="array" ref="R958">IFERROR(INDEX(Data!$D$12:$D$27,MATCH($J958&amp;$H958,Data!$B$12:$B$27&amp;Data!$C$12:$C$27,0),1),"")</f>
        <v/>
      </c>
    </row>
    <row r="959" spans="8:18">
      <c r="H959" s="2" t="str">
        <f>IF(G959="","",VLOOKUP(G959,TblProb,2,0))</f>
        <v/>
      </c>
      <c r="J959" s="2" t="str">
        <f>IF(I959="","",VLOOKUP(I959,TblImpact,2,0))</f>
        <v/>
      </c>
      <c r="K959" s="2" t="str">
        <f t="shared" si="15"/>
        <v/>
      </c>
      <c r="R959" s="5" t="str">
        <f t="array" ref="R959">IFERROR(INDEX(Data!$D$12:$D$27,MATCH($J959&amp;$H959,Data!$B$12:$B$27&amp;Data!$C$12:$C$27,0),1),"")</f>
        <v/>
      </c>
    </row>
    <row r="960" spans="8:18">
      <c r="H960" s="2" t="str">
        <f>IF(G960="","",VLOOKUP(G960,TblProb,2,0))</f>
        <v/>
      </c>
      <c r="J960" s="2" t="str">
        <f>IF(I960="","",VLOOKUP(I960,TblImpact,2,0))</f>
        <v/>
      </c>
      <c r="K960" s="2" t="str">
        <f t="shared" si="15"/>
        <v/>
      </c>
      <c r="R960" s="5" t="str">
        <f t="array" ref="R960">IFERROR(INDEX(Data!$D$12:$D$27,MATCH($J960&amp;$H960,Data!$B$12:$B$27&amp;Data!$C$12:$C$27,0),1),"")</f>
        <v/>
      </c>
    </row>
    <row r="961" spans="8:18">
      <c r="H961" s="2" t="str">
        <f>IF(G961="","",VLOOKUP(G961,TblProb,2,0))</f>
        <v/>
      </c>
      <c r="J961" s="2" t="str">
        <f>IF(I961="","",VLOOKUP(I961,TblImpact,2,0))</f>
        <v/>
      </c>
      <c r="K961" s="2" t="str">
        <f t="shared" si="15"/>
        <v/>
      </c>
      <c r="R961" s="5" t="str">
        <f t="array" ref="R961">IFERROR(INDEX(Data!$D$12:$D$27,MATCH($J961&amp;$H961,Data!$B$12:$B$27&amp;Data!$C$12:$C$27,0),1),"")</f>
        <v/>
      </c>
    </row>
    <row r="962" spans="8:18">
      <c r="H962" s="2" t="str">
        <f>IF(G962="","",VLOOKUP(G962,TblProb,2,0))</f>
        <v/>
      </c>
      <c r="J962" s="2" t="str">
        <f>IF(I962="","",VLOOKUP(I962,TblImpact,2,0))</f>
        <v/>
      </c>
      <c r="K962" s="2" t="str">
        <f t="shared" si="15"/>
        <v/>
      </c>
      <c r="R962" s="5" t="str">
        <f t="array" ref="R962">IFERROR(INDEX(Data!$D$12:$D$27,MATCH($J962&amp;$H962,Data!$B$12:$B$27&amp;Data!$C$12:$C$27,0),1),"")</f>
        <v/>
      </c>
    </row>
    <row r="963" spans="8:18">
      <c r="H963" s="2" t="str">
        <f>IF(G963="","",VLOOKUP(G963,TblProb,2,0))</f>
        <v/>
      </c>
      <c r="J963" s="2" t="str">
        <f>IF(I963="","",VLOOKUP(I963,TblImpact,2,0))</f>
        <v/>
      </c>
      <c r="K963" s="2" t="str">
        <f t="shared" si="15"/>
        <v/>
      </c>
      <c r="R963" s="5" t="str">
        <f t="array" ref="R963">IFERROR(INDEX(Data!$D$12:$D$27,MATCH($J963&amp;$H963,Data!$B$12:$B$27&amp;Data!$C$12:$C$27,0),1),"")</f>
        <v/>
      </c>
    </row>
    <row r="964" spans="8:18">
      <c r="H964" s="2" t="str">
        <f>IF(G964="","",VLOOKUP(G964,TblProb,2,0))</f>
        <v/>
      </c>
      <c r="J964" s="2" t="str">
        <f>IF(I964="","",VLOOKUP(I964,TblImpact,2,0))</f>
        <v/>
      </c>
      <c r="K964" s="2" t="str">
        <f t="shared" si="15"/>
        <v/>
      </c>
      <c r="R964" s="5" t="str">
        <f t="array" ref="R964">IFERROR(INDEX(Data!$D$12:$D$27,MATCH($J964&amp;$H964,Data!$B$12:$B$27&amp;Data!$C$12:$C$27,0),1),"")</f>
        <v/>
      </c>
    </row>
    <row r="965" spans="8:18">
      <c r="H965" s="2" t="str">
        <f>IF(G965="","",VLOOKUP(G965,TblProb,2,0))</f>
        <v/>
      </c>
      <c r="J965" s="2" t="str">
        <f>IF(I965="","",VLOOKUP(I965,TblImpact,2,0))</f>
        <v/>
      </c>
      <c r="K965" s="2" t="str">
        <f t="shared" si="15"/>
        <v/>
      </c>
      <c r="R965" s="5" t="str">
        <f t="array" ref="R965">IFERROR(INDEX(Data!$D$12:$D$27,MATCH($J965&amp;$H965,Data!$B$12:$B$27&amp;Data!$C$12:$C$27,0),1),"")</f>
        <v/>
      </c>
    </row>
    <row r="966" spans="8:18">
      <c r="H966" s="2" t="str">
        <f>IF(G966="","",VLOOKUP(G966,TblProb,2,0))</f>
        <v/>
      </c>
      <c r="J966" s="2" t="str">
        <f>IF(I966="","",VLOOKUP(I966,TblImpact,2,0))</f>
        <v/>
      </c>
      <c r="K966" s="2" t="str">
        <f t="shared" si="15"/>
        <v/>
      </c>
      <c r="R966" s="5" t="str">
        <f t="array" ref="R966">IFERROR(INDEX(Data!$D$12:$D$27,MATCH($J966&amp;$H966,Data!$B$12:$B$27&amp;Data!$C$12:$C$27,0),1),"")</f>
        <v/>
      </c>
    </row>
    <row r="967" spans="8:18">
      <c r="H967" s="2" t="str">
        <f>IF(G967="","",VLOOKUP(G967,TblProb,2,0))</f>
        <v/>
      </c>
      <c r="J967" s="2" t="str">
        <f>IF(I967="","",VLOOKUP(I967,TblImpact,2,0))</f>
        <v/>
      </c>
      <c r="K967" s="2" t="str">
        <f t="shared" si="15"/>
        <v/>
      </c>
      <c r="R967" s="5" t="str">
        <f t="array" ref="R967">IFERROR(INDEX(Data!$D$12:$D$27,MATCH($J967&amp;$H967,Data!$B$12:$B$27&amp;Data!$C$12:$C$27,0),1),"")</f>
        <v/>
      </c>
    </row>
    <row r="968" spans="8:18">
      <c r="H968" s="2" t="str">
        <f>IF(G968="","",VLOOKUP(G968,TblProb,2,0))</f>
        <v/>
      </c>
      <c r="J968" s="2" t="str">
        <f>IF(I968="","",VLOOKUP(I968,TblImpact,2,0))</f>
        <v/>
      </c>
      <c r="K968" s="2" t="str">
        <f t="shared" si="15"/>
        <v/>
      </c>
      <c r="R968" s="5" t="str">
        <f t="array" ref="R968">IFERROR(INDEX(Data!$D$12:$D$27,MATCH($J968&amp;$H968,Data!$B$12:$B$27&amp;Data!$C$12:$C$27,0),1),"")</f>
        <v/>
      </c>
    </row>
    <row r="969" spans="8:18">
      <c r="H969" s="2" t="str">
        <f>IF(G969="","",VLOOKUP(G969,TblProb,2,0))</f>
        <v/>
      </c>
      <c r="J969" s="2" t="str">
        <f>IF(I969="","",VLOOKUP(I969,TblImpact,2,0))</f>
        <v/>
      </c>
      <c r="K969" s="2" t="str">
        <f t="shared" si="15"/>
        <v/>
      </c>
      <c r="R969" s="5" t="str">
        <f t="array" ref="R969">IFERROR(INDEX(Data!$D$12:$D$27,MATCH($J969&amp;$H969,Data!$B$12:$B$27&amp;Data!$C$12:$C$27,0),1),"")</f>
        <v/>
      </c>
    </row>
    <row r="970" spans="8:18">
      <c r="H970" s="2" t="str">
        <f>IF(G970="","",VLOOKUP(G970,TblProb,2,0))</f>
        <v/>
      </c>
      <c r="J970" s="2" t="str">
        <f>IF(I970="","",VLOOKUP(I970,TblImpact,2,0))</f>
        <v/>
      </c>
      <c r="K970" s="2" t="str">
        <f t="shared" si="15"/>
        <v/>
      </c>
      <c r="R970" s="5" t="str">
        <f t="array" ref="R970">IFERROR(INDEX(Data!$D$12:$D$27,MATCH($J970&amp;$H970,Data!$B$12:$B$27&amp;Data!$C$12:$C$27,0),1),"")</f>
        <v/>
      </c>
    </row>
    <row r="971" spans="8:18">
      <c r="H971" s="2" t="str">
        <f>IF(G971="","",VLOOKUP(G971,TblProb,2,0))</f>
        <v/>
      </c>
      <c r="J971" s="2" t="str">
        <f>IF(I971="","",VLOOKUP(I971,TblImpact,2,0))</f>
        <v/>
      </c>
      <c r="K971" s="2" t="str">
        <f t="shared" si="15"/>
        <v/>
      </c>
      <c r="R971" s="5" t="str">
        <f t="array" ref="R971">IFERROR(INDEX(Data!$D$12:$D$27,MATCH($J971&amp;$H971,Data!$B$12:$B$27&amp;Data!$C$12:$C$27,0),1),"")</f>
        <v/>
      </c>
    </row>
    <row r="972" spans="8:18">
      <c r="H972" s="2" t="str">
        <f>IF(G972="","",VLOOKUP(G972,TblProb,2,0))</f>
        <v/>
      </c>
      <c r="J972" s="2" t="str">
        <f>IF(I972="","",VLOOKUP(I972,TblImpact,2,0))</f>
        <v/>
      </c>
      <c r="K972" s="2" t="str">
        <f t="shared" si="15"/>
        <v/>
      </c>
      <c r="R972" s="5" t="str">
        <f t="array" ref="R972">IFERROR(INDEX(Data!$D$12:$D$27,MATCH($J972&amp;$H972,Data!$B$12:$B$27&amp;Data!$C$12:$C$27,0),1),"")</f>
        <v/>
      </c>
    </row>
    <row r="973" spans="8:18">
      <c r="H973" s="2" t="str">
        <f>IF(G973="","",VLOOKUP(G973,TblProb,2,0))</f>
        <v/>
      </c>
      <c r="J973" s="2" t="str">
        <f>IF(I973="","",VLOOKUP(I973,TblImpact,2,0))</f>
        <v/>
      </c>
      <c r="K973" s="2" t="str">
        <f t="shared" si="15"/>
        <v/>
      </c>
      <c r="R973" s="5" t="str">
        <f t="array" ref="R973">IFERROR(INDEX(Data!$D$12:$D$27,MATCH($J973&amp;$H973,Data!$B$12:$B$27&amp;Data!$C$12:$C$27,0),1),"")</f>
        <v/>
      </c>
    </row>
    <row r="974" spans="8:18">
      <c r="H974" s="2" t="str">
        <f>IF(G974="","",VLOOKUP(G974,TblProb,2,0))</f>
        <v/>
      </c>
      <c r="J974" s="2" t="str">
        <f>IF(I974="","",VLOOKUP(I974,TblImpact,2,0))</f>
        <v/>
      </c>
      <c r="K974" s="2" t="str">
        <f t="shared" ref="K974:K991" si="16">IFERROR(H974*J974,"")</f>
        <v/>
      </c>
      <c r="R974" s="5" t="str">
        <f t="array" ref="R974">IFERROR(INDEX(Data!$D$12:$D$27,MATCH($J974&amp;$H974,Data!$B$12:$B$27&amp;Data!$C$12:$C$27,0),1),"")</f>
        <v/>
      </c>
    </row>
    <row r="975" spans="8:18">
      <c r="H975" s="2" t="str">
        <f>IF(G975="","",VLOOKUP(G975,TblProb,2,0))</f>
        <v/>
      </c>
      <c r="J975" s="2" t="str">
        <f>IF(I975="","",VLOOKUP(I975,TblImpact,2,0))</f>
        <v/>
      </c>
      <c r="K975" s="2" t="str">
        <f t="shared" si="16"/>
        <v/>
      </c>
      <c r="R975" s="5" t="str">
        <f t="array" ref="R975">IFERROR(INDEX(Data!$D$12:$D$27,MATCH($J975&amp;$H975,Data!$B$12:$B$27&amp;Data!$C$12:$C$27,0),1),"")</f>
        <v/>
      </c>
    </row>
    <row r="976" spans="8:18">
      <c r="H976" s="2" t="str">
        <f>IF(G976="","",VLOOKUP(G976,TblProb,2,0))</f>
        <v/>
      </c>
      <c r="J976" s="2" t="str">
        <f>IF(I976="","",VLOOKUP(I976,TblImpact,2,0))</f>
        <v/>
      </c>
      <c r="K976" s="2" t="str">
        <f t="shared" si="16"/>
        <v/>
      </c>
      <c r="R976" s="5" t="str">
        <f t="array" ref="R976">IFERROR(INDEX(Data!$D$12:$D$27,MATCH($J976&amp;$H976,Data!$B$12:$B$27&amp;Data!$C$12:$C$27,0),1),"")</f>
        <v/>
      </c>
    </row>
    <row r="977" spans="8:18">
      <c r="H977" s="2" t="str">
        <f>IF(G977="","",VLOOKUP(G977,TblProb,2,0))</f>
        <v/>
      </c>
      <c r="J977" s="2" t="str">
        <f>IF(I977="","",VLOOKUP(I977,TblImpact,2,0))</f>
        <v/>
      </c>
      <c r="K977" s="2" t="str">
        <f t="shared" si="16"/>
        <v/>
      </c>
      <c r="R977" s="5" t="str">
        <f t="array" ref="R977">IFERROR(INDEX(Data!$D$12:$D$27,MATCH($J977&amp;$H977,Data!$B$12:$B$27&amp;Data!$C$12:$C$27,0),1),"")</f>
        <v/>
      </c>
    </row>
    <row r="978" spans="8:18">
      <c r="H978" s="2" t="str">
        <f>IF(G978="","",VLOOKUP(G978,TblProb,2,0))</f>
        <v/>
      </c>
      <c r="J978" s="2" t="str">
        <f>IF(I978="","",VLOOKUP(I978,TblImpact,2,0))</f>
        <v/>
      </c>
      <c r="K978" s="2" t="str">
        <f t="shared" si="16"/>
        <v/>
      </c>
      <c r="R978" s="5" t="str">
        <f t="array" ref="R978">IFERROR(INDEX(Data!$D$12:$D$27,MATCH($J978&amp;$H978,Data!$B$12:$B$27&amp;Data!$C$12:$C$27,0),1),"")</f>
        <v/>
      </c>
    </row>
    <row r="979" spans="8:18">
      <c r="H979" s="2" t="str">
        <f>IF(G979="","",VLOOKUP(G979,TblProb,2,0))</f>
        <v/>
      </c>
      <c r="J979" s="2" t="str">
        <f>IF(I979="","",VLOOKUP(I979,TblImpact,2,0))</f>
        <v/>
      </c>
      <c r="K979" s="2" t="str">
        <f t="shared" si="16"/>
        <v/>
      </c>
      <c r="R979" s="5" t="str">
        <f t="array" ref="R979">IFERROR(INDEX(Data!$D$12:$D$27,MATCH($J979&amp;$H979,Data!$B$12:$B$27&amp;Data!$C$12:$C$27,0),1),"")</f>
        <v/>
      </c>
    </row>
    <row r="980" spans="8:18">
      <c r="H980" s="2" t="str">
        <f>IF(G980="","",VLOOKUP(G980,TblProb,2,0))</f>
        <v/>
      </c>
      <c r="J980" s="2" t="str">
        <f>IF(I980="","",VLOOKUP(I980,TblImpact,2,0))</f>
        <v/>
      </c>
      <c r="K980" s="2" t="str">
        <f t="shared" si="16"/>
        <v/>
      </c>
      <c r="R980" s="5" t="str">
        <f t="array" ref="R980">IFERROR(INDEX(Data!$D$12:$D$27,MATCH($J980&amp;$H980,Data!$B$12:$B$27&amp;Data!$C$12:$C$27,0),1),"")</f>
        <v/>
      </c>
    </row>
    <row r="981" spans="8:18">
      <c r="H981" s="2" t="str">
        <f>IF(G981="","",VLOOKUP(G981,TblProb,2,0))</f>
        <v/>
      </c>
      <c r="J981" s="2" t="str">
        <f>IF(I981="","",VLOOKUP(I981,TblImpact,2,0))</f>
        <v/>
      </c>
      <c r="K981" s="2" t="str">
        <f t="shared" si="16"/>
        <v/>
      </c>
      <c r="R981" s="5" t="str">
        <f t="array" ref="R981">IFERROR(INDEX(Data!$D$12:$D$27,MATCH($J981&amp;$H981,Data!$B$12:$B$27&amp;Data!$C$12:$C$27,0),1),"")</f>
        <v/>
      </c>
    </row>
    <row r="982" spans="8:18">
      <c r="H982" s="2" t="str">
        <f>IF(G982="","",VLOOKUP(G982,TblProb,2,0))</f>
        <v/>
      </c>
      <c r="J982" s="2" t="str">
        <f>IF(I982="","",VLOOKUP(I982,TblImpact,2,0))</f>
        <v/>
      </c>
      <c r="K982" s="2" t="str">
        <f t="shared" si="16"/>
        <v/>
      </c>
      <c r="R982" s="5" t="str">
        <f t="array" ref="R982">IFERROR(INDEX(Data!$D$12:$D$27,MATCH($J982&amp;$H982,Data!$B$12:$B$27&amp;Data!$C$12:$C$27,0),1),"")</f>
        <v/>
      </c>
    </row>
    <row r="983" spans="8:18">
      <c r="H983" s="2" t="str">
        <f>IF(G983="","",VLOOKUP(G983,TblProb,2,0))</f>
        <v/>
      </c>
      <c r="J983" s="2" t="str">
        <f>IF(I983="","",VLOOKUP(I983,TblImpact,2,0))</f>
        <v/>
      </c>
      <c r="K983" s="2" t="str">
        <f t="shared" si="16"/>
        <v/>
      </c>
      <c r="R983" s="5" t="str">
        <f t="array" ref="R983">IFERROR(INDEX(Data!$D$12:$D$27,MATCH($J983&amp;$H983,Data!$B$12:$B$27&amp;Data!$C$12:$C$27,0),1),"")</f>
        <v/>
      </c>
    </row>
    <row r="984" spans="8:18">
      <c r="H984" s="2" t="str">
        <f>IF(G984="","",VLOOKUP(G984,TblProb,2,0))</f>
        <v/>
      </c>
      <c r="J984" s="2" t="str">
        <f>IF(I984="","",VLOOKUP(I984,TblImpact,2,0))</f>
        <v/>
      </c>
      <c r="K984" s="2" t="str">
        <f t="shared" si="16"/>
        <v/>
      </c>
      <c r="R984" s="5" t="str">
        <f t="array" ref="R984">IFERROR(INDEX(Data!$D$12:$D$27,MATCH($J984&amp;$H984,Data!$B$12:$B$27&amp;Data!$C$12:$C$27,0),1),"")</f>
        <v/>
      </c>
    </row>
    <row r="985" spans="8:18">
      <c r="H985" s="2" t="str">
        <f>IF(G985="","",VLOOKUP(G985,TblProb,2,0))</f>
        <v/>
      </c>
      <c r="J985" s="2" t="str">
        <f>IF(I985="","",VLOOKUP(I985,TblImpact,2,0))</f>
        <v/>
      </c>
      <c r="K985" s="2" t="str">
        <f t="shared" si="16"/>
        <v/>
      </c>
      <c r="R985" s="5" t="str">
        <f t="array" ref="R985">IFERROR(INDEX(Data!$D$12:$D$27,MATCH($J985&amp;$H985,Data!$B$12:$B$27&amp;Data!$C$12:$C$27,0),1),"")</f>
        <v/>
      </c>
    </row>
    <row r="986" spans="8:18">
      <c r="H986" s="2" t="str">
        <f>IF(G986="","",VLOOKUP(G986,TblProb,2,0))</f>
        <v/>
      </c>
      <c r="J986" s="2" t="str">
        <f>IF(I986="","",VLOOKUP(I986,TblImpact,2,0))</f>
        <v/>
      </c>
      <c r="K986" s="2" t="str">
        <f t="shared" si="16"/>
        <v/>
      </c>
      <c r="R986" s="5" t="str">
        <f t="array" ref="R986">IFERROR(INDEX(Data!$D$12:$D$27,MATCH($J986&amp;$H986,Data!$B$12:$B$27&amp;Data!$C$12:$C$27,0),1),"")</f>
        <v/>
      </c>
    </row>
    <row r="987" spans="8:18">
      <c r="H987" s="2" t="str">
        <f>IF(G987="","",VLOOKUP(G987,TblProb,2,0))</f>
        <v/>
      </c>
      <c r="J987" s="2" t="str">
        <f>IF(I987="","",VLOOKUP(I987,TblImpact,2,0))</f>
        <v/>
      </c>
      <c r="K987" s="2" t="str">
        <f t="shared" si="16"/>
        <v/>
      </c>
      <c r="R987" s="5" t="str">
        <f t="array" ref="R987">IFERROR(INDEX(Data!$D$12:$D$27,MATCH($J987&amp;$H987,Data!$B$12:$B$27&amp;Data!$C$12:$C$27,0),1),"")</f>
        <v/>
      </c>
    </row>
    <row r="988" spans="8:18">
      <c r="H988" s="2" t="str">
        <f>IF(G988="","",VLOOKUP(G988,TblProb,2,0))</f>
        <v/>
      </c>
      <c r="J988" s="2" t="str">
        <f>IF(I988="","",VLOOKUP(I988,TblImpact,2,0))</f>
        <v/>
      </c>
      <c r="K988" s="2" t="str">
        <f t="shared" si="16"/>
        <v/>
      </c>
      <c r="R988" s="5" t="str">
        <f t="array" ref="R988">IFERROR(INDEX(Data!$D$12:$D$27,MATCH($J988&amp;$H988,Data!$B$12:$B$27&amp;Data!$C$12:$C$27,0),1),"")</f>
        <v/>
      </c>
    </row>
    <row r="989" spans="8:18">
      <c r="H989" s="2" t="str">
        <f>IF(G989="","",VLOOKUP(G989,TblProb,2,0))</f>
        <v/>
      </c>
      <c r="J989" s="2" t="str">
        <f>IF(I989="","",VLOOKUP(I989,TblImpact,2,0))</f>
        <v/>
      </c>
      <c r="K989" s="2" t="str">
        <f t="shared" si="16"/>
        <v/>
      </c>
      <c r="R989" s="5" t="str">
        <f t="array" ref="R989">IFERROR(INDEX(Data!$D$12:$D$27,MATCH($J989&amp;$H989,Data!$B$12:$B$27&amp;Data!$C$12:$C$27,0),1),"")</f>
        <v/>
      </c>
    </row>
    <row r="990" spans="8:18">
      <c r="H990" s="2" t="str">
        <f>IF(G990="","",VLOOKUP(G990,TblProb,2,0))</f>
        <v/>
      </c>
      <c r="J990" s="2" t="str">
        <f>IF(I990="","",VLOOKUP(I990,TblImpact,2,0))</f>
        <v/>
      </c>
      <c r="K990" s="2" t="str">
        <f t="shared" si="16"/>
        <v/>
      </c>
      <c r="R990" s="5" t="str">
        <f t="array" ref="R990">IFERROR(INDEX(Data!$D$12:$D$27,MATCH($J990&amp;$H990,Data!$B$12:$B$27&amp;Data!$C$12:$C$27,0),1),"")</f>
        <v/>
      </c>
    </row>
    <row r="991" spans="8:18">
      <c r="H991" s="2" t="str">
        <f>IF(G991="","",VLOOKUP(G991,TblProb,2,0))</f>
        <v/>
      </c>
      <c r="J991" s="2" t="str">
        <f>IF(I991="","",VLOOKUP(I991,TblImpact,2,0))</f>
        <v/>
      </c>
      <c r="K991" s="2" t="str">
        <f t="shared" si="16"/>
        <v/>
      </c>
      <c r="R991" s="5" t="str">
        <f t="array" ref="R991">IFERROR(INDEX(Data!$D$12:$D$27,MATCH($J991&amp;$H991,Data!$B$12:$B$27&amp;Data!$C$12:$C$27,0),1),"")</f>
        <v/>
      </c>
    </row>
    <row r="992" spans="8:18">
      <c r="H992" s="2" t="str">
        <f>IF(G992="","",VLOOKUP(G992,TblProb,2,0))</f>
        <v/>
      </c>
      <c r="J992" s="2" t="str">
        <f>IF(I992="","",VLOOKUP(I992,TblImpact,2,0))</f>
        <v/>
      </c>
      <c r="K992" s="2" t="str">
        <f t="shared" ref="K992:K1003" si="17">IFERROR(H992*J992,"")</f>
        <v/>
      </c>
      <c r="R992" s="5" t="str">
        <f t="array" ref="R992">IFERROR(INDEX(Data!$D$12:$D$27,MATCH($J992&amp;$H992,Data!$B$12:$B$27&amp;Data!$C$12:$C$27,0),1),"")</f>
        <v/>
      </c>
    </row>
    <row r="993" spans="8:18">
      <c r="H993" s="2" t="str">
        <f>IF(G993="","",VLOOKUP(G993,TblProb,2,0))</f>
        <v/>
      </c>
      <c r="J993" s="2" t="str">
        <f>IF(I993="","",VLOOKUP(I993,TblImpact,2,0))</f>
        <v/>
      </c>
      <c r="K993" s="2" t="str">
        <f t="shared" si="17"/>
        <v/>
      </c>
      <c r="R993" s="5" t="str">
        <f t="array" ref="R993">IFERROR(INDEX(Data!$D$12:$D$27,MATCH($J993&amp;$H993,Data!$B$12:$B$27&amp;Data!$C$12:$C$27,0),1),"")</f>
        <v/>
      </c>
    </row>
    <row r="994" spans="8:18">
      <c r="H994" s="2" t="str">
        <f>IF(G994="","",VLOOKUP(G994,TblProb,2,0))</f>
        <v/>
      </c>
      <c r="J994" s="2" t="str">
        <f>IF(I994="","",VLOOKUP(I994,TblImpact,2,0))</f>
        <v/>
      </c>
      <c r="K994" s="2" t="str">
        <f t="shared" si="17"/>
        <v/>
      </c>
      <c r="R994" s="5" t="str">
        <f t="array" ref="R994">IFERROR(INDEX(Data!$D$12:$D$27,MATCH($J994&amp;$H994,Data!$B$12:$B$27&amp;Data!$C$12:$C$27,0),1),"")</f>
        <v/>
      </c>
    </row>
    <row r="995" spans="8:18">
      <c r="H995" s="2" t="str">
        <f>IF(G995="","",VLOOKUP(G995,TblProb,2,0))</f>
        <v/>
      </c>
      <c r="J995" s="2" t="str">
        <f>IF(I995="","",VLOOKUP(I995,TblImpact,2,0))</f>
        <v/>
      </c>
      <c r="K995" s="2" t="str">
        <f t="shared" si="17"/>
        <v/>
      </c>
      <c r="R995" s="5" t="str">
        <f t="array" ref="R995">IFERROR(INDEX(Data!$D$12:$D$27,MATCH($J995&amp;$H995,Data!$B$12:$B$27&amp;Data!$C$12:$C$27,0),1),"")</f>
        <v/>
      </c>
    </row>
    <row r="996" spans="8:18">
      <c r="H996" s="2" t="str">
        <f>IF(G996="","",VLOOKUP(G996,TblProb,2,0))</f>
        <v/>
      </c>
      <c r="J996" s="2" t="str">
        <f>IF(I996="","",VLOOKUP(I996,TblImpact,2,0))</f>
        <v/>
      </c>
      <c r="K996" s="2" t="str">
        <f t="shared" si="17"/>
        <v/>
      </c>
      <c r="R996" s="5" t="str">
        <f t="array" ref="R996">IFERROR(INDEX(Data!$D$12:$D$27,MATCH($J996&amp;$H996,Data!$B$12:$B$27&amp;Data!$C$12:$C$27,0),1),"")</f>
        <v/>
      </c>
    </row>
    <row r="997" spans="8:18">
      <c r="H997" s="2" t="str">
        <f>IF(G997="","",VLOOKUP(G997,TblProb,2,0))</f>
        <v/>
      </c>
      <c r="J997" s="2" t="str">
        <f>IF(I997="","",VLOOKUP(I997,TblImpact,2,0))</f>
        <v/>
      </c>
      <c r="K997" s="2" t="str">
        <f t="shared" si="17"/>
        <v/>
      </c>
      <c r="R997" s="5" t="str">
        <f t="array" ref="R997">IFERROR(INDEX(Data!$D$12:$D$27,MATCH($J997&amp;$H997,Data!$B$12:$B$27&amp;Data!$C$12:$C$27,0),1),"")</f>
        <v/>
      </c>
    </row>
    <row r="998" spans="8:18">
      <c r="H998" s="2" t="str">
        <f>IF(G998="","",VLOOKUP(G998,TblProb,2,0))</f>
        <v/>
      </c>
      <c r="J998" s="2" t="str">
        <f>IF(I998="","",VLOOKUP(I998,TblImpact,2,0))</f>
        <v/>
      </c>
      <c r="K998" s="2" t="str">
        <f t="shared" si="17"/>
        <v/>
      </c>
      <c r="R998" s="5" t="str">
        <f t="array" ref="R998">IFERROR(INDEX(Data!$D$12:$D$27,MATCH($J998&amp;$H998,Data!$B$12:$B$27&amp;Data!$C$12:$C$27,0),1),"")</f>
        <v/>
      </c>
    </row>
    <row r="999" spans="8:18">
      <c r="H999" s="2" t="str">
        <f>IF(G999="","",VLOOKUP(G999,TblProb,2,0))</f>
        <v/>
      </c>
      <c r="J999" s="2" t="str">
        <f>IF(I999="","",VLOOKUP(I999,TblImpact,2,0))</f>
        <v/>
      </c>
      <c r="K999" s="2" t="str">
        <f t="shared" si="17"/>
        <v/>
      </c>
      <c r="R999" s="5" t="str">
        <f t="array" ref="R999">IFERROR(INDEX(Data!$D$12:$D$27,MATCH($J999&amp;$H999,Data!$B$12:$B$27&amp;Data!$C$12:$C$27,0),1),"")</f>
        <v/>
      </c>
    </row>
    <row r="1000" spans="8:18">
      <c r="H1000" s="2" t="str">
        <f>IF(G1000="","",VLOOKUP(G1000,TblProb,2,0))</f>
        <v/>
      </c>
      <c r="J1000" s="2" t="str">
        <f>IF(I1000="","",VLOOKUP(I1000,TblImpact,2,0))</f>
        <v/>
      </c>
      <c r="K1000" s="2" t="str">
        <f t="shared" si="17"/>
        <v/>
      </c>
      <c r="R1000" s="5" t="str">
        <f t="array" ref="R1000">IFERROR(INDEX(Data!$D$12:$D$27,MATCH($J1000&amp;$H1000,Data!$B$12:$B$27&amp;Data!$C$12:$C$27,0),1),"")</f>
        <v/>
      </c>
    </row>
    <row r="1001" spans="8:18">
      <c r="H1001" s="2" t="str">
        <f>IF(G1001="","",VLOOKUP(G1001,TblProb,2,0))</f>
        <v/>
      </c>
      <c r="J1001" s="2" t="str">
        <f>IF(I1001="","",VLOOKUP(I1001,TblImpact,2,0))</f>
        <v/>
      </c>
      <c r="K1001" s="2" t="str">
        <f t="shared" si="17"/>
        <v/>
      </c>
      <c r="R1001" s="5" t="str">
        <f t="array" ref="R1001">IFERROR(INDEX(Data!$D$12:$D$27,MATCH($J1001&amp;$H1001,Data!$B$12:$B$27&amp;Data!$C$12:$C$27,0),1),"")</f>
        <v/>
      </c>
    </row>
    <row r="1002" spans="8:18">
      <c r="H1002" s="2" t="str">
        <f>IF(G1002="","",VLOOKUP(G1002,TblProb,2,0))</f>
        <v/>
      </c>
      <c r="J1002" s="2" t="str">
        <f>IF(I1002="","",VLOOKUP(I1002,TblImpact,2,0))</f>
        <v/>
      </c>
      <c r="K1002" s="2" t="str">
        <f t="shared" si="17"/>
        <v/>
      </c>
      <c r="R1002" s="5" t="str">
        <f t="array" ref="R1002">IFERROR(INDEX(Data!$D$12:$D$27,MATCH($J1002&amp;$H1002,Data!$B$12:$B$27&amp;Data!$C$12:$C$27,0),1),"")</f>
        <v/>
      </c>
    </row>
    <row r="1003" spans="8:18">
      <c r="H1003" s="2" t="str">
        <f>IF(G1003="","",VLOOKUP(G1003,TblProb,2,0))</f>
        <v/>
      </c>
      <c r="J1003" s="2" t="str">
        <f>IF(I1003="","",VLOOKUP(I1003,TblImpact,2,0))</f>
        <v/>
      </c>
      <c r="K1003" s="2" t="str">
        <f t="shared" si="17"/>
        <v/>
      </c>
      <c r="R1003" s="5" t="str">
        <f t="array" ref="R1003">IFERROR(INDEX(Data!$D$12:$D$27,MATCH($J1003&amp;$H1003,Data!$B$12:$B$27&amp;Data!$C$12:$C$27,0),1),"")</f>
        <v/>
      </c>
    </row>
  </sheetData>
  <mergeCells count="12">
    <mergeCell ref="K2:K3"/>
    <mergeCell ref="L2:L3"/>
    <mergeCell ref="M2:M3"/>
    <mergeCell ref="N2:N3"/>
    <mergeCell ref="O2:O3"/>
    <mergeCell ref="R2:R3"/>
    <mergeCell ref="C2:C3"/>
    <mergeCell ref="D2:D3"/>
    <mergeCell ref="E2:E3"/>
    <mergeCell ref="F2:F3"/>
    <mergeCell ref="G2:H2"/>
    <mergeCell ref="I2:J2"/>
  </mergeCells>
  <conditionalFormatting sqref="O4:O1048576">
    <cfRule type="cellIs" dxfId="16" priority="5" operator="equal">
      <formula>"J"</formula>
    </cfRule>
    <cfRule type="cellIs" dxfId="15" priority="4" operator="equal">
      <formula>"K"</formula>
    </cfRule>
    <cfRule type="cellIs" dxfId="14" priority="3" operator="equal">
      <formula>"L"</formula>
    </cfRule>
  </conditionalFormatting>
  <conditionalFormatting sqref="C4:O1048576">
    <cfRule type="expression" dxfId="13" priority="2">
      <formula>$C4&lt;&gt;""</formula>
    </cfRule>
  </conditionalFormatting>
  <conditionalFormatting sqref="R4:R1048576">
    <cfRule type="cellIs" dxfId="12" priority="1" operator="notEqual">
      <formula>""</formula>
    </cfRule>
  </conditionalFormatting>
  <dataValidations count="2">
    <dataValidation type="list" allowBlank="1" showInputMessage="1" showErrorMessage="1" sqref="G4:G1048576">
      <formula1>Probabilité</formula1>
    </dataValidation>
    <dataValidation type="list" allowBlank="1" showInputMessage="1" showErrorMessage="1" sqref="I4:I1048576">
      <formula1>Impact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D2:L23"/>
  <sheetViews>
    <sheetView showGridLines="0" tabSelected="1" workbookViewId="0">
      <selection activeCell="P6" sqref="P6"/>
    </sheetView>
  </sheetViews>
  <sheetFormatPr defaultRowHeight="13.5"/>
  <cols>
    <col min="1" max="3" width="2.7109375" customWidth="1"/>
    <col min="4" max="4" width="4.42578125" customWidth="1"/>
    <col min="5" max="5" width="2.85546875" customWidth="1"/>
    <col min="6" max="9" width="11.140625" customWidth="1"/>
    <col min="10" max="10" width="17.85546875" customWidth="1"/>
    <col min="11" max="11" width="11.42578125" customWidth="1"/>
    <col min="12" max="12" width="48.85546875" customWidth="1"/>
    <col min="14" max="14" width="15" customWidth="1"/>
    <col min="16" max="16" width="8.7109375" customWidth="1"/>
    <col min="17" max="17" width="8.42578125" customWidth="1"/>
  </cols>
  <sheetData>
    <row r="2" spans="4:12" ht="22.5" customHeight="1" thickBot="1"/>
    <row r="3" spans="4:12" ht="54" customHeight="1" thickBot="1">
      <c r="D3" s="3" t="s">
        <v>14</v>
      </c>
      <c r="E3" s="8">
        <v>20</v>
      </c>
      <c r="F3" s="20" t="str">
        <f>IF($E3*F$7&lt;=Data!$D$5,Data!$B$5,IF($E3*F$7&lt;=Data!$D$6,Data!$B$6,Data!$B$7))</f>
        <v>Risque
à surveiller</v>
      </c>
      <c r="G3" s="20" t="str">
        <f>IF($E3*G$7&lt;=Data!$D$5,Data!$B$5,IF($E3*G$7&lt;=Data!$D$6,Data!$B$6,Data!$B$7))</f>
        <v>Risque
à surveiller</v>
      </c>
      <c r="H3" s="20" t="str">
        <f>IF($E3*H$7&lt;=Data!$D$5,Data!$B$5,IF($E3*H$7&lt;=Data!$D$6,Data!$B$6,Data!$B$7))</f>
        <v>Risque
à traiter</v>
      </c>
      <c r="I3" s="20" t="str">
        <f>IF($E3*I$7&lt;=Data!$D$5,Data!$B$5,IF($E3*I$7&lt;=Data!$D$6,Data!$B$6,Data!$B$7))</f>
        <v>Risque
à traiter</v>
      </c>
      <c r="K3" s="70" t="s">
        <v>83</v>
      </c>
      <c r="L3" s="19"/>
    </row>
    <row r="4" spans="4:12" ht="54" customHeight="1" thickBot="1">
      <c r="D4" s="3"/>
      <c r="E4" s="8">
        <v>15</v>
      </c>
      <c r="F4" s="20" t="str">
        <f>IF($E4*F$7&lt;=Data!$D$5,Data!$B$5,IF($E4*F$7&lt;=Data!$D$6,Data!$B$6,Data!$B$7))</f>
        <v>Risque
non critique</v>
      </c>
      <c r="G4" s="20" t="str">
        <f>IF($E4*G$7&lt;=Data!$D$5,Data!$B$5,IF($E4*G$7&lt;=Data!$D$6,Data!$B$6,Data!$B$7))</f>
        <v>Risque
à surveiller</v>
      </c>
      <c r="H4" s="20" t="str">
        <f>IF($E4*H$7&lt;=Data!$D$5,Data!$B$5,IF($E4*H$7&lt;=Data!$D$6,Data!$B$6,Data!$B$7))</f>
        <v>Risque
à traiter</v>
      </c>
      <c r="I4" s="20" t="str">
        <f>IF($E4*I$7&lt;=Data!$D$5,Data!$B$5,IF($E4*I$7&lt;=Data!$D$6,Data!$B$6,Data!$B$7))</f>
        <v>Risque
à traiter</v>
      </c>
      <c r="K4" s="68" t="s">
        <v>57</v>
      </c>
      <c r="L4" s="54" t="s">
        <v>84</v>
      </c>
    </row>
    <row r="5" spans="4:12" ht="54" customHeight="1" thickBot="1">
      <c r="D5" s="3"/>
      <c r="E5" s="8">
        <v>10</v>
      </c>
      <c r="F5" s="20" t="str">
        <f>IF($E5*F$7&lt;=Data!$D$5,Data!$B$5,IF($E5*F$7&lt;=Data!$D$6,Data!$B$6,Data!$B$7))</f>
        <v>Risque
non critique</v>
      </c>
      <c r="G5" s="20" t="str">
        <f>IF($E5*G$7&lt;=Data!$D$5,Data!$B$5,IF($E5*G$7&lt;=Data!$D$6,Data!$B$6,Data!$B$7))</f>
        <v>Risque
à surveiller</v>
      </c>
      <c r="H5" s="20" t="str">
        <f>IF($E5*H$7&lt;=Data!$D$5,Data!$B$5,IF($E5*H$7&lt;=Data!$D$6,Data!$B$6,Data!$B$7))</f>
        <v>Risque
à surveiller</v>
      </c>
      <c r="I5" s="20" t="str">
        <f>IF($E5*I$7&lt;=Data!$D$5,Data!$B$5,IF($E5*I$7&lt;=Data!$D$6,Data!$B$6,Data!$B$7))</f>
        <v>Risque
à surveiller</v>
      </c>
      <c r="K5" s="69" t="s">
        <v>87</v>
      </c>
      <c r="L5" s="54" t="s">
        <v>85</v>
      </c>
    </row>
    <row r="6" spans="4:12" ht="54" customHeight="1" thickBot="1">
      <c r="D6" s="3"/>
      <c r="E6" s="8">
        <v>5</v>
      </c>
      <c r="F6" s="20" t="str">
        <f>IF($E6*F$7&lt;=Data!$D$5,Data!$B$5,IF($E6*F$7&lt;=Data!$D$6,Data!$B$6,Data!$B$7))</f>
        <v>Risque
non critique</v>
      </c>
      <c r="G6" s="20" t="str">
        <f>IF($E6*G$7&lt;=Data!$D$5,Data!$B$5,IF($E6*G$7&lt;=Data!$D$6,Data!$B$6,Data!$B$7))</f>
        <v>Risque
non critique</v>
      </c>
      <c r="H6" s="20" t="str">
        <f>IF($E6*H$7&lt;=Data!$D$5,Data!$B$5,IF($E6*H$7&lt;=Data!$D$6,Data!$B$6,Data!$B$7))</f>
        <v>Risque
non critique</v>
      </c>
      <c r="I6" s="20" t="str">
        <f>IF($E6*I$7&lt;=Data!$D$5,Data!$B$5,IF($E6*I$7&lt;=Data!$D$6,Data!$B$6,Data!$B$7))</f>
        <v>Risque
à surveiller</v>
      </c>
      <c r="K6" s="67" t="s">
        <v>56</v>
      </c>
      <c r="L6" s="54" t="s">
        <v>86</v>
      </c>
    </row>
    <row r="7" spans="4:12">
      <c r="F7" s="21">
        <v>5</v>
      </c>
      <c r="G7" s="21">
        <v>10</v>
      </c>
      <c r="H7" s="21">
        <v>15</v>
      </c>
      <c r="I7" s="21">
        <v>20</v>
      </c>
    </row>
    <row r="8" spans="4:12">
      <c r="F8" s="4" t="s">
        <v>1</v>
      </c>
      <c r="G8" s="4"/>
      <c r="H8" s="4"/>
      <c r="I8" s="4"/>
    </row>
    <row r="9" spans="4:12">
      <c r="F9" s="24" t="s">
        <v>50</v>
      </c>
      <c r="G9" s="24" t="s">
        <v>51</v>
      </c>
      <c r="H9" s="24" t="s">
        <v>52</v>
      </c>
      <c r="I9" s="24" t="s">
        <v>53</v>
      </c>
    </row>
    <row r="14" spans="4:12" ht="16.5" customHeight="1"/>
    <row r="17" ht="38.25" customHeight="1"/>
    <row r="18" ht="38.25" customHeight="1"/>
    <row r="19" ht="38.25" customHeight="1"/>
    <row r="23" ht="34.5" customHeight="1"/>
  </sheetData>
  <mergeCells count="3">
    <mergeCell ref="F8:I8"/>
    <mergeCell ref="D3:D6"/>
    <mergeCell ref="K3:L3"/>
  </mergeCells>
  <conditionalFormatting sqref="F3:I6">
    <cfRule type="expression" dxfId="19" priority="10">
      <formula>$E3*F$7&gt;RàT</formula>
    </cfRule>
    <cfRule type="expression" dxfId="18" priority="11">
      <formula>AND($E3*F$7&gt;RàS1,$E3*F$7&lt;=RàS2)</formula>
    </cfRule>
    <cfRule type="expression" dxfId="17" priority="12">
      <formula>$E3*F$7&lt;=RN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B2:J27"/>
  <sheetViews>
    <sheetView showGridLines="0" workbookViewId="0">
      <selection activeCell="D7" sqref="D7"/>
    </sheetView>
  </sheetViews>
  <sheetFormatPr defaultRowHeight="13.5"/>
  <cols>
    <col min="1" max="1" width="2" style="1" customWidth="1"/>
    <col min="2" max="4" width="11.28515625" style="1" customWidth="1"/>
    <col min="5" max="5" width="1.85546875" style="1" customWidth="1"/>
    <col min="6" max="6" width="14" style="1" customWidth="1"/>
    <col min="7" max="7" width="9.140625" style="1"/>
    <col min="8" max="8" width="2.140625" style="1" customWidth="1"/>
    <col min="9" max="9" width="16.28515625" style="1" customWidth="1"/>
    <col min="10" max="16384" width="9.140625" style="1"/>
  </cols>
  <sheetData>
    <row r="2" spans="2:10" ht="16.5">
      <c r="B2" s="37" t="s">
        <v>79</v>
      </c>
      <c r="C2" s="38"/>
      <c r="D2" s="39"/>
      <c r="F2" s="33" t="s">
        <v>0</v>
      </c>
      <c r="G2" s="34" t="s">
        <v>80</v>
      </c>
      <c r="I2" s="29" t="s">
        <v>1</v>
      </c>
      <c r="J2" s="30" t="s">
        <v>80</v>
      </c>
    </row>
    <row r="3" spans="2:10" ht="16.5">
      <c r="B3" s="40" t="s">
        <v>59</v>
      </c>
      <c r="C3" s="41"/>
      <c r="D3" s="42"/>
      <c r="F3" s="35"/>
      <c r="G3" s="36"/>
      <c r="I3" s="31"/>
      <c r="J3" s="32"/>
    </row>
    <row r="4" spans="2:10" ht="41.25" customHeight="1" thickBot="1">
      <c r="B4" s="10" t="s">
        <v>58</v>
      </c>
      <c r="C4" s="11" t="s">
        <v>54</v>
      </c>
      <c r="D4" s="12" t="s">
        <v>55</v>
      </c>
      <c r="F4" s="25" t="s">
        <v>2</v>
      </c>
      <c r="G4" s="26">
        <v>20</v>
      </c>
      <c r="I4" s="27" t="s">
        <v>3</v>
      </c>
      <c r="J4" s="28">
        <v>20</v>
      </c>
    </row>
    <row r="5" spans="2:10" ht="41.25" customHeight="1">
      <c r="B5" s="55" t="s">
        <v>88</v>
      </c>
      <c r="C5" s="13">
        <v>0</v>
      </c>
      <c r="D5" s="14">
        <v>75</v>
      </c>
      <c r="F5" s="25" t="s">
        <v>4</v>
      </c>
      <c r="G5" s="26">
        <v>15</v>
      </c>
      <c r="I5" s="27" t="s">
        <v>5</v>
      </c>
      <c r="J5" s="28">
        <v>15</v>
      </c>
    </row>
    <row r="6" spans="2:10" ht="41.25" customHeight="1">
      <c r="B6" s="56" t="s">
        <v>87</v>
      </c>
      <c r="C6" s="15">
        <v>75</v>
      </c>
      <c r="D6" s="16">
        <v>200</v>
      </c>
      <c r="F6" s="25" t="s">
        <v>6</v>
      </c>
      <c r="G6" s="26">
        <v>10</v>
      </c>
      <c r="I6" s="27" t="s">
        <v>7</v>
      </c>
      <c r="J6" s="28">
        <v>10</v>
      </c>
    </row>
    <row r="7" spans="2:10" ht="41.25" customHeight="1" thickBot="1">
      <c r="B7" s="57" t="s">
        <v>57</v>
      </c>
      <c r="C7" s="17">
        <v>200</v>
      </c>
      <c r="D7" s="18">
        <v>400</v>
      </c>
      <c r="F7" s="25" t="s">
        <v>8</v>
      </c>
      <c r="G7" s="26">
        <v>5</v>
      </c>
      <c r="I7" s="27" t="s">
        <v>9</v>
      </c>
      <c r="J7" s="28">
        <v>5</v>
      </c>
    </row>
    <row r="11" spans="2:10" ht="27">
      <c r="B11" s="22" t="s">
        <v>60</v>
      </c>
      <c r="C11" s="22" t="s">
        <v>61</v>
      </c>
      <c r="D11" s="23" t="s">
        <v>62</v>
      </c>
      <c r="F11" s="44" t="s">
        <v>81</v>
      </c>
    </row>
    <row r="12" spans="2:10" ht="16.5" customHeight="1">
      <c r="B12" s="2">
        <v>5</v>
      </c>
      <c r="C12" s="2">
        <v>5</v>
      </c>
      <c r="D12" s="43" t="s">
        <v>63</v>
      </c>
      <c r="F12" s="9" t="str">
        <f ca="1">IF(COUNTIF(Zone,D12)=0,"",COUNTIF(Zone,D12))</f>
        <v/>
      </c>
    </row>
    <row r="13" spans="2:10" ht="16.5" customHeight="1">
      <c r="B13" s="2">
        <v>5</v>
      </c>
      <c r="C13" s="2">
        <v>10</v>
      </c>
      <c r="D13" s="43" t="s">
        <v>64</v>
      </c>
      <c r="F13" s="9" t="str">
        <f ca="1">IF(COUNTIF(Zone,D13)=0,"",COUNTIF(Zone,D13))</f>
        <v/>
      </c>
    </row>
    <row r="14" spans="2:10" ht="16.5" customHeight="1">
      <c r="B14" s="2">
        <v>5</v>
      </c>
      <c r="C14" s="2">
        <v>15</v>
      </c>
      <c r="D14" s="43" t="s">
        <v>65</v>
      </c>
      <c r="F14" s="9" t="str">
        <f ca="1">IF(COUNTIF(Zone,D14)=0,"",COUNTIF(Zone,D14))</f>
        <v/>
      </c>
    </row>
    <row r="15" spans="2:10" ht="16.5" customHeight="1">
      <c r="B15" s="2">
        <v>5</v>
      </c>
      <c r="C15" s="2">
        <v>20</v>
      </c>
      <c r="D15" s="43" t="s">
        <v>66</v>
      </c>
      <c r="F15" s="9" t="str">
        <f ca="1">IF(COUNTIF(Zone,D15)=0,"",COUNTIF(Zone,D15))</f>
        <v/>
      </c>
    </row>
    <row r="16" spans="2:10" ht="16.5" customHeight="1">
      <c r="B16" s="2">
        <v>10</v>
      </c>
      <c r="C16" s="2">
        <v>5</v>
      </c>
      <c r="D16" s="43" t="s">
        <v>67</v>
      </c>
      <c r="F16" s="9" t="str">
        <f ca="1">IF(COUNTIF(Zone,D16)=0,"",COUNTIF(Zone,D16))</f>
        <v/>
      </c>
    </row>
    <row r="17" spans="2:6" ht="16.5" customHeight="1">
      <c r="B17" s="2">
        <v>10</v>
      </c>
      <c r="C17" s="2">
        <v>10</v>
      </c>
      <c r="D17" s="43" t="s">
        <v>68</v>
      </c>
      <c r="F17" s="9" t="str">
        <f ca="1">IF(COUNTIF(Zone,D17)=0,"",COUNTIF(Zone,D17))</f>
        <v/>
      </c>
    </row>
    <row r="18" spans="2:6" ht="16.5" customHeight="1">
      <c r="B18" s="2">
        <v>10</v>
      </c>
      <c r="C18" s="2">
        <v>15</v>
      </c>
      <c r="D18" s="43" t="s">
        <v>69</v>
      </c>
      <c r="F18" s="9">
        <f ca="1">IF(COUNTIF(Zone,D18)=0,"",COUNTIF(Zone,D18))</f>
        <v>1</v>
      </c>
    </row>
    <row r="19" spans="2:6" ht="16.5" customHeight="1">
      <c r="B19" s="2">
        <v>10</v>
      </c>
      <c r="C19" s="2">
        <v>20</v>
      </c>
      <c r="D19" s="43" t="s">
        <v>70</v>
      </c>
      <c r="F19" s="9" t="str">
        <f ca="1">IF(COUNTIF(Zone,D19)=0,"",COUNTIF(Zone,D19))</f>
        <v/>
      </c>
    </row>
    <row r="20" spans="2:6" ht="16.5" customHeight="1">
      <c r="B20" s="2">
        <v>15</v>
      </c>
      <c r="C20" s="2">
        <v>5</v>
      </c>
      <c r="D20" s="43" t="s">
        <v>71</v>
      </c>
      <c r="F20" s="9" t="str">
        <f ca="1">IF(COUNTIF(Zone,D20)=0,"",COUNTIF(Zone,D20))</f>
        <v/>
      </c>
    </row>
    <row r="21" spans="2:6" ht="16.5" customHeight="1">
      <c r="B21" s="2">
        <v>15</v>
      </c>
      <c r="C21" s="2">
        <v>10</v>
      </c>
      <c r="D21" s="43" t="s">
        <v>72</v>
      </c>
      <c r="F21" s="9">
        <f ca="1">IF(COUNTIF(Zone,D21)=0,"",COUNTIF(Zone,D21))</f>
        <v>1</v>
      </c>
    </row>
    <row r="22" spans="2:6" ht="16.5" customHeight="1">
      <c r="B22" s="2">
        <v>15</v>
      </c>
      <c r="C22" s="2">
        <v>15</v>
      </c>
      <c r="D22" s="43" t="s">
        <v>73</v>
      </c>
      <c r="F22" s="9">
        <f ca="1">IF(COUNTIF(Zone,D22)=0,"",COUNTIF(Zone,D22))</f>
        <v>2</v>
      </c>
    </row>
    <row r="23" spans="2:6" ht="16.5" customHeight="1">
      <c r="B23" s="2">
        <v>15</v>
      </c>
      <c r="C23" s="2">
        <v>20</v>
      </c>
      <c r="D23" s="43" t="s">
        <v>74</v>
      </c>
      <c r="F23" s="9" t="str">
        <f ca="1">IF(COUNTIF(Zone,D23)=0,"",COUNTIF(Zone,D23))</f>
        <v/>
      </c>
    </row>
    <row r="24" spans="2:6" ht="16.5" customHeight="1">
      <c r="B24" s="2">
        <v>20</v>
      </c>
      <c r="C24" s="2">
        <v>5</v>
      </c>
      <c r="D24" s="43" t="s">
        <v>75</v>
      </c>
      <c r="F24" s="9">
        <f ca="1">IF(COUNTIF(Zone,D24)=0,"",COUNTIF(Zone,D24))</f>
        <v>2</v>
      </c>
    </row>
    <row r="25" spans="2:6" ht="16.5" customHeight="1">
      <c r="B25" s="2">
        <v>20</v>
      </c>
      <c r="C25" s="2">
        <v>10</v>
      </c>
      <c r="D25" s="43" t="s">
        <v>76</v>
      </c>
      <c r="F25" s="9" t="str">
        <f ca="1">IF(COUNTIF(Zone,D25)=0,"",COUNTIF(Zone,D25))</f>
        <v/>
      </c>
    </row>
    <row r="26" spans="2:6" ht="16.5" customHeight="1">
      <c r="B26" s="2">
        <v>20</v>
      </c>
      <c r="C26" s="2">
        <v>15</v>
      </c>
      <c r="D26" s="43" t="s">
        <v>77</v>
      </c>
      <c r="F26" s="9">
        <f ca="1">IF(COUNTIF(Zone,D26)=0,"",COUNTIF(Zone,D26))</f>
        <v>1</v>
      </c>
    </row>
    <row r="27" spans="2:6" ht="16.5" customHeight="1">
      <c r="B27" s="2">
        <v>20</v>
      </c>
      <c r="C27" s="2">
        <v>20</v>
      </c>
      <c r="D27" s="43" t="s">
        <v>78</v>
      </c>
      <c r="F27" s="9">
        <f ca="1">IF(COUNTIF(Zone,D27)=0,"",COUNTIF(Zone,D27))</f>
        <v>2</v>
      </c>
    </row>
  </sheetData>
  <mergeCells count="6">
    <mergeCell ref="B3:D3"/>
    <mergeCell ref="B2:D2"/>
    <mergeCell ref="F2:F3"/>
    <mergeCell ref="G2:G3"/>
    <mergeCell ref="I2:I3"/>
    <mergeCell ref="J2:J3"/>
  </mergeCells>
  <conditionalFormatting sqref="B12:D27 F12:F27">
    <cfRule type="expression" dxfId="3" priority="1">
      <formula>$B12*$C12&gt;$C$7</formula>
    </cfRule>
    <cfRule type="expression" dxfId="5" priority="2">
      <formula>AND($B12*$C12&gt;$C$6,$B12*$C12&lt;=$D$6)</formula>
    </cfRule>
    <cfRule type="expression" dxfId="4" priority="3">
      <formula>$B12*$C12&lt;=$D$5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</vt:i4>
      </vt:variant>
      <vt:variant>
        <vt:lpstr>Adlandırılmış Aralıklar</vt:lpstr>
      </vt:variant>
      <vt:variant>
        <vt:i4>9</vt:i4>
      </vt:variant>
    </vt:vector>
  </HeadingPairs>
  <TitlesOfParts>
    <vt:vector size="12" baseType="lpstr">
      <vt:lpstr>BDD</vt:lpstr>
      <vt:lpstr>Graph</vt:lpstr>
      <vt:lpstr>Data</vt:lpstr>
      <vt:lpstr>Impact</vt:lpstr>
      <vt:lpstr>Probabilité</vt:lpstr>
      <vt:lpstr>RàS1</vt:lpstr>
      <vt:lpstr>RàS2</vt:lpstr>
      <vt:lpstr>RàT</vt:lpstr>
      <vt:lpstr>RN</vt:lpstr>
      <vt:lpstr>TblImpact</vt:lpstr>
      <vt:lpstr>TblProb</vt:lpstr>
      <vt:lpstr>TblZone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Saban AKMAN</dc:creator>
  <cp:lastModifiedBy>Saban AKMAN</cp:lastModifiedBy>
  <dcterms:created xsi:type="dcterms:W3CDTF">2016-04-07T17:07:25Z</dcterms:created>
  <dcterms:modified xsi:type="dcterms:W3CDTF">2016-04-07T22:56:46Z</dcterms:modified>
</cp:coreProperties>
</file>