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200" windowHeight="100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4"/>
  <c r="H4"/>
  <c r="I3"/>
  <c r="H3"/>
  <c r="I2"/>
  <c r="H2"/>
</calcChain>
</file>

<file path=xl/sharedStrings.xml><?xml version="1.0" encoding="utf-8"?>
<sst xmlns="http://schemas.openxmlformats.org/spreadsheetml/2006/main" count="79" uniqueCount="57">
  <si>
    <t>3.60</t>
  </si>
  <si>
    <t>3.30</t>
  </si>
  <si>
    <t>4.00</t>
  </si>
  <si>
    <t>1.44</t>
  </si>
  <si>
    <t>2.85</t>
  </si>
  <si>
    <t>3.10</t>
  </si>
  <si>
    <t>1.70</t>
  </si>
  <si>
    <t>3.90</t>
  </si>
  <si>
    <t>SC Bastia</t>
  </si>
  <si>
    <t>2.40</t>
  </si>
  <si>
    <t>LOSC Lille Métropole</t>
  </si>
  <si>
    <t>8.00</t>
  </si>
  <si>
    <t>Olympique de Marseille</t>
  </si>
  <si>
    <t>1.90</t>
  </si>
  <si>
    <t>Velez Sarsfield</t>
  </si>
  <si>
    <t>1.91</t>
  </si>
  <si>
    <t>3.20</t>
  </si>
  <si>
    <t>San Lorenzo</t>
  </si>
  <si>
    <t>2.00</t>
  </si>
  <si>
    <t>Sporting Lisbonne</t>
  </si>
  <si>
    <t>1.08</t>
  </si>
  <si>
    <t>0.00</t>
  </si>
  <si>
    <t>Vancouver Whitecaps FC</t>
  </si>
  <si>
    <t>2.20</t>
  </si>
  <si>
    <t>1.87</t>
  </si>
  <si>
    <t>2.95</t>
  </si>
  <si>
    <t>Akhisar Belediye GS</t>
  </si>
  <si>
    <t>2.75</t>
  </si>
  <si>
    <t>2.55</t>
  </si>
  <si>
    <t>Trabzonspor</t>
  </si>
  <si>
    <t>2.70</t>
  </si>
  <si>
    <t>2.50</t>
  </si>
  <si>
    <t>Dep. Alaves</t>
  </si>
  <si>
    <t>AS Roma</t>
  </si>
  <si>
    <t>Atalanta Bergame</t>
  </si>
  <si>
    <t>Carpi</t>
  </si>
  <si>
    <t>Frosinone</t>
  </si>
  <si>
    <t>Sampdoria de Gênes</t>
  </si>
  <si>
    <t>Fiorentina</t>
  </si>
  <si>
    <t>Viborg FF</t>
  </si>
  <si>
    <t>2.25</t>
  </si>
  <si>
    <t>Celtic</t>
  </si>
  <si>
    <t>4.10</t>
  </si>
  <si>
    <t>5.50</t>
  </si>
  <si>
    <t>1.25</t>
  </si>
  <si>
    <t>Amkar Perm</t>
  </si>
  <si>
    <t>Oldham Athletic</t>
  </si>
  <si>
    <t>2.60</t>
  </si>
  <si>
    <t>Peterborough United</t>
  </si>
  <si>
    <t>Swindon Town</t>
  </si>
  <si>
    <t>Wigan Athletic</t>
  </si>
  <si>
    <t>2.90</t>
  </si>
  <si>
    <t>Port Vale</t>
  </si>
  <si>
    <t>1.78</t>
  </si>
  <si>
    <t>F</t>
  </si>
  <si>
    <t>+10</t>
  </si>
  <si>
    <t>-22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</si>
</sst>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49" fontId="0" fillId="0" borderId="1" xfId="0" applyNumberFormat="1" applyFill="1" applyBorder="1" applyAlignment="1">
      <alignment horizontal="center" wrapText="1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5</xdr:row>
      <xdr:rowOff>38100</xdr:rowOff>
    </xdr:from>
    <xdr:to>
      <xdr:col>11</xdr:col>
      <xdr:colOff>390525</xdr:colOff>
      <xdr:row>8</xdr:row>
      <xdr:rowOff>152400</xdr:rowOff>
    </xdr:to>
    <xdr:sp macro="" textlink="">
      <xdr:nvSpPr>
        <xdr:cNvPr id="2" name="1 Metin kutusu"/>
        <xdr:cNvSpPr txBox="1"/>
      </xdr:nvSpPr>
      <xdr:spPr>
        <a:xfrm>
          <a:off x="6496050" y="895350"/>
          <a:ext cx="179070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r-TR" sz="1100"/>
            <a:t>ils n'existent pas dans la liste principale. (Colonne A 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A1:I20"/>
  <sheetViews>
    <sheetView tabSelected="1" workbookViewId="0">
      <selection activeCell="H2" sqref="H2"/>
    </sheetView>
  </sheetViews>
  <sheetFormatPr defaultColWidth="11.42578125" defaultRowHeight="13.5" customHeight="1"/>
  <cols>
    <col min="1" max="1" width="22.7109375" style="5" customWidth="1"/>
    <col min="2" max="3" width="6.28515625" style="5" customWidth="1"/>
    <col min="4" max="4" width="18.85546875" style="1" customWidth="1"/>
    <col min="5" max="5" width="4.7109375" style="3" customWidth="1"/>
    <col min="6" max="6" width="4.85546875" style="3" customWidth="1"/>
    <col min="7" max="7" width="21.42578125" style="6" customWidth="1"/>
    <col min="8" max="8" width="4.85546875" style="6" customWidth="1"/>
    <col min="9" max="9" width="5.5703125" style="6" customWidth="1"/>
    <col min="10" max="16384" width="11.42578125" style="1"/>
  </cols>
  <sheetData>
    <row r="1" spans="1:9" ht="13.5" customHeight="1">
      <c r="A1" s="4" t="s">
        <v>26</v>
      </c>
      <c r="B1" s="4" t="s">
        <v>27</v>
      </c>
      <c r="C1" s="4" t="s">
        <v>28</v>
      </c>
      <c r="D1" s="6" t="s">
        <v>26</v>
      </c>
      <c r="E1" s="2" t="s">
        <v>54</v>
      </c>
      <c r="F1" s="2" t="s">
        <v>54</v>
      </c>
    </row>
    <row r="2" spans="1:9" ht="13.5" customHeight="1">
      <c r="A2" s="4" t="s">
        <v>29</v>
      </c>
      <c r="B2" s="4" t="s">
        <v>30</v>
      </c>
      <c r="C2" s="4" t="s">
        <v>31</v>
      </c>
      <c r="G2" s="6" t="s">
        <v>26</v>
      </c>
      <c r="H2" s="6" t="str">
        <f>IF($G2="","",IFERROR(SUBSTITUTE(TEXT(SUBSTITUTE(VLOOKUP($G2,$A:$C,2,0),".",",")+SUBSTITUTE(IF(ISERROR(VLOOKUP($G2,$D:$F,2,0)=TRUE),0,IF(VLOOKUP($G2,$D:$F,2,0)="F",0,VLOOKUP($G2,$D:$F,2,0))),".",",")/100,"0,00"),",","."),""))</f>
        <v>2.75</v>
      </c>
      <c r="I2" s="6" t="str">
        <f>IF($G2="","",IFERROR(SUBSTITUTE(TEXT(SUBSTITUTE(VLOOKUP($G2,$A:$C,3,0),".",",")+SUBSTITUTE(IF(ISERROR(VLOOKUP($G2,$D:$F,3,0)=TRUE),0,IF(VLOOKUP($G2,$D:$F,3,0)="F",0,VLOOKUP($G2,$D:$F,3,0))),".",",")/100,"0,00"),",","."),""))</f>
        <v>2.55</v>
      </c>
    </row>
    <row r="3" spans="1:9" ht="13.5" customHeight="1">
      <c r="A3" s="4" t="s">
        <v>32</v>
      </c>
      <c r="B3" s="4" t="s">
        <v>18</v>
      </c>
      <c r="C3" s="4" t="s">
        <v>1</v>
      </c>
      <c r="D3" s="6" t="s">
        <v>32</v>
      </c>
      <c r="E3" s="3">
        <v>-12</v>
      </c>
      <c r="F3" s="3" t="s">
        <v>55</v>
      </c>
      <c r="G3" s="6" t="s">
        <v>29</v>
      </c>
      <c r="H3" s="6" t="str">
        <f t="shared" ref="H3:H21" si="0">IF($G3="","",IFERROR(SUBSTITUTE(TEXT(SUBSTITUTE(VLOOKUP($G3,$A:$C,2,0),".",",")+SUBSTITUTE(IF(ISERROR(VLOOKUP($G3,$D:$F,2,0)=TRUE),0,IF(VLOOKUP($G3,$D:$F,2,0)="F",0,VLOOKUP($G3,$D:$F,2,0))),".",",")/100,"0,00"),",","."),""))</f>
        <v>2.70</v>
      </c>
      <c r="I3" s="6" t="str">
        <f t="shared" ref="I3:I21" si="1">IF($G3="","",IFERROR(SUBSTITUTE(TEXT(SUBSTITUTE(VLOOKUP($G3,$A:$C,3,0),".",",")+SUBSTITUTE(IF(ISERROR(VLOOKUP($G3,$D:$F,3,0)=TRUE),0,IF(VLOOKUP($G3,$D:$F,3,0)="F",0,VLOOKUP($G3,$D:$F,3,0))),".",",")/100,"0,00"),",","."),""))</f>
        <v>2.50</v>
      </c>
    </row>
    <row r="4" spans="1:9" ht="13.5" customHeight="1">
      <c r="A4" s="4" t="s">
        <v>33</v>
      </c>
      <c r="B4" s="4" t="s">
        <v>44</v>
      </c>
      <c r="C4" s="4" t="s">
        <v>18</v>
      </c>
      <c r="G4" s="6" t="s">
        <v>32</v>
      </c>
      <c r="H4" s="6" t="str">
        <f t="shared" si="0"/>
        <v>1.88</v>
      </c>
      <c r="I4" s="6" t="str">
        <f t="shared" si="1"/>
        <v>3.40</v>
      </c>
    </row>
    <row r="5" spans="1:9" ht="13.5" customHeight="1">
      <c r="A5" s="4" t="s">
        <v>38</v>
      </c>
      <c r="B5" s="4" t="s">
        <v>13</v>
      </c>
      <c r="C5" s="4" t="s">
        <v>7</v>
      </c>
      <c r="G5" s="6" t="s">
        <v>33</v>
      </c>
      <c r="H5" s="6" t="str">
        <f t="shared" si="0"/>
        <v>1.25</v>
      </c>
      <c r="I5" s="6" t="str">
        <f t="shared" si="1"/>
        <v>2.00</v>
      </c>
    </row>
    <row r="6" spans="1:9" ht="13.5" customHeight="1">
      <c r="A6" s="4" t="s">
        <v>39</v>
      </c>
      <c r="B6" s="4" t="s">
        <v>25</v>
      </c>
      <c r="C6" s="4" t="s">
        <v>40</v>
      </c>
      <c r="G6" s="6" t="s">
        <v>34</v>
      </c>
      <c r="H6" s="6" t="str">
        <f t="shared" si="0"/>
        <v/>
      </c>
      <c r="I6" s="6" t="str">
        <f t="shared" si="1"/>
        <v/>
      </c>
    </row>
    <row r="7" spans="1:9" ht="13.5" customHeight="1">
      <c r="A7" s="4" t="s">
        <v>41</v>
      </c>
      <c r="B7" s="4" t="s">
        <v>6</v>
      </c>
      <c r="C7" s="4" t="s">
        <v>43</v>
      </c>
      <c r="D7" s="6" t="s">
        <v>41</v>
      </c>
      <c r="E7" s="3" t="s">
        <v>56</v>
      </c>
      <c r="F7" s="3" t="s">
        <v>54</v>
      </c>
      <c r="G7" s="6" t="s">
        <v>35</v>
      </c>
      <c r="H7" s="6" t="str">
        <f t="shared" si="0"/>
        <v/>
      </c>
      <c r="I7" s="6" t="str">
        <f t="shared" si="1"/>
        <v/>
      </c>
    </row>
    <row r="8" spans="1:9" ht="13.5" customHeight="1">
      <c r="A8" s="4" t="s">
        <v>45</v>
      </c>
      <c r="B8" s="4" t="s">
        <v>24</v>
      </c>
      <c r="C8" s="4" t="s">
        <v>42</v>
      </c>
      <c r="G8" s="6" t="s">
        <v>36</v>
      </c>
      <c r="H8" s="6" t="str">
        <f t="shared" si="0"/>
        <v/>
      </c>
      <c r="I8" s="6" t="str">
        <f t="shared" si="1"/>
        <v/>
      </c>
    </row>
    <row r="9" spans="1:9" ht="13.5" customHeight="1">
      <c r="A9" s="4" t="s">
        <v>46</v>
      </c>
      <c r="B9" s="4" t="s">
        <v>28</v>
      </c>
      <c r="C9" s="4" t="s">
        <v>47</v>
      </c>
      <c r="G9" s="6" t="s">
        <v>37</v>
      </c>
      <c r="H9" s="6" t="str">
        <f t="shared" si="0"/>
        <v/>
      </c>
      <c r="I9" s="6" t="str">
        <f t="shared" si="1"/>
        <v/>
      </c>
    </row>
    <row r="10" spans="1:9" ht="13.5" customHeight="1">
      <c r="A10" s="4" t="s">
        <v>48</v>
      </c>
      <c r="B10" s="4" t="s">
        <v>23</v>
      </c>
      <c r="C10" s="4" t="s">
        <v>4</v>
      </c>
      <c r="G10" s="6" t="s">
        <v>38</v>
      </c>
      <c r="H10" s="6" t="str">
        <f t="shared" si="0"/>
        <v>1.90</v>
      </c>
      <c r="I10" s="6" t="str">
        <f t="shared" si="1"/>
        <v>3.90</v>
      </c>
    </row>
    <row r="11" spans="1:9" ht="13.5" customHeight="1">
      <c r="A11" s="4" t="s">
        <v>49</v>
      </c>
      <c r="B11" s="4" t="s">
        <v>23</v>
      </c>
      <c r="C11" s="4" t="s">
        <v>25</v>
      </c>
      <c r="G11" s="6" t="s">
        <v>39</v>
      </c>
      <c r="H11" s="6" t="str">
        <f t="shared" si="0"/>
        <v>2.95</v>
      </c>
      <c r="I11" s="6" t="str">
        <f t="shared" si="1"/>
        <v>2.25</v>
      </c>
    </row>
    <row r="12" spans="1:9" ht="13.5" customHeight="1">
      <c r="A12" s="4" t="s">
        <v>50</v>
      </c>
      <c r="B12" s="4" t="s">
        <v>23</v>
      </c>
      <c r="C12" s="4" t="s">
        <v>51</v>
      </c>
      <c r="G12" s="6" t="s">
        <v>41</v>
      </c>
      <c r="H12" s="6" t="str">
        <f t="shared" si="0"/>
        <v>1.48</v>
      </c>
      <c r="I12" s="6" t="str">
        <f t="shared" si="1"/>
        <v>5.50</v>
      </c>
    </row>
    <row r="13" spans="1:9" ht="13.5" customHeight="1">
      <c r="A13" s="4" t="s">
        <v>52</v>
      </c>
      <c r="B13" s="4" t="s">
        <v>2</v>
      </c>
      <c r="C13" s="4" t="s">
        <v>53</v>
      </c>
      <c r="H13" s="6" t="str">
        <f t="shared" si="0"/>
        <v/>
      </c>
      <c r="I13" s="6" t="str">
        <f t="shared" si="1"/>
        <v/>
      </c>
    </row>
    <row r="14" spans="1:9" ht="13.5" customHeight="1">
      <c r="A14" s="4" t="s">
        <v>8</v>
      </c>
      <c r="B14" s="4" t="s">
        <v>9</v>
      </c>
      <c r="C14" s="4" t="s">
        <v>5</v>
      </c>
      <c r="H14" s="6" t="str">
        <f t="shared" si="0"/>
        <v/>
      </c>
      <c r="I14" s="6" t="str">
        <f t="shared" si="1"/>
        <v/>
      </c>
    </row>
    <row r="15" spans="1:9" ht="13.5" customHeight="1">
      <c r="A15" s="4" t="s">
        <v>10</v>
      </c>
      <c r="B15" s="4" t="s">
        <v>3</v>
      </c>
      <c r="C15" s="4" t="s">
        <v>11</v>
      </c>
      <c r="H15" s="6" t="str">
        <f t="shared" si="0"/>
        <v/>
      </c>
      <c r="I15" s="6" t="str">
        <f t="shared" si="1"/>
        <v/>
      </c>
    </row>
    <row r="16" spans="1:9" ht="13.5" customHeight="1">
      <c r="A16" s="4" t="s">
        <v>12</v>
      </c>
      <c r="B16" s="4" t="s">
        <v>13</v>
      </c>
      <c r="C16" s="4" t="s">
        <v>0</v>
      </c>
      <c r="H16" s="6" t="str">
        <f t="shared" si="0"/>
        <v/>
      </c>
      <c r="I16" s="6" t="str">
        <f t="shared" si="1"/>
        <v/>
      </c>
    </row>
    <row r="17" spans="1:9" ht="13.5" customHeight="1">
      <c r="A17" s="4" t="s">
        <v>14</v>
      </c>
      <c r="B17" s="4" t="s">
        <v>15</v>
      </c>
      <c r="C17" s="4" t="s">
        <v>0</v>
      </c>
      <c r="H17" s="6" t="str">
        <f t="shared" si="0"/>
        <v/>
      </c>
      <c r="I17" s="6" t="str">
        <f t="shared" si="1"/>
        <v/>
      </c>
    </row>
    <row r="18" spans="1:9" ht="13.5" customHeight="1">
      <c r="A18" s="4" t="s">
        <v>17</v>
      </c>
      <c r="B18" s="4" t="s">
        <v>18</v>
      </c>
      <c r="C18" s="4" t="s">
        <v>0</v>
      </c>
      <c r="H18" s="6" t="str">
        <f t="shared" si="0"/>
        <v/>
      </c>
      <c r="I18" s="6" t="str">
        <f t="shared" si="1"/>
        <v/>
      </c>
    </row>
    <row r="19" spans="1:9" ht="13.5" customHeight="1">
      <c r="A19" s="4" t="s">
        <v>19</v>
      </c>
      <c r="B19" s="4" t="s">
        <v>20</v>
      </c>
      <c r="C19" s="4" t="s">
        <v>21</v>
      </c>
      <c r="H19" s="6" t="str">
        <f t="shared" si="0"/>
        <v/>
      </c>
      <c r="I19" s="6" t="str">
        <f t="shared" si="1"/>
        <v/>
      </c>
    </row>
    <row r="20" spans="1:9" ht="13.5" customHeight="1">
      <c r="A20" s="4" t="s">
        <v>22</v>
      </c>
      <c r="B20" s="4" t="s">
        <v>23</v>
      </c>
      <c r="C20" s="4" t="s">
        <v>16</v>
      </c>
      <c r="H20" s="6" t="str">
        <f t="shared" si="0"/>
        <v/>
      </c>
      <c r="I20" s="6" t="str">
        <f t="shared" si="1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Saban AKMAN</cp:lastModifiedBy>
  <dcterms:created xsi:type="dcterms:W3CDTF">2016-05-07T20:31:15Z</dcterms:created>
  <dcterms:modified xsi:type="dcterms:W3CDTF">2016-05-07T23:27:02Z</dcterms:modified>
</cp:coreProperties>
</file>