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20055" windowHeight="7935" activeTab="2"/>
  </bookViews>
  <sheets>
    <sheet name="Feuil1" sheetId="1" r:id="rId1"/>
    <sheet name="Feuil2" sheetId="2" r:id="rId2"/>
    <sheet name="Mensuel" sheetId="4" r:id="rId3"/>
    <sheet name="Feuil3" sheetId="3" r:id="rId4"/>
  </sheets>
  <definedNames>
    <definedName name="Fériés">Feuil2!$G$5:$G$124</definedName>
    <definedName name="Mois">Feuil2!$I$5:$I$16</definedName>
  </definedNames>
  <calcPr calcId="125725"/>
</workbook>
</file>

<file path=xl/calcChain.xml><?xml version="1.0" encoding="utf-8"?>
<calcChain xmlns="http://schemas.openxmlformats.org/spreadsheetml/2006/main">
  <c r="F2" i="4"/>
  <c r="G3" s="1"/>
  <c r="C3" i="1"/>
  <c r="B3"/>
  <c r="D2"/>
  <c r="E3" s="1"/>
  <c r="F3" i="4" l="1"/>
  <c r="H2"/>
  <c r="H3" s="1"/>
  <c r="F2" i="1"/>
  <c r="D3"/>
  <c r="I3" i="4" l="1"/>
  <c r="J2"/>
  <c r="J3" s="1"/>
  <c r="F3" i="1"/>
  <c r="H2"/>
  <c r="G3"/>
  <c r="L2" i="4" l="1"/>
  <c r="N2" s="1"/>
  <c r="K3"/>
  <c r="I3" i="1"/>
  <c r="H3"/>
  <c r="J2"/>
  <c r="M3" i="4" l="1"/>
  <c r="L3"/>
  <c r="N3"/>
  <c r="O3"/>
  <c r="P2"/>
  <c r="J3" i="1"/>
  <c r="L2"/>
  <c r="K3"/>
  <c r="P3" i="4" l="1"/>
  <c r="R2"/>
  <c r="Q3"/>
  <c r="N2" i="1"/>
  <c r="M3"/>
  <c r="L3"/>
  <c r="R3" i="4" l="1"/>
  <c r="S3"/>
  <c r="T2"/>
  <c r="P2" i="1"/>
  <c r="O3"/>
  <c r="N3"/>
  <c r="T3" i="4" l="1"/>
  <c r="V2"/>
  <c r="U3"/>
  <c r="R2" i="1"/>
  <c r="P3"/>
  <c r="Q3"/>
  <c r="V3" i="4" l="1"/>
  <c r="W3"/>
  <c r="X2"/>
  <c r="T2" i="1"/>
  <c r="S3"/>
  <c r="R3"/>
  <c r="X3" i="4" l="1"/>
  <c r="Z2"/>
  <c r="Y3"/>
  <c r="V2" i="1"/>
  <c r="T3"/>
  <c r="U3"/>
  <c r="Z3" i="4" l="1"/>
  <c r="AA3"/>
  <c r="AB2"/>
  <c r="X2" i="1"/>
  <c r="W3"/>
  <c r="V3"/>
  <c r="AB3" i="4" l="1"/>
  <c r="AD2"/>
  <c r="AC3"/>
  <c r="Z2" i="1"/>
  <c r="X3"/>
  <c r="Y3"/>
  <c r="AD3" i="4" l="1"/>
  <c r="AE3"/>
  <c r="AF2"/>
  <c r="AH2" s="1"/>
  <c r="AB2" i="1"/>
  <c r="AA3"/>
  <c r="Z3"/>
  <c r="AH3" i="4" l="1"/>
  <c r="AJ2"/>
  <c r="AI3"/>
  <c r="AF3"/>
  <c r="AG3"/>
  <c r="AC3" i="1"/>
  <c r="AB3"/>
  <c r="AK3" i="4" l="1"/>
  <c r="AJ3"/>
  <c r="AL2"/>
  <c r="AM3" l="1"/>
  <c r="AN2"/>
  <c r="AL3"/>
  <c r="AO3" l="1"/>
  <c r="AP2"/>
  <c r="AN3"/>
  <c r="AQ3" l="1"/>
  <c r="AR2"/>
  <c r="AP3"/>
  <c r="AR3" l="1"/>
  <c r="AS3"/>
  <c r="AT2"/>
  <c r="AV2" l="1"/>
  <c r="AU3"/>
  <c r="AT3"/>
  <c r="AW3" l="1"/>
  <c r="AX2"/>
  <c r="AV3"/>
  <c r="AY3" l="1"/>
  <c r="AZ2"/>
  <c r="AX3"/>
  <c r="BA3" l="1"/>
  <c r="AZ3"/>
  <c r="BB2"/>
  <c r="BD2" l="1"/>
  <c r="BC3"/>
  <c r="BB3"/>
  <c r="BE3" l="1"/>
  <c r="BF2"/>
  <c r="BD3"/>
  <c r="BH2" l="1"/>
  <c r="BJ2" s="1"/>
  <c r="BL2" s="1"/>
  <c r="BF3"/>
  <c r="BG3"/>
  <c r="BN2" l="1"/>
  <c r="BL3"/>
  <c r="BM3"/>
  <c r="BH3"/>
  <c r="BI3"/>
  <c r="BO3" l="1"/>
  <c r="BN3"/>
  <c r="BK3"/>
  <c r="BJ3"/>
</calcChain>
</file>

<file path=xl/sharedStrings.xml><?xml version="1.0" encoding="utf-8"?>
<sst xmlns="http://schemas.openxmlformats.org/spreadsheetml/2006/main" count="165" uniqueCount="40">
  <si>
    <t>Premier de l'an</t>
  </si>
  <si>
    <t>Pâques</t>
  </si>
  <si>
    <t>Lundi de Pâques</t>
  </si>
  <si>
    <t>Fête du travail</t>
  </si>
  <si>
    <t>Victoire 1945</t>
  </si>
  <si>
    <t>Ascension</t>
  </si>
  <si>
    <t>Pentecôte</t>
  </si>
  <si>
    <t>Fête nat.</t>
  </si>
  <si>
    <t>Assomption</t>
  </si>
  <si>
    <t>Toussaint</t>
  </si>
  <si>
    <t>Armistice</t>
  </si>
  <si>
    <t>Noël</t>
  </si>
  <si>
    <t>Fériés</t>
  </si>
  <si>
    <t>Aléas de production</t>
  </si>
  <si>
    <t>Divers 1</t>
  </si>
  <si>
    <t>Divers 2</t>
  </si>
  <si>
    <t>Divers 3</t>
  </si>
  <si>
    <t>Divers 4</t>
  </si>
  <si>
    <t>Divers 6</t>
  </si>
  <si>
    <t>Divers 7</t>
  </si>
  <si>
    <t>Divers 5</t>
  </si>
  <si>
    <t>Divers 8</t>
  </si>
  <si>
    <t>Divers 9</t>
  </si>
  <si>
    <t>Divers10</t>
  </si>
  <si>
    <t>Métier</t>
  </si>
  <si>
    <t>Mois</t>
  </si>
  <si>
    <t>Janvier</t>
  </si>
  <si>
    <t>Février</t>
  </si>
  <si>
    <t>Mars</t>
  </si>
  <si>
    <t>Avril</t>
  </si>
  <si>
    <t>Mai</t>
  </si>
  <si>
    <t>Juin</t>
  </si>
  <si>
    <t>Juillet</t>
  </si>
  <si>
    <t>Aout</t>
  </si>
  <si>
    <t>Septembre</t>
  </si>
  <si>
    <t>Octobre</t>
  </si>
  <si>
    <t>Novembre</t>
  </si>
  <si>
    <t>Décembre</t>
  </si>
  <si>
    <t>Année</t>
  </si>
  <si>
    <t>REMONTAGE</t>
  </si>
</sst>
</file>

<file path=xl/styles.xml><?xml version="1.0" encoding="utf-8"?>
<styleSheet xmlns="http://schemas.openxmlformats.org/spreadsheetml/2006/main">
  <numFmts count="1">
    <numFmt numFmtId="164" formatCode="[$-F800]dddd\,\ mmmm\ dd\,\ yyyy"/>
  </numFmts>
  <fonts count="8">
    <font>
      <sz val="11"/>
      <color theme="1"/>
      <name val="Calibri"/>
      <family val="2"/>
      <scheme val="minor"/>
    </font>
    <font>
      <sz val="10"/>
      <name val="Arial"/>
      <family val="2"/>
    </font>
    <font>
      <b/>
      <sz val="11"/>
      <color theme="1"/>
      <name val="Calibri"/>
      <family val="2"/>
      <charset val="162"/>
      <scheme val="minor"/>
    </font>
    <font>
      <b/>
      <sz val="28"/>
      <color theme="0"/>
      <name val="Calibri"/>
      <family val="2"/>
      <charset val="162"/>
      <scheme val="minor"/>
    </font>
    <font>
      <b/>
      <sz val="18"/>
      <color theme="1"/>
      <name val="Calibri"/>
      <family val="2"/>
      <charset val="162"/>
      <scheme val="minor"/>
    </font>
    <font>
      <b/>
      <sz val="18"/>
      <name val="Calibri"/>
      <family val="2"/>
      <charset val="162"/>
      <scheme val="minor"/>
    </font>
    <font>
      <sz val="28"/>
      <color theme="0"/>
      <name val="Bernard MT Condensed"/>
      <family val="1"/>
    </font>
    <font>
      <b/>
      <sz val="36"/>
      <color theme="1"/>
      <name val="Calibri"/>
      <family val="2"/>
      <charset val="162"/>
      <scheme val="minor"/>
    </font>
  </fonts>
  <fills count="8">
    <fill>
      <patternFill patternType="none"/>
    </fill>
    <fill>
      <patternFill patternType="gray125"/>
    </fill>
    <fill>
      <patternFill patternType="solid">
        <fgColor theme="0" tint="-0.249977111117893"/>
        <bgColor indexed="64"/>
      </patternFill>
    </fill>
    <fill>
      <patternFill patternType="solid">
        <fgColor rgb="FF0070C0"/>
        <bgColor indexed="64"/>
      </patternFill>
    </fill>
    <fill>
      <patternFill patternType="solid">
        <fgColor theme="9" tint="0.59999389629810485"/>
        <bgColor indexed="64"/>
      </patternFill>
    </fill>
    <fill>
      <patternFill patternType="solid">
        <fgColor rgb="FFC00000"/>
        <bgColor indexed="64"/>
      </patternFill>
    </fill>
    <fill>
      <patternFill patternType="solid">
        <fgColor theme="3" tint="0.79998168889431442"/>
        <bgColor indexed="64"/>
      </patternFill>
    </fill>
    <fill>
      <patternFill patternType="solid">
        <fgColor theme="0" tint="-0.14999847407452621"/>
        <bgColor indexed="64"/>
      </patternFill>
    </fill>
  </fills>
  <borders count="30">
    <border>
      <left/>
      <right/>
      <top/>
      <bottom/>
      <diagonal/>
    </border>
    <border>
      <left style="thin">
        <color auto="1"/>
      </left>
      <right style="thin">
        <color auto="1"/>
      </right>
      <top style="thin">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top/>
      <bottom style="medium">
        <color auto="1"/>
      </bottom>
      <diagonal/>
    </border>
    <border>
      <left/>
      <right style="thin">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right style="thin">
        <color auto="1"/>
      </right>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top style="medium">
        <color auto="1"/>
      </top>
      <bottom/>
      <diagonal/>
    </border>
    <border>
      <left/>
      <right/>
      <top style="medium">
        <color auto="1"/>
      </top>
      <bottom/>
      <diagonal/>
    </border>
    <border>
      <left/>
      <right style="thin">
        <color auto="1"/>
      </right>
      <top style="medium">
        <color auto="1"/>
      </top>
      <bottom/>
      <diagonal/>
    </border>
    <border>
      <left style="thin">
        <color auto="1"/>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s>
  <cellStyleXfs count="3">
    <xf numFmtId="0" fontId="0" fillId="0" borderId="0"/>
    <xf numFmtId="0" fontId="1" fillId="0" borderId="0"/>
    <xf numFmtId="0" fontId="1" fillId="0" borderId="0">
      <alignment vertical="center"/>
    </xf>
  </cellStyleXfs>
  <cellXfs count="55">
    <xf numFmtId="0" fontId="0" fillId="0" borderId="0" xfId="0"/>
    <xf numFmtId="14" fontId="0" fillId="0" borderId="2" xfId="0" applyNumberFormat="1" applyBorder="1" applyAlignment="1">
      <alignment horizontal="center"/>
    </xf>
    <xf numFmtId="0" fontId="1" fillId="0" borderId="0" xfId="1"/>
    <xf numFmtId="0" fontId="1" fillId="0" borderId="0" xfId="2" applyAlignment="1">
      <alignment horizontal="right"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0" borderId="1" xfId="0" applyBorder="1" applyAlignment="1">
      <alignment horizontal="center" vertical="center" wrapText="1"/>
    </xf>
    <xf numFmtId="0" fontId="0" fillId="0" borderId="23" xfId="0" applyBorder="1" applyAlignment="1">
      <alignment horizontal="center" vertical="center" textRotation="90"/>
    </xf>
    <xf numFmtId="0" fontId="0" fillId="0" borderId="24" xfId="0" applyBorder="1" applyAlignment="1">
      <alignment horizontal="center" vertical="center" textRotation="90"/>
    </xf>
    <xf numFmtId="0" fontId="0" fillId="0" borderId="25"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15" xfId="0" applyBorder="1" applyAlignment="1">
      <alignment horizontal="center"/>
    </xf>
    <xf numFmtId="0" fontId="0" fillId="0" borderId="10" xfId="0" applyBorder="1" applyAlignment="1">
      <alignment horizontal="center"/>
    </xf>
    <xf numFmtId="0" fontId="0" fillId="0" borderId="16" xfId="0" applyBorder="1" applyAlignment="1">
      <alignment horizontal="center"/>
    </xf>
    <xf numFmtId="0" fontId="0" fillId="0" borderId="28" xfId="0" applyBorder="1" applyAlignment="1">
      <alignment horizontal="center"/>
    </xf>
    <xf numFmtId="0" fontId="0" fillId="0" borderId="0" xfId="0" applyBorder="1" applyAlignment="1">
      <alignment horizontal="center"/>
    </xf>
    <xf numFmtId="0" fontId="0" fillId="0" borderId="22" xfId="0" applyBorder="1" applyAlignment="1">
      <alignment horizontal="center"/>
    </xf>
    <xf numFmtId="164" fontId="0" fillId="0" borderId="2" xfId="0" applyNumberFormat="1"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3" xfId="0" applyBorder="1" applyAlignment="1">
      <alignment horizontal="center"/>
    </xf>
    <xf numFmtId="0" fontId="0" fillId="0" borderId="14"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2" borderId="9" xfId="0" applyFill="1" applyBorder="1" applyAlignment="1">
      <alignment horizontal="center"/>
    </xf>
    <xf numFmtId="0" fontId="0" fillId="2" borderId="4" xfId="0" applyFill="1" applyBorder="1" applyAlignment="1">
      <alignment horizont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4" xfId="0" applyBorder="1" applyAlignment="1">
      <alignment horizontal="center"/>
    </xf>
    <xf numFmtId="0" fontId="0" fillId="0" borderId="5" xfId="0" applyBorder="1" applyAlignment="1">
      <alignment horizontal="center"/>
    </xf>
    <xf numFmtId="0" fontId="0" fillId="0" borderId="3" xfId="0" applyBorder="1" applyAlignment="1">
      <alignment horizontal="center" vertical="center" textRotation="90"/>
    </xf>
    <xf numFmtId="0" fontId="0" fillId="0" borderId="0" xfId="0" applyBorder="1" applyAlignment="1">
      <alignment horizontal="center" vertical="center" wrapText="1"/>
    </xf>
    <xf numFmtId="0" fontId="0" fillId="0" borderId="26" xfId="0" applyBorder="1" applyAlignment="1">
      <alignment horizontal="center" vertical="center" wrapText="1"/>
    </xf>
    <xf numFmtId="0" fontId="2" fillId="0" borderId="2" xfId="0" applyFont="1" applyBorder="1" applyAlignment="1">
      <alignment horizontal="center" vertical="center"/>
    </xf>
    <xf numFmtId="0" fontId="2" fillId="0" borderId="0" xfId="0" applyFont="1"/>
    <xf numFmtId="0" fontId="0" fillId="0" borderId="29" xfId="0" applyBorder="1"/>
    <xf numFmtId="0" fontId="0" fillId="0" borderId="0" xfId="0" applyBorder="1" applyAlignment="1">
      <alignment horizontal="center" vertical="center"/>
    </xf>
    <xf numFmtId="0" fontId="0" fillId="0" borderId="0" xfId="0" applyBorder="1" applyAlignment="1">
      <alignment horizontal="center" vertical="center" textRotation="90"/>
    </xf>
    <xf numFmtId="164" fontId="0" fillId="0" borderId="0" xfId="0" applyNumberFormat="1" applyBorder="1" applyAlignment="1">
      <alignment horizontal="center" vertical="center"/>
    </xf>
    <xf numFmtId="0" fontId="0" fillId="0" borderId="0" xfId="0" applyBorder="1" applyAlignment="1">
      <alignment horizontal="center" vertical="center"/>
    </xf>
    <xf numFmtId="0" fontId="4" fillId="4" borderId="28" xfId="0" applyFont="1" applyFill="1" applyBorder="1" applyAlignment="1">
      <alignment horizontal="center" vertical="center"/>
    </xf>
    <xf numFmtId="0" fontId="3" fillId="5" borderId="0" xfId="0" applyFont="1" applyFill="1" applyBorder="1" applyAlignment="1">
      <alignment horizontal="center" vertical="center"/>
    </xf>
    <xf numFmtId="0" fontId="6" fillId="3" borderId="0" xfId="0" applyFont="1" applyFill="1" applyBorder="1" applyAlignment="1">
      <alignment horizontal="center" vertical="center"/>
    </xf>
    <xf numFmtId="0" fontId="5" fillId="6" borderId="0" xfId="0" applyFont="1" applyFill="1" applyBorder="1" applyAlignment="1">
      <alignment horizontal="center" vertical="top"/>
    </xf>
    <xf numFmtId="0" fontId="0" fillId="0" borderId="0" xfId="0" applyAlignment="1">
      <alignment vertical="center"/>
    </xf>
    <xf numFmtId="0" fontId="7" fillId="7" borderId="0" xfId="0" applyFont="1" applyFill="1" applyBorder="1" applyAlignment="1">
      <alignment horizontal="center" vertical="center"/>
    </xf>
    <xf numFmtId="0" fontId="7" fillId="0" borderId="0" xfId="0" applyFont="1" applyFill="1" applyBorder="1" applyAlignment="1">
      <alignment vertical="center"/>
    </xf>
  </cellXfs>
  <cellStyles count="3">
    <cellStyle name="Normal" xfId="0" builtinId="0"/>
    <cellStyle name="Normal 2" xfId="1"/>
    <cellStyle name="Normal_SVM Vierge 2004" xfId="2"/>
  </cellStyles>
  <dxfs count="217">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fill>
        <patternFill>
          <bgColor theme="0" tint="-0.14996795556505021"/>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5" tint="0.59996337778862885"/>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theme="0" tint="-0.499984740745262"/>
        </patternFill>
      </fill>
    </dxf>
    <dxf>
      <font>
        <color theme="0"/>
      </font>
      <fill>
        <patternFill>
          <bgColor rgb="FF0070C0"/>
        </patternFill>
      </fill>
    </dxf>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fill>
        <patternFill>
          <bgColor theme="0" tint="-0.14996795556505021"/>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5" tint="0.59996337778862885"/>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theme="0" tint="-0.499984740745262"/>
        </patternFill>
      </fill>
    </dxf>
    <dxf>
      <font>
        <color theme="0"/>
      </font>
      <fill>
        <patternFill>
          <bgColor rgb="FF0070C0"/>
        </patternFill>
      </fill>
    </dxf>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fill>
        <patternFill>
          <bgColor theme="0" tint="-0.14996795556505021"/>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5" tint="0.39994506668294322"/>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theme="0" tint="-0.499984740745262"/>
        </patternFill>
      </fill>
    </dxf>
    <dxf>
      <font>
        <color theme="0"/>
      </font>
      <fill>
        <patternFill>
          <bgColor rgb="FF0070C0"/>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14996795556505021"/>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border>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theme="0" tint="-0.499984740745262"/>
        </patternFill>
      </fill>
    </dxf>
    <dxf>
      <font>
        <color theme="0"/>
      </font>
      <fill>
        <patternFill>
          <bgColor rgb="FF0070C0"/>
        </patternFill>
      </fill>
    </dxf>
    <dxf>
      <fill>
        <patternFill>
          <bgColor theme="0" tint="-0.14996795556505021"/>
        </patternFill>
      </fill>
    </dxf>
    <dxf>
      <fill>
        <patternFill>
          <bgColor rgb="FF99CC00"/>
        </patternFill>
      </fill>
    </dxf>
    <dxf>
      <fill>
        <patternFill>
          <bgColor rgb="FFFF0000"/>
        </patternFill>
      </fill>
    </dxf>
    <dxf>
      <fill>
        <patternFill>
          <bgColor rgb="FFFF99CC"/>
        </patternFill>
      </fill>
    </dxf>
    <dxf>
      <fill>
        <patternFill>
          <bgColor rgb="FFFF14FF"/>
        </patternFill>
      </fill>
    </dxf>
    <dxf>
      <fill>
        <patternFill>
          <bgColor rgb="FF0E9FE8"/>
        </patternFill>
      </fill>
    </dxf>
    <dxf>
      <fill>
        <patternFill>
          <bgColor rgb="FFB686DA"/>
        </patternFill>
      </fill>
    </dxf>
    <dxf>
      <fill>
        <patternFill>
          <bgColor rgb="FF61958B"/>
        </patternFill>
      </fill>
    </dxf>
    <dxf>
      <fill>
        <patternFill>
          <bgColor rgb="FF7A34AE"/>
        </patternFill>
      </fill>
    </dxf>
    <dxf>
      <fill>
        <patternFill>
          <bgColor rgb="FF508258"/>
        </patternFill>
      </fill>
    </dxf>
    <dxf>
      <fill>
        <patternFill>
          <bgColor rgb="FFD8EE08"/>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ont>
        <color theme="0"/>
      </font>
      <fill>
        <patternFill>
          <bgColor rgb="FF0070C0"/>
        </patternFill>
      </fill>
    </dxf>
    <dxf>
      <font>
        <color theme="0"/>
      </font>
      <fill>
        <patternFill>
          <bgColor theme="0" tint="-0.499984740745262"/>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
      <fill>
        <patternFill>
          <bgColor theme="8" tint="0.59996337778862885"/>
        </patternFill>
      </fill>
    </dxf>
    <dxf>
      <fill>
        <patternFill>
          <bgColor theme="0" tint="-0.24994659260841701"/>
        </patternFill>
      </fill>
    </dxf>
  </dxfs>
  <tableStyles count="0" defaultTableStyle="TableStyleMedium9" defaultPivotStyle="PivotStyleLight16"/>
  <colors>
    <mruColors>
      <color rgb="FFD8EE08"/>
      <color rgb="FF508258"/>
      <color rgb="FF7A34AE"/>
      <color rgb="FF61958B"/>
      <color rgb="FFB686DA"/>
      <color rgb="FFCBA9E5"/>
      <color rgb="FFE63AB5"/>
      <color rgb="FF0E9FE8"/>
      <color rgb="FFFF14FF"/>
      <color rgb="FFFF99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14</xdr:col>
      <xdr:colOff>341312</xdr:colOff>
      <xdr:row>0</xdr:row>
      <xdr:rowOff>91280</xdr:rowOff>
    </xdr:from>
    <xdr:to>
      <xdr:col>18</xdr:col>
      <xdr:colOff>31749</xdr:colOff>
      <xdr:row>0</xdr:row>
      <xdr:rowOff>603249</xdr:rowOff>
    </xdr:to>
    <xdr:sp macro="" textlink="">
      <xdr:nvSpPr>
        <xdr:cNvPr id="3" name="ZoneTexte 2"/>
        <xdr:cNvSpPr txBox="1"/>
      </xdr:nvSpPr>
      <xdr:spPr>
        <a:xfrm>
          <a:off x="11009312" y="91280"/>
          <a:ext cx="2738437" cy="511969"/>
        </a:xfrm>
        <a:prstGeom prst="rect">
          <a:avLst/>
        </a:prstGeom>
        <a:solidFill>
          <a:schemeClr val="bg1">
            <a:lumMod val="7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fr-FR" sz="3600"/>
            <a:t>REMONTAGE</a:t>
          </a:r>
        </a:p>
      </xdr:txBody>
    </xdr:sp>
    <xdr:clientData/>
  </xdr:twoCellAnchor>
  <xdr:oneCellAnchor>
    <xdr:from>
      <xdr:col>4</xdr:col>
      <xdr:colOff>301625</xdr:colOff>
      <xdr:row>0</xdr:row>
      <xdr:rowOff>158750</xdr:rowOff>
    </xdr:from>
    <xdr:ext cx="184731" cy="264560"/>
    <xdr:sp macro="" textlink="">
      <xdr:nvSpPr>
        <xdr:cNvPr id="5" name="ZoneTexte 4"/>
        <xdr:cNvSpPr txBox="1"/>
      </xdr:nvSpPr>
      <xdr:spPr>
        <a:xfrm>
          <a:off x="3349625" y="15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xdr:from>
      <xdr:col>14</xdr:col>
      <xdr:colOff>190500</xdr:colOff>
      <xdr:row>3</xdr:row>
      <xdr:rowOff>895350</xdr:rowOff>
    </xdr:from>
    <xdr:to>
      <xdr:col>18</xdr:col>
      <xdr:colOff>247650</xdr:colOff>
      <xdr:row>4</xdr:row>
      <xdr:rowOff>1409700</xdr:rowOff>
    </xdr:to>
    <xdr:sp macro="" textlink="">
      <xdr:nvSpPr>
        <xdr:cNvPr id="4" name="3 Metin kutusu"/>
        <xdr:cNvSpPr txBox="1"/>
      </xdr:nvSpPr>
      <xdr:spPr>
        <a:xfrm>
          <a:off x="10858500" y="1866900"/>
          <a:ext cx="3105150" cy="2038350"/>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tr-TR" sz="1800"/>
            <a:t>Le Conditionnel Format a été appliqué.</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34</xdr:col>
      <xdr:colOff>301625</xdr:colOff>
      <xdr:row>0</xdr:row>
      <xdr:rowOff>158750</xdr:rowOff>
    </xdr:from>
    <xdr:ext cx="184731" cy="264560"/>
    <xdr:sp macro="" textlink="">
      <xdr:nvSpPr>
        <xdr:cNvPr id="4" name="ZoneTexte 4"/>
        <xdr:cNvSpPr txBox="1"/>
      </xdr:nvSpPr>
      <xdr:spPr>
        <a:xfrm>
          <a:off x="6397625" y="158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xdr:from>
      <xdr:col>1</xdr:col>
      <xdr:colOff>244929</xdr:colOff>
      <xdr:row>3</xdr:row>
      <xdr:rowOff>176893</xdr:rowOff>
    </xdr:from>
    <xdr:to>
      <xdr:col>5</xdr:col>
      <xdr:colOff>449035</xdr:colOff>
      <xdr:row>4</xdr:row>
      <xdr:rowOff>830036</xdr:rowOff>
    </xdr:to>
    <xdr:sp macro="" textlink="">
      <xdr:nvSpPr>
        <xdr:cNvPr id="9" name="8 Metin kutusu"/>
        <xdr:cNvSpPr txBox="1"/>
      </xdr:nvSpPr>
      <xdr:spPr>
        <a:xfrm>
          <a:off x="1006929" y="1129393"/>
          <a:ext cx="3415392" cy="2177143"/>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a:t>Explication</a:t>
          </a:r>
        </a:p>
        <a:p>
          <a:r>
            <a:rPr lang="tr-TR" sz="1100"/>
            <a:t>Vous allez choisir Mois (dans la cellule B1) et Année (E1)..  Les dates du Mois choisi sont remplies automatiquement.</a:t>
          </a:r>
        </a:p>
        <a:p>
          <a:r>
            <a:rPr lang="tr-TR" sz="1100"/>
            <a:t>Le Conditionnel Format automatique</a:t>
          </a:r>
        </a:p>
        <a:p>
          <a:r>
            <a:rPr lang="tr-TR" sz="1100"/>
            <a:t>1 - Les weekends ( Samedi et Dimanche) seront grisés.</a:t>
          </a:r>
        </a:p>
        <a:p>
          <a:r>
            <a:rPr lang="tr-TR" sz="1100"/>
            <a:t>2 - Les jours Fériés seront en Bleu...</a:t>
          </a:r>
        </a:p>
        <a:p>
          <a:r>
            <a:rPr lang="tr-TR" sz="1100"/>
            <a:t>3 - Quand vous allez remplir le Métier dans la Colonne A,</a:t>
          </a:r>
          <a:r>
            <a:rPr lang="tr-TR" sz="1100" baseline="0"/>
            <a:t> les entourages des cellules seront faites automatiques.</a:t>
          </a:r>
        </a:p>
        <a:p>
          <a:endParaRPr lang="tr-TR" sz="1100" baseline="0"/>
        </a:p>
        <a:p>
          <a:r>
            <a:rPr lang="tr-TR" sz="1100" baseline="0"/>
            <a:t>Le conditionnel Format est appliqué en A2 : BO31...</a:t>
          </a:r>
          <a:endParaRPr lang="tr-TR" sz="1100"/>
        </a:p>
      </xdr:txBody>
    </xdr:sp>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G31"/>
  <sheetViews>
    <sheetView zoomScale="50" zoomScaleNormal="50" workbookViewId="0">
      <selection activeCell="R6" sqref="R6"/>
    </sheetView>
  </sheetViews>
  <sheetFormatPr defaultColWidth="11.42578125" defaultRowHeight="15"/>
  <sheetData>
    <row r="1" spans="1:33" ht="50.1" customHeight="1">
      <c r="A1" s="28"/>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row>
    <row r="2" spans="1:33" s="5" customFormat="1" ht="12.75" customHeight="1">
      <c r="A2" s="22" t="s">
        <v>24</v>
      </c>
      <c r="B2" s="21">
        <v>42493</v>
      </c>
      <c r="C2" s="21"/>
      <c r="D2" s="21">
        <f>IF(B2="","",B2+1)</f>
        <v>42494</v>
      </c>
      <c r="E2" s="21"/>
      <c r="F2" s="21">
        <f t="shared" ref="F2" si="0">IF(D2="","",D2+1)</f>
        <v>42495</v>
      </c>
      <c r="G2" s="21"/>
      <c r="H2" s="21">
        <f t="shared" ref="H2" si="1">IF(F2="","",F2+1)</f>
        <v>42496</v>
      </c>
      <c r="I2" s="21"/>
      <c r="J2" s="21">
        <f t="shared" ref="J2" si="2">IF(H2="","",H2+1)</f>
        <v>42497</v>
      </c>
      <c r="K2" s="21"/>
      <c r="L2" s="21">
        <f t="shared" ref="L2" si="3">IF(J2="","",J2+1)</f>
        <v>42498</v>
      </c>
      <c r="M2" s="21"/>
      <c r="N2" s="21">
        <f t="shared" ref="N2" si="4">IF(L2="","",L2+1)</f>
        <v>42499</v>
      </c>
      <c r="O2" s="21"/>
      <c r="P2" s="21">
        <f t="shared" ref="P2" si="5">IF(N2="","",N2+1)</f>
        <v>42500</v>
      </c>
      <c r="Q2" s="21"/>
      <c r="R2" s="21">
        <f t="shared" ref="R2" si="6">IF(P2="","",P2+1)</f>
        <v>42501</v>
      </c>
      <c r="S2" s="21"/>
      <c r="T2" s="21">
        <f t="shared" ref="T2" si="7">IF(R2="","",R2+1)</f>
        <v>42502</v>
      </c>
      <c r="U2" s="21"/>
      <c r="V2" s="21">
        <f t="shared" ref="V2" si="8">IF(T2="","",T2+1)</f>
        <v>42503</v>
      </c>
      <c r="W2" s="21"/>
      <c r="X2" s="21">
        <f t="shared" ref="X2" si="9">IF(V2="","",V2+1)</f>
        <v>42504</v>
      </c>
      <c r="Y2" s="21"/>
      <c r="Z2" s="21">
        <f t="shared" ref="Z2" si="10">IF(X2="","",X2+1)</f>
        <v>42505</v>
      </c>
      <c r="AA2" s="21"/>
      <c r="AB2" s="21">
        <f t="shared" ref="AB2" si="11">IF(Z2="","",Z2+1)</f>
        <v>42506</v>
      </c>
      <c r="AC2" s="21"/>
      <c r="AD2" s="30" t="s">
        <v>13</v>
      </c>
      <c r="AE2" s="31"/>
      <c r="AF2" s="31"/>
      <c r="AG2" s="32"/>
    </row>
    <row r="3" spans="1:33" s="5" customFormat="1" ht="12.75" customHeight="1" thickBot="1">
      <c r="A3" s="23"/>
      <c r="B3" s="4" t="str">
        <f>IF(B2="","","AM")</f>
        <v>AM</v>
      </c>
      <c r="C3" s="4" t="str">
        <f>IF(B2="","","PM")</f>
        <v>PM</v>
      </c>
      <c r="D3" s="4" t="str">
        <f t="shared" ref="D3" si="12">IF(D2="","","AM")</f>
        <v>AM</v>
      </c>
      <c r="E3" s="4" t="str">
        <f t="shared" ref="E3:AC3" si="13">IF(D2="","","PM")</f>
        <v>PM</v>
      </c>
      <c r="F3" s="4" t="str">
        <f t="shared" ref="F3" si="14">IF(F2="","","AM")</f>
        <v>AM</v>
      </c>
      <c r="G3" s="4" t="str">
        <f t="shared" ref="G3:AC3" si="15">IF(F2="","","PM")</f>
        <v>PM</v>
      </c>
      <c r="H3" s="4" t="str">
        <f t="shared" ref="H3" si="16">IF(H2="","","AM")</f>
        <v>AM</v>
      </c>
      <c r="I3" s="4" t="str">
        <f t="shared" ref="I3:AC3" si="17">IF(H2="","","PM")</f>
        <v>PM</v>
      </c>
      <c r="J3" s="4" t="str">
        <f t="shared" ref="J3" si="18">IF(J2="","","AM")</f>
        <v>AM</v>
      </c>
      <c r="K3" s="4" t="str">
        <f t="shared" ref="K3:AC3" si="19">IF(J2="","","PM")</f>
        <v>PM</v>
      </c>
      <c r="L3" s="4" t="str">
        <f t="shared" ref="L3" si="20">IF(L2="","","AM")</f>
        <v>AM</v>
      </c>
      <c r="M3" s="4" t="str">
        <f t="shared" ref="M3:AC3" si="21">IF(L2="","","PM")</f>
        <v>PM</v>
      </c>
      <c r="N3" s="4" t="str">
        <f t="shared" ref="N3" si="22">IF(N2="","","AM")</f>
        <v>AM</v>
      </c>
      <c r="O3" s="4" t="str">
        <f t="shared" ref="O3:AC3" si="23">IF(N2="","","PM")</f>
        <v>PM</v>
      </c>
      <c r="P3" s="4" t="str">
        <f t="shared" ref="P3" si="24">IF(P2="","","AM")</f>
        <v>AM</v>
      </c>
      <c r="Q3" s="4" t="str">
        <f t="shared" ref="Q3:AC3" si="25">IF(P2="","","PM")</f>
        <v>PM</v>
      </c>
      <c r="R3" s="4" t="str">
        <f t="shared" ref="R3" si="26">IF(R2="","","AM")</f>
        <v>AM</v>
      </c>
      <c r="S3" s="4" t="str">
        <f t="shared" ref="S3:AC3" si="27">IF(R2="","","PM")</f>
        <v>PM</v>
      </c>
      <c r="T3" s="4" t="str">
        <f t="shared" ref="T3" si="28">IF(T2="","","AM")</f>
        <v>AM</v>
      </c>
      <c r="U3" s="4" t="str">
        <f t="shared" ref="U3:AC3" si="29">IF(T2="","","PM")</f>
        <v>PM</v>
      </c>
      <c r="V3" s="4" t="str">
        <f t="shared" ref="V3" si="30">IF(V2="","","AM")</f>
        <v>AM</v>
      </c>
      <c r="W3" s="4" t="str">
        <f t="shared" ref="W3:AC3" si="31">IF(V2="","","PM")</f>
        <v>PM</v>
      </c>
      <c r="X3" s="4" t="str">
        <f t="shared" ref="X3" si="32">IF(X2="","","AM")</f>
        <v>AM</v>
      </c>
      <c r="Y3" s="4" t="str">
        <f t="shared" ref="Y3:AC3" si="33">IF(X2="","","PM")</f>
        <v>PM</v>
      </c>
      <c r="Z3" s="4" t="str">
        <f t="shared" ref="Z3" si="34">IF(Z2="","","AM")</f>
        <v>AM</v>
      </c>
      <c r="AA3" s="4" t="str">
        <f t="shared" ref="AA3:AC3" si="35">IF(Z2="","","PM")</f>
        <v>PM</v>
      </c>
      <c r="AB3" s="4" t="str">
        <f t="shared" ref="AB3" si="36">IF(AB2="","","AM")</f>
        <v>AM</v>
      </c>
      <c r="AC3" s="4" t="str">
        <f t="shared" ref="AC3" si="37">IF(AB2="","","PM")</f>
        <v>PM</v>
      </c>
      <c r="AD3" s="33"/>
      <c r="AE3" s="34"/>
      <c r="AF3" s="34"/>
      <c r="AG3" s="35"/>
    </row>
    <row r="4" spans="1:33" ht="120" customHeight="1" thickBot="1">
      <c r="A4" s="38" t="s">
        <v>14</v>
      </c>
      <c r="B4" s="6"/>
      <c r="C4" s="7"/>
      <c r="D4" s="7"/>
      <c r="E4" s="7"/>
      <c r="F4" s="7"/>
      <c r="G4" s="7"/>
      <c r="H4" s="7"/>
      <c r="I4" s="7"/>
      <c r="J4" s="7"/>
      <c r="K4" s="7"/>
      <c r="L4" s="7"/>
      <c r="M4" s="7"/>
      <c r="N4" s="7"/>
      <c r="O4" s="7"/>
      <c r="P4" s="7"/>
      <c r="Q4" s="7"/>
      <c r="R4" s="7"/>
      <c r="S4" s="7"/>
      <c r="T4" s="7"/>
      <c r="U4" s="7"/>
      <c r="V4" s="7"/>
      <c r="W4" s="7"/>
      <c r="X4" s="7"/>
      <c r="Y4" s="7"/>
      <c r="Z4" s="7"/>
      <c r="AA4" s="7"/>
      <c r="AB4" s="7"/>
      <c r="AC4" s="7"/>
      <c r="AD4" s="36"/>
      <c r="AE4" s="36"/>
      <c r="AF4" s="36"/>
      <c r="AG4" s="37"/>
    </row>
    <row r="5" spans="1:33" ht="120" customHeight="1" thickBot="1">
      <c r="A5" s="38"/>
      <c r="B5" s="8"/>
      <c r="C5" s="9"/>
      <c r="D5" s="9"/>
      <c r="E5" s="9"/>
      <c r="F5" s="9"/>
      <c r="G5" s="9"/>
      <c r="H5" s="9"/>
      <c r="I5" s="9"/>
      <c r="J5" s="9"/>
      <c r="K5" s="9"/>
      <c r="L5" s="9"/>
      <c r="M5" s="9"/>
      <c r="N5" s="9"/>
      <c r="O5" s="9"/>
      <c r="P5" s="9"/>
      <c r="Q5" s="9"/>
      <c r="R5" s="9"/>
      <c r="S5" s="9"/>
      <c r="T5" s="9"/>
      <c r="U5" s="9"/>
      <c r="V5" s="9"/>
      <c r="W5" s="9"/>
      <c r="X5" s="9"/>
      <c r="Y5" s="9"/>
      <c r="Z5" s="9"/>
      <c r="AA5" s="9"/>
      <c r="AB5" s="9"/>
      <c r="AC5" s="9"/>
      <c r="AD5" s="26"/>
      <c r="AE5" s="26"/>
      <c r="AF5" s="26"/>
      <c r="AG5" s="27"/>
    </row>
    <row r="6" spans="1:33" ht="120" customHeight="1" thickBot="1">
      <c r="A6" s="38" t="s">
        <v>15</v>
      </c>
      <c r="B6" s="6"/>
      <c r="C6" s="7"/>
      <c r="D6" s="7"/>
      <c r="E6" s="7"/>
      <c r="F6" s="7"/>
      <c r="G6" s="7"/>
      <c r="H6" s="7"/>
      <c r="I6" s="7"/>
      <c r="J6" s="7"/>
      <c r="K6" s="7"/>
      <c r="L6" s="7"/>
      <c r="M6" s="7"/>
      <c r="N6" s="7"/>
      <c r="O6" s="7"/>
      <c r="P6" s="7"/>
      <c r="Q6" s="7"/>
      <c r="R6" s="7"/>
      <c r="S6" s="7"/>
      <c r="T6" s="7"/>
      <c r="U6" s="7"/>
      <c r="V6" s="7"/>
      <c r="W6" s="7"/>
      <c r="X6" s="7"/>
      <c r="Y6" s="7"/>
      <c r="Z6" s="7"/>
      <c r="AA6" s="7"/>
      <c r="AB6" s="7"/>
      <c r="AC6" s="7"/>
      <c r="AD6" s="24"/>
      <c r="AE6" s="24"/>
      <c r="AF6" s="24"/>
      <c r="AG6" s="25"/>
    </row>
    <row r="7" spans="1:33" ht="120" customHeight="1" thickBot="1">
      <c r="A7" s="38"/>
      <c r="B7" s="8"/>
      <c r="C7" s="9"/>
      <c r="D7" s="9"/>
      <c r="E7" s="9"/>
      <c r="F7" s="9"/>
      <c r="G7" s="9"/>
      <c r="H7" s="9"/>
      <c r="I7" s="9"/>
      <c r="J7" s="9"/>
      <c r="K7" s="9"/>
      <c r="L7" s="9"/>
      <c r="M7" s="9"/>
      <c r="N7" s="9"/>
      <c r="O7" s="9"/>
      <c r="P7" s="9"/>
      <c r="Q7" s="9"/>
      <c r="R7" s="9"/>
      <c r="S7" s="9"/>
      <c r="T7" s="9"/>
      <c r="U7" s="9"/>
      <c r="V7" s="9"/>
      <c r="W7" s="9"/>
      <c r="X7" s="9"/>
      <c r="Y7" s="9"/>
      <c r="Z7" s="9"/>
      <c r="AA7" s="9"/>
      <c r="AB7" s="9"/>
      <c r="AC7" s="9"/>
      <c r="AD7" s="26"/>
      <c r="AE7" s="26"/>
      <c r="AF7" s="26"/>
      <c r="AG7" s="27"/>
    </row>
    <row r="8" spans="1:33" ht="120" customHeight="1" thickBot="1">
      <c r="A8" s="38" t="s">
        <v>16</v>
      </c>
      <c r="B8" s="6"/>
      <c r="C8" s="7"/>
      <c r="D8" s="7"/>
      <c r="E8" s="7"/>
      <c r="F8" s="7"/>
      <c r="G8" s="7"/>
      <c r="H8" s="7"/>
      <c r="I8" s="7"/>
      <c r="J8" s="7"/>
      <c r="K8" s="7"/>
      <c r="L8" s="7"/>
      <c r="M8" s="7"/>
      <c r="N8" s="7"/>
      <c r="O8" s="7"/>
      <c r="P8" s="7"/>
      <c r="Q8" s="7"/>
      <c r="R8" s="7"/>
      <c r="S8" s="7"/>
      <c r="T8" s="7"/>
      <c r="U8" s="7"/>
      <c r="V8" s="7"/>
      <c r="W8" s="7"/>
      <c r="X8" s="7"/>
      <c r="Y8" s="7"/>
      <c r="Z8" s="7"/>
      <c r="AA8" s="7"/>
      <c r="AB8" s="7"/>
      <c r="AC8" s="7"/>
      <c r="AD8" s="24"/>
      <c r="AE8" s="24"/>
      <c r="AF8" s="24"/>
      <c r="AG8" s="25"/>
    </row>
    <row r="9" spans="1:33" ht="120" customHeight="1" thickBot="1">
      <c r="A9" s="38"/>
      <c r="B9" s="8"/>
      <c r="C9" s="9"/>
      <c r="D9" s="9"/>
      <c r="E9" s="9"/>
      <c r="F9" s="9"/>
      <c r="G9" s="9"/>
      <c r="H9" s="9"/>
      <c r="I9" s="9"/>
      <c r="J9" s="9"/>
      <c r="K9" s="9"/>
      <c r="L9" s="9"/>
      <c r="M9" s="9"/>
      <c r="N9" s="9"/>
      <c r="O9" s="9"/>
      <c r="P9" s="9"/>
      <c r="Q9" s="9"/>
      <c r="R9" s="9"/>
      <c r="S9" s="9"/>
      <c r="T9" s="9"/>
      <c r="U9" s="9"/>
      <c r="V9" s="9"/>
      <c r="W9" s="9"/>
      <c r="X9" s="9"/>
      <c r="Y9" s="9"/>
      <c r="Z9" s="9"/>
      <c r="AA9" s="9"/>
      <c r="AB9" s="9"/>
      <c r="AC9" s="9"/>
      <c r="AD9" s="26"/>
      <c r="AE9" s="26"/>
      <c r="AF9" s="26"/>
      <c r="AG9" s="27"/>
    </row>
    <row r="10" spans="1:33" ht="120" customHeight="1" thickBot="1">
      <c r="A10" s="38" t="s">
        <v>17</v>
      </c>
      <c r="B10" s="6"/>
      <c r="C10" s="7"/>
      <c r="D10" s="7"/>
      <c r="E10" s="7"/>
      <c r="F10" s="7"/>
      <c r="G10" s="7"/>
      <c r="H10" s="7"/>
      <c r="I10" s="7"/>
      <c r="J10" s="7"/>
      <c r="K10" s="7"/>
      <c r="L10" s="7"/>
      <c r="M10" s="7"/>
      <c r="N10" s="7"/>
      <c r="O10" s="7"/>
      <c r="P10" s="7"/>
      <c r="Q10" s="7"/>
      <c r="R10" s="7"/>
      <c r="S10" s="7"/>
      <c r="T10" s="7"/>
      <c r="U10" s="7"/>
      <c r="V10" s="7"/>
      <c r="W10" s="7"/>
      <c r="X10" s="7"/>
      <c r="Y10" s="7"/>
      <c r="Z10" s="7"/>
      <c r="AA10" s="7"/>
      <c r="AB10" s="7"/>
      <c r="AC10" s="7"/>
      <c r="AD10" s="24"/>
      <c r="AE10" s="24"/>
      <c r="AF10" s="24"/>
      <c r="AG10" s="25"/>
    </row>
    <row r="11" spans="1:33" ht="120" customHeight="1" thickBot="1">
      <c r="A11" s="38"/>
      <c r="B11" s="8"/>
      <c r="C11" s="9"/>
      <c r="D11" s="9"/>
      <c r="E11" s="9"/>
      <c r="F11" s="9"/>
      <c r="G11" s="9"/>
      <c r="H11" s="9"/>
      <c r="I11" s="9"/>
      <c r="J11" s="9"/>
      <c r="K11" s="9"/>
      <c r="L11" s="9"/>
      <c r="M11" s="9"/>
      <c r="N11" s="9"/>
      <c r="O11" s="9"/>
      <c r="P11" s="9"/>
      <c r="Q11" s="9"/>
      <c r="R11" s="9"/>
      <c r="S11" s="9"/>
      <c r="T11" s="9"/>
      <c r="U11" s="9"/>
      <c r="V11" s="9"/>
      <c r="W11" s="9"/>
      <c r="X11" s="9"/>
      <c r="Y11" s="9"/>
      <c r="Z11" s="9"/>
      <c r="AA11" s="9"/>
      <c r="AB11" s="9"/>
      <c r="AC11" s="9"/>
      <c r="AD11" s="26"/>
      <c r="AE11" s="26"/>
      <c r="AF11" s="26"/>
      <c r="AG11" s="27"/>
    </row>
    <row r="12" spans="1:33" ht="120" customHeight="1" thickBot="1">
      <c r="A12" s="38" t="s">
        <v>20</v>
      </c>
      <c r="B12" s="6"/>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24"/>
      <c r="AE12" s="24"/>
      <c r="AF12" s="24"/>
      <c r="AG12" s="25"/>
    </row>
    <row r="13" spans="1:33" ht="120" customHeight="1" thickBot="1">
      <c r="A13" s="38"/>
      <c r="B13" s="8"/>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26"/>
      <c r="AE13" s="26"/>
      <c r="AF13" s="26"/>
      <c r="AG13" s="27"/>
    </row>
    <row r="14" spans="1:33" ht="120" customHeight="1">
      <c r="A14" s="10" t="s">
        <v>18</v>
      </c>
      <c r="B14" s="6"/>
      <c r="C14" s="7"/>
      <c r="D14" s="7"/>
      <c r="E14" s="7"/>
      <c r="F14" s="7"/>
      <c r="G14" s="7"/>
      <c r="H14" s="7"/>
      <c r="I14" s="7"/>
      <c r="J14" s="7"/>
      <c r="K14" s="7"/>
      <c r="L14" s="7"/>
      <c r="M14" s="7"/>
      <c r="N14" s="7"/>
      <c r="O14" s="7"/>
      <c r="P14" s="7"/>
      <c r="Q14" s="7"/>
      <c r="R14" s="7"/>
      <c r="S14" s="7"/>
      <c r="T14" s="7"/>
      <c r="U14" s="7"/>
      <c r="V14" s="7"/>
      <c r="W14" s="7"/>
      <c r="X14" s="7"/>
      <c r="Y14" s="7"/>
      <c r="Z14" s="7"/>
      <c r="AA14" s="7"/>
      <c r="AB14" s="7"/>
      <c r="AC14" s="7"/>
      <c r="AD14" s="12"/>
      <c r="AE14" s="13"/>
      <c r="AF14" s="13"/>
      <c r="AG14" s="14"/>
    </row>
    <row r="15" spans="1:33" ht="120" customHeight="1" thickBot="1">
      <c r="A15" s="11"/>
      <c r="B15" s="8"/>
      <c r="C15" s="9"/>
      <c r="D15" s="9"/>
      <c r="E15" s="9"/>
      <c r="F15" s="9"/>
      <c r="G15" s="9"/>
      <c r="H15" s="9"/>
      <c r="I15" s="9"/>
      <c r="J15" s="9"/>
      <c r="K15" s="9"/>
      <c r="L15" s="9"/>
      <c r="M15" s="9"/>
      <c r="N15" s="9"/>
      <c r="O15" s="9"/>
      <c r="P15" s="9"/>
      <c r="Q15" s="9"/>
      <c r="R15" s="9"/>
      <c r="S15" s="9"/>
      <c r="T15" s="9"/>
      <c r="U15" s="9"/>
      <c r="V15" s="9"/>
      <c r="W15" s="9"/>
      <c r="X15" s="9"/>
      <c r="Y15" s="9"/>
      <c r="Z15" s="9"/>
      <c r="AA15" s="9"/>
      <c r="AB15" s="9"/>
      <c r="AC15" s="9"/>
      <c r="AD15" s="15"/>
      <c r="AE15" s="16"/>
      <c r="AF15" s="16"/>
      <c r="AG15" s="17"/>
    </row>
    <row r="16" spans="1:33" ht="120" customHeight="1">
      <c r="A16" s="10" t="s">
        <v>19</v>
      </c>
      <c r="B16" s="6"/>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12"/>
      <c r="AE16" s="13"/>
      <c r="AF16" s="13"/>
      <c r="AG16" s="14"/>
    </row>
    <row r="17" spans="1:33" ht="120" customHeight="1" thickBot="1">
      <c r="A17" s="11"/>
      <c r="B17" s="8"/>
      <c r="C17" s="9"/>
      <c r="D17" s="9"/>
      <c r="E17" s="9"/>
      <c r="F17" s="9"/>
      <c r="G17" s="9"/>
      <c r="H17" s="9"/>
      <c r="I17" s="9"/>
      <c r="J17" s="9"/>
      <c r="K17" s="9"/>
      <c r="L17" s="9"/>
      <c r="M17" s="9"/>
      <c r="N17" s="9"/>
      <c r="O17" s="9"/>
      <c r="P17" s="9"/>
      <c r="Q17" s="9"/>
      <c r="R17" s="9"/>
      <c r="S17" s="9"/>
      <c r="T17" s="9"/>
      <c r="U17" s="9"/>
      <c r="V17" s="9"/>
      <c r="W17" s="9"/>
      <c r="X17" s="9"/>
      <c r="Y17" s="9"/>
      <c r="Z17" s="9"/>
      <c r="AA17" s="9"/>
      <c r="AB17" s="9"/>
      <c r="AC17" s="9"/>
      <c r="AD17" s="15"/>
      <c r="AE17" s="16"/>
      <c r="AF17" s="16"/>
      <c r="AG17" s="17"/>
    </row>
    <row r="18" spans="1:33" ht="120" customHeight="1">
      <c r="A18" s="10" t="s">
        <v>21</v>
      </c>
      <c r="B18" s="6"/>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12"/>
      <c r="AE18" s="13"/>
      <c r="AF18" s="13"/>
      <c r="AG18" s="14"/>
    </row>
    <row r="19" spans="1:33" ht="120" customHeight="1" thickBot="1">
      <c r="A19" s="11"/>
      <c r="B19" s="8"/>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15"/>
      <c r="AE19" s="16"/>
      <c r="AF19" s="16"/>
      <c r="AG19" s="17"/>
    </row>
    <row r="20" spans="1:33" ht="120" customHeight="1">
      <c r="A20" s="10" t="s">
        <v>22</v>
      </c>
      <c r="B20" s="6"/>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18"/>
      <c r="AE20" s="19"/>
      <c r="AF20" s="19"/>
      <c r="AG20" s="20"/>
    </row>
    <row r="21" spans="1:33" ht="120" customHeight="1" thickBot="1">
      <c r="A21" s="11"/>
      <c r="B21" s="8"/>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15"/>
      <c r="AE21" s="16"/>
      <c r="AF21" s="16"/>
      <c r="AG21" s="17"/>
    </row>
    <row r="22" spans="1:33" ht="120" customHeight="1" thickBot="1">
      <c r="A22" s="38" t="s">
        <v>23</v>
      </c>
      <c r="B22" s="6"/>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24"/>
      <c r="AE22" s="24"/>
      <c r="AF22" s="24"/>
      <c r="AG22" s="25"/>
    </row>
    <row r="23" spans="1:33" ht="120" customHeight="1" thickBot="1">
      <c r="A23" s="38"/>
      <c r="B23" s="8"/>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26"/>
      <c r="AE23" s="26"/>
      <c r="AF23" s="26"/>
      <c r="AG23" s="27"/>
    </row>
    <row r="24" spans="1:33" ht="120" customHeight="1">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row>
    <row r="25" spans="1:33" ht="120" customHeight="1">
      <c r="B25" s="39"/>
      <c r="C25" s="39"/>
      <c r="D25" s="39"/>
      <c r="E25" s="39"/>
      <c r="F25" s="39"/>
      <c r="G25" s="39"/>
      <c r="H25" s="39"/>
      <c r="I25" s="39"/>
      <c r="J25" s="39"/>
      <c r="K25" s="39"/>
      <c r="L25" s="39"/>
      <c r="M25" s="39"/>
      <c r="N25" s="39"/>
      <c r="O25" s="39"/>
      <c r="P25" s="39"/>
      <c r="Q25" s="39"/>
      <c r="R25" s="39"/>
      <c r="S25" s="39"/>
      <c r="T25" s="39"/>
      <c r="U25" s="39"/>
      <c r="V25" s="39"/>
      <c r="W25" s="39"/>
      <c r="X25" s="39"/>
      <c r="Y25" s="39"/>
      <c r="Z25" s="39"/>
      <c r="AA25" s="39"/>
      <c r="AB25" s="39"/>
      <c r="AC25" s="39"/>
    </row>
    <row r="26" spans="1:33" ht="120" customHeight="1">
      <c r="B26" s="39"/>
      <c r="C26" s="39"/>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row>
    <row r="27" spans="1:33" ht="120" customHeight="1">
      <c r="B27" s="39"/>
      <c r="C27" s="39"/>
      <c r="D27" s="39"/>
      <c r="E27" s="39"/>
      <c r="F27" s="39"/>
      <c r="G27" s="39"/>
      <c r="H27" s="39"/>
      <c r="I27" s="39"/>
      <c r="J27" s="39"/>
      <c r="K27" s="39"/>
      <c r="L27" s="39"/>
      <c r="M27" s="39"/>
      <c r="N27" s="39"/>
      <c r="O27" s="39"/>
      <c r="P27" s="39"/>
      <c r="Q27" s="39"/>
      <c r="R27" s="39"/>
      <c r="S27" s="39"/>
      <c r="T27" s="39"/>
      <c r="U27" s="39"/>
      <c r="V27" s="39"/>
      <c r="W27" s="39"/>
      <c r="X27" s="39"/>
      <c r="Y27" s="39"/>
      <c r="Z27" s="39"/>
      <c r="AA27" s="39"/>
      <c r="AB27" s="39"/>
      <c r="AC27" s="39"/>
    </row>
    <row r="28" spans="1:33" ht="120" customHeight="1">
      <c r="B28" s="39"/>
      <c r="C28" s="39"/>
      <c r="D28" s="39"/>
      <c r="E28" s="39"/>
      <c r="F28" s="39"/>
      <c r="G28" s="39"/>
      <c r="H28" s="39"/>
      <c r="I28" s="39"/>
      <c r="J28" s="39"/>
      <c r="K28" s="39"/>
      <c r="L28" s="39"/>
      <c r="M28" s="39"/>
      <c r="N28" s="39"/>
      <c r="O28" s="39"/>
      <c r="P28" s="39"/>
      <c r="Q28" s="39"/>
      <c r="R28" s="39"/>
      <c r="S28" s="39"/>
      <c r="T28" s="39"/>
      <c r="U28" s="39"/>
      <c r="V28" s="39"/>
      <c r="W28" s="39"/>
      <c r="X28" s="39"/>
      <c r="Y28" s="39"/>
      <c r="Z28" s="39"/>
      <c r="AA28" s="39"/>
      <c r="AB28" s="39"/>
      <c r="AC28" s="39"/>
    </row>
    <row r="29" spans="1:33" ht="120" customHeight="1">
      <c r="B29" s="39"/>
      <c r="C29" s="39"/>
      <c r="D29" s="39"/>
      <c r="E29" s="39"/>
      <c r="F29" s="39"/>
      <c r="G29" s="39"/>
      <c r="H29" s="39"/>
      <c r="I29" s="39"/>
      <c r="J29" s="39"/>
      <c r="K29" s="39"/>
      <c r="L29" s="39"/>
      <c r="M29" s="39"/>
      <c r="N29" s="39"/>
      <c r="O29" s="39"/>
      <c r="P29" s="39"/>
      <c r="Q29" s="39"/>
      <c r="R29" s="39"/>
      <c r="S29" s="39"/>
      <c r="T29" s="39"/>
      <c r="U29" s="39"/>
      <c r="V29" s="39"/>
      <c r="W29" s="39"/>
      <c r="X29" s="39"/>
      <c r="Y29" s="39"/>
      <c r="Z29" s="39"/>
      <c r="AA29" s="39"/>
      <c r="AB29" s="39"/>
      <c r="AC29" s="39"/>
    </row>
    <row r="30" spans="1:33" ht="120" customHeight="1">
      <c r="B30" s="39"/>
      <c r="C30" s="39"/>
      <c r="D30" s="39"/>
      <c r="E30" s="39"/>
      <c r="F30" s="39"/>
      <c r="G30" s="39"/>
      <c r="H30" s="39"/>
      <c r="I30" s="39"/>
      <c r="J30" s="39"/>
      <c r="K30" s="39"/>
      <c r="L30" s="39"/>
      <c r="M30" s="39"/>
      <c r="N30" s="39"/>
      <c r="O30" s="39"/>
      <c r="P30" s="39"/>
      <c r="Q30" s="39"/>
      <c r="R30" s="39"/>
      <c r="S30" s="39"/>
      <c r="T30" s="39"/>
      <c r="U30" s="39"/>
      <c r="V30" s="39"/>
      <c r="W30" s="39"/>
      <c r="X30" s="39"/>
      <c r="Y30" s="39"/>
      <c r="Z30" s="39"/>
      <c r="AA30" s="39"/>
      <c r="AB30" s="39"/>
      <c r="AC30" s="39"/>
    </row>
    <row r="31" spans="1:33" ht="120" customHeight="1">
      <c r="B31" s="39"/>
      <c r="C31" s="39"/>
      <c r="D31" s="39"/>
      <c r="E31" s="39"/>
      <c r="F31" s="39"/>
      <c r="G31" s="39"/>
      <c r="H31" s="39"/>
      <c r="I31" s="39"/>
      <c r="J31" s="39"/>
      <c r="K31" s="39"/>
      <c r="L31" s="39"/>
      <c r="M31" s="39"/>
      <c r="N31" s="39"/>
      <c r="O31" s="39"/>
      <c r="P31" s="39"/>
      <c r="Q31" s="39"/>
      <c r="R31" s="39"/>
      <c r="S31" s="39"/>
      <c r="T31" s="39"/>
      <c r="U31" s="39"/>
      <c r="V31" s="39"/>
      <c r="W31" s="39"/>
      <c r="X31" s="39"/>
      <c r="Y31" s="39"/>
      <c r="Z31" s="39"/>
      <c r="AA31" s="39"/>
      <c r="AB31" s="39"/>
      <c r="AC31" s="39"/>
    </row>
  </sheetData>
  <mergeCells count="37">
    <mergeCell ref="AB2:AC2"/>
    <mergeCell ref="X2:Y2"/>
    <mergeCell ref="AD12:AG13"/>
    <mergeCell ref="AD22:AG23"/>
    <mergeCell ref="A1:AG1"/>
    <mergeCell ref="AD2:AG3"/>
    <mergeCell ref="AD4:AG5"/>
    <mergeCell ref="AD6:AG7"/>
    <mergeCell ref="AD8:AG9"/>
    <mergeCell ref="AD10:AG11"/>
    <mergeCell ref="A4:A5"/>
    <mergeCell ref="A6:A7"/>
    <mergeCell ref="A8:A9"/>
    <mergeCell ref="A10:A11"/>
    <mergeCell ref="A12:A13"/>
    <mergeCell ref="A22:A23"/>
    <mergeCell ref="Z2:AA2"/>
    <mergeCell ref="N2:O2"/>
    <mergeCell ref="P2:Q2"/>
    <mergeCell ref="R2:S2"/>
    <mergeCell ref="T2:U2"/>
    <mergeCell ref="V2:W2"/>
    <mergeCell ref="L2:M2"/>
    <mergeCell ref="A2:A3"/>
    <mergeCell ref="B2:C2"/>
    <mergeCell ref="D2:E2"/>
    <mergeCell ref="F2:G2"/>
    <mergeCell ref="H2:I2"/>
    <mergeCell ref="J2:K2"/>
    <mergeCell ref="A20:A21"/>
    <mergeCell ref="A14:A15"/>
    <mergeCell ref="A16:A17"/>
    <mergeCell ref="A18:A19"/>
    <mergeCell ref="AD14:AG15"/>
    <mergeCell ref="AD16:AG17"/>
    <mergeCell ref="AD18:AG19"/>
    <mergeCell ref="AD20:AG21"/>
  </mergeCells>
  <conditionalFormatting sqref="B4 D4 F4 H4 J4 L4 N4 P4 R4 T4 V4 X4 Z4 AB4">
    <cfRule type="expression" dxfId="216" priority="84">
      <formula>AND($A4&lt;&gt;"",B$2&lt;&gt;"",WEEKDAY(B$2,2)&gt;5)</formula>
    </cfRule>
    <cfRule type="expression" dxfId="215" priority="32">
      <formula>AND($A4&lt;&gt;"",B$2&lt;&gt;"",COUNTIF(Fériés,B$2)=1)</formula>
    </cfRule>
  </conditionalFormatting>
  <conditionalFormatting sqref="B5 D5 F5 H5 J5 L5 N5 P5 R5 T5 V5 X5 Z5 AB5">
    <cfRule type="expression" dxfId="214" priority="83">
      <formula>AND($A4&lt;&gt;"",B$2&lt;&gt;"",WEEKDAY(B$2,2)&gt;5)</formula>
    </cfRule>
    <cfRule type="expression" dxfId="213" priority="30">
      <formula>AND($A4&lt;&gt;"",B$2&lt;&gt;"",COUNTIF(Fériés,B$2)=1)</formula>
    </cfRule>
  </conditionalFormatting>
  <conditionalFormatting sqref="C4 E4 G4 I4 K4 M4 O4 Q4 S4 U4 W4 Y4 AA4 AC4">
    <cfRule type="expression" dxfId="212" priority="82">
      <formula>AND($A4&lt;&gt;"",B$2&lt;&gt;"",WEEKDAY(B$2,2)&gt;5)</formula>
    </cfRule>
    <cfRule type="expression" dxfId="211" priority="31">
      <formula>AND($A4&lt;&gt;"",B$2&lt;&gt;"",COUNTIF(Fériés,B$2)=1)</formula>
    </cfRule>
  </conditionalFormatting>
  <conditionalFormatting sqref="C5 E5 G5 I5 K5 M5 O5 Q5 S5 U5 W5 Y5 AA5 AC5">
    <cfRule type="expression" dxfId="210" priority="81">
      <formula>AND($A4&lt;&gt;"",B$2&lt;&gt;"",WEEKDAY(B$2,2)&gt;5)</formula>
    </cfRule>
    <cfRule type="expression" dxfId="209" priority="29">
      <formula>AND($A4&lt;&gt;"",B$2&lt;&gt;"",COUNTIF(Fériés,B$2)=1)</formula>
    </cfRule>
  </conditionalFormatting>
  <conditionalFormatting sqref="B6 B8 B10 B12 B14 B16 B18 B20 B22 B24 B26 B28 B30 D6 D8 D10 D12 D14 D16 D18 D20 D22 D24 D26 D28 D30 F6 F8 F10 F12 F14 F16 F18 F20 F22 F24 F26 F28 F30 H6 H8 H10 H12 H14 H16 H18 H20 H22 H24 H26 H28 H30 J6 J8 J10 J12 J14 J16 J18 J20 J22 J24 J26 J28 J30 L6 L8 L10 L12 L14 L16 L18 L20 L22 L24 L26 L28 L30 N6 N8 N10 N12 N14 N16 N18 N20 N22 N24 N26 N28 N30 P6 P8 P10 P12 P14 P16 P18 P20 P22 P24 P26 P28 P30 R6 R8 R10 R12 R14 R16 R18 R20 R22 R24 R26 R28 R30 T6 T8 T10 T12 T14 T16 T18 T20 T22 T24 T26 T28 T30 V6 V8 V10 V12 V14 V16 V18 V20 V22 V24 V26 V28 V30 X6 X8 X10 X12 X14 X16 X18 X20 X22 X24 X26 X28 X30 Z6 Z8 Z10 Z12 Z14 Z16 Z18 Z20 Z22 Z24 Z26 Z28 Z30 AB6 AB8 AB10 AB12 AB14 AB16 AB18 AB20 AB22 AB24 AB26 AB28 AB30">
    <cfRule type="expression" dxfId="208" priority="27">
      <formula>AND($A6&lt;&gt;"",B$2&lt;&gt;"",COUNTIF(Fériés,B$2)=1)</formula>
    </cfRule>
    <cfRule type="expression" dxfId="207" priority="28">
      <formula>AND($A6&lt;&gt;"",B$2&lt;&gt;"",WEEKDAY(B$2,2)&gt;5)</formula>
    </cfRule>
  </conditionalFormatting>
  <conditionalFormatting sqref="B7 B9 B11 B13 B15 B17 B19 B21 B23 B25 B27 B29 B31 D7 D9 D11 D13 D15 D17 D19 D21 D23 D25 D27 D29 D31 F7 F9 F11 F13 F15 F17 F19 F21 F23 F25 F27 F29 F31 H7 H9 H11 H13 H15 H17 H19 H21 H23 H25 H27 H29 H31 J7 J9 J11 J13 J15 J17 J19 J21 J23 J25 J27 J29 J31 L7 L9 L11 L13 L15 L17 L19 L21 L23 L25 L27 L29 L31 N7 N9 N11 N13 N15 N17 N19 N21 N23 N25 N27 N29 N31 P7 P9 P11 P13 P15 P17 P19 P21 P23 P25 P27 P29 P31 R7 R9 R11 R13 R15 R17 R19 R21 R23 R25 R27 R29 R31 T7 T9 T11 T13 T15 T17 T19 T21 T23 T25 T27 T29 T31 V7 V9 V11 V13 V15 V17 V19 V21 V23 V25 V27 V29 V31 X7 X9 X11 X13 X15 X17 X19 X21 X23 X25 X27 X29 X31 Z7 Z9 Z11 Z13 Z15 Z17 Z19 Z21 Z23 Z25 Z27 Z29 Z31 AB7 AB9 AB11 AB13 AB15 AB17 AB19 AB21 AB23 AB25 AB27 AB29 AB31">
    <cfRule type="expression" dxfId="206" priority="25">
      <formula>AND($A6&lt;&gt;"",B$2&lt;&gt;"",COUNTIF(Fériés,B$2)=1)</formula>
    </cfRule>
    <cfRule type="expression" dxfId="205" priority="26">
      <formula>AND($A6&lt;&gt;"",B$2&lt;&gt;"",WEEKDAY(B$2,2)&gt;5)</formula>
    </cfRule>
  </conditionalFormatting>
  <conditionalFormatting sqref="C6 C8 C10 C12 C14 C16 C18 C20 C22 C24 C26 C28 C30 E6 E8 E10 E12 E14 E16 E18 E20 E22 E24 E26 E28 E30 G6 G8 G10 G12 G14 G16 G18 G20 G22 G24 G26 G28 G30 I6 I8 I10 I12 I14 I16 I18 I20 I22 I24 I26 I28 I30 K6 K8 K10 K12 K14 K16 K18 K20 K22 K24 K26 K28 K30 M6 M8 M10 M12 M14 M16 M18 M20 M22 M24 M26 M28 M30 O6 O8 O10 O12 O14 O16 O18 O20 O22 O24 O26 O28 O30 Q6 Q8 Q10 Q12 Q14 Q16 Q18 Q20 Q22 Q24 Q26 Q28 Q30 S6 S8 S10 S12 S14 S16 S18 S20 S22 S24 S26 S28 S30 U6 U8 U10 U12 U14 U16 U18 U20 U22 U24 U26 U28 U30 W6 W8 W10 W12 W14 W16 W18 W20 W22 W24 W26 W28 W30 Y6 Y8 Y10 Y12 Y14 Y16 Y18 Y20 Y22 Y24 Y26 Y28 Y30 AA6 AA8 AA10 AA12 AA14 AA16 AA18 AA20 AA22 AA24 AA26 AA28 AA30 AC6 AC8 AC10 AC12 AC14 AC16 AC18 AC20 AC22 AC24 AC26 AC28 AC30">
    <cfRule type="expression" dxfId="204" priority="23">
      <formula>AND($A6&lt;&gt;"",B$2&lt;&gt;"",COUNTIF(Fériés,B$2)=1)</formula>
    </cfRule>
    <cfRule type="expression" dxfId="203" priority="24">
      <formula>AND($A6&lt;&gt;"",B$2&lt;&gt;"",WEEKDAY(B$2,2)&gt;5)</formula>
    </cfRule>
  </conditionalFormatting>
  <conditionalFormatting sqref="C7 C9 C11 C13 C15 C17 C19 C21 C23 C25 C27 C29 C31 E7 E9 E11 E13 E15 E17 E19 E21 E23 E25 E27 E29 E31 G7 G9 G11 G13 G15 G17 G19 G21 G23 G25 G27 G29 G31 I7 I9 I11 I13 I15 I17 I19 I21 I23 I25 I27 I29 I31 K7 K9 K11 K13 K15 K17 K19 K21 K23 K25 K27 K29 K31 M7 M9 M11 M13 M15 M17 M19 M21 M23 M25 M27 M29 M31 O7 O9 O11 O13 O15 O17 O19 O21 O23 O25 O27 O29 O31 Q7 Q9 Q11 Q13 Q15 Q17 Q19 Q21 Q23 Q25 Q27 Q29 Q31 S7 S9 S11 S13 S15 S17 S19 S21 S23 S25 S27 S29 S31 U7 U9 U11 U13 U15 U17 U19 U21 U23 U25 U27 U29 U31 W7 W9 W11 W13 W15 W17 W19 W21 W23 W25 W27 W29 W31 Y7 Y9 Y11 Y13 Y15 Y17 Y19 Y21 Y23 Y25 Y27 Y29 Y31 AA7 AA9 AA11 AA13 AA15 AA17 AA19 AA21 AA23 AA25 AA27 AA29 AA31 AC7 AC9 AC11 AC13 AC15 AC17 AC19 AC21 AC23 AC25 AC27 AC29 AC31">
    <cfRule type="expression" dxfId="202" priority="21">
      <formula>AND($A6&lt;&gt;"",B$2&lt;&gt;"",COUNTIF(Fériés,B$2)=1)</formula>
    </cfRule>
    <cfRule type="expression" dxfId="201" priority="22">
      <formula>AND($A6&lt;&gt;"",B$2&lt;&gt;"",WEEKDAY(B$2,2)&gt;5)</formula>
    </cfRule>
  </conditionalFormatting>
  <conditionalFormatting sqref="B2:AC2">
    <cfRule type="expression" dxfId="200" priority="10">
      <formula>AND(B$2&lt;&gt;"",WEEKDAY(B$2,2)&gt;5)</formula>
    </cfRule>
    <cfRule type="expression" dxfId="199" priority="9">
      <formula>AND(B$2&lt;&gt;"",COUNTIF(Fériés,B$2)=1)</formula>
    </cfRule>
  </conditionalFormatting>
  <conditionalFormatting sqref="B3">
    <cfRule type="expression" dxfId="198" priority="8">
      <formula>AND(B$2&lt;&gt;"",WEEKDAY(B$2,2)&gt;5)</formula>
    </cfRule>
    <cfRule type="expression" dxfId="197" priority="6">
      <formula>AND(B$2&lt;&gt;"",COUNTIF(Fériés,B$2)=1)</formula>
    </cfRule>
  </conditionalFormatting>
  <conditionalFormatting sqref="C3">
    <cfRule type="expression" dxfId="196" priority="7">
      <formula>AND(B$2&lt;&gt;"",WEEKDAY(B$2,2)&gt;5)</formula>
    </cfRule>
    <cfRule type="expression" dxfId="195" priority="5">
      <formula>AND(B$2&lt;&gt;"",COUNTIF(Fériés,B$2)=1)</formula>
    </cfRule>
  </conditionalFormatting>
  <conditionalFormatting sqref="D3 F3 H3 J3 L3 N3 P3 R3 T3 V3 X3 Z3 AB3">
    <cfRule type="expression" dxfId="194" priority="3">
      <formula>AND(D$2&lt;&gt;"",COUNTIF(Fériés,D$2)=1)</formula>
    </cfRule>
    <cfRule type="expression" dxfId="193" priority="4">
      <formula>AND(D$2&lt;&gt;"",WEEKDAY(D$2,2)&gt;5)</formula>
    </cfRule>
  </conditionalFormatting>
  <conditionalFormatting sqref="E3 G3 I3 K3 M3 O3 Q3 S3 U3 W3 Y3 AA3 AC3">
    <cfRule type="expression" dxfId="192" priority="1">
      <formula>AND(D$2&lt;&gt;"",COUNTIF(Fériés,D$2)=1)</formula>
    </cfRule>
    <cfRule type="expression" dxfId="191" priority="2">
      <formula>AND(D$2&lt;&gt;"",WEEKDAY(D$2,2)&gt;5)</formula>
    </cfRule>
  </conditionalFormatting>
  <conditionalFormatting sqref="B4:AC31">
    <cfRule type="containsText" dxfId="190" priority="11" operator="containsText" text="10">
      <formula>NOT(ISERROR(SEARCH("10",B4)))</formula>
    </cfRule>
    <cfRule type="containsText" dxfId="189" priority="12" operator="containsText" text="9">
      <formula>NOT(ISERROR(SEARCH("9",B4)))</formula>
    </cfRule>
    <cfRule type="containsText" dxfId="188" priority="13" operator="containsText" text="8">
      <formula>NOT(ISERROR(SEARCH("8",B4)))</formula>
    </cfRule>
    <cfRule type="containsText" dxfId="187" priority="14" operator="containsText" text="7">
      <formula>NOT(ISERROR(SEARCH("7",B4)))</formula>
    </cfRule>
    <cfRule type="containsText" dxfId="186" priority="15" operator="containsText" text="6">
      <formula>NOT(ISERROR(SEARCH("6",B4)))</formula>
    </cfRule>
    <cfRule type="containsText" dxfId="185" priority="16" operator="containsText" text="5">
      <formula>NOT(ISERROR(SEARCH("5",B4)))</formula>
    </cfRule>
    <cfRule type="containsText" dxfId="184" priority="17" operator="containsText" text="4">
      <formula>NOT(ISERROR(SEARCH("4",B4)))</formula>
    </cfRule>
    <cfRule type="containsText" dxfId="183" priority="18" operator="containsText" text="3">
      <formula>NOT(ISERROR(SEARCH("3",B4)))</formula>
    </cfRule>
    <cfRule type="containsText" dxfId="182" priority="19" operator="containsText" text="2">
      <formula>NOT(ISERROR(SEARCH("2",B4)))</formula>
    </cfRule>
    <cfRule type="containsText" dxfId="181" priority="20" operator="containsText" text="1">
      <formula>NOT(ISERROR(SEARCH("1",B4)))</formula>
    </cfRule>
  </conditionalFormatting>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E4:J124"/>
  <sheetViews>
    <sheetView workbookViewId="0">
      <selection activeCell="I19" sqref="I19"/>
    </sheetView>
  </sheetViews>
  <sheetFormatPr defaultColWidth="11.42578125" defaultRowHeight="15"/>
  <cols>
    <col min="7" max="7" width="21.7109375" customWidth="1"/>
  </cols>
  <sheetData>
    <row r="4" spans="5:10">
      <c r="G4" s="41" t="s">
        <v>12</v>
      </c>
      <c r="I4" s="42" t="s">
        <v>25</v>
      </c>
    </row>
    <row r="5" spans="5:10">
      <c r="E5" s="2"/>
      <c r="F5" s="3" t="s">
        <v>0</v>
      </c>
      <c r="G5" s="1">
        <v>42370</v>
      </c>
      <c r="I5" s="43" t="s">
        <v>26</v>
      </c>
    </row>
    <row r="6" spans="5:10">
      <c r="E6" s="2"/>
      <c r="F6" s="3" t="s">
        <v>1</v>
      </c>
      <c r="G6" s="1">
        <v>42456</v>
      </c>
      <c r="I6" s="43" t="s">
        <v>27</v>
      </c>
    </row>
    <row r="7" spans="5:10">
      <c r="E7" s="2"/>
      <c r="F7" s="3" t="s">
        <v>2</v>
      </c>
      <c r="G7" s="1">
        <v>42457</v>
      </c>
      <c r="I7" s="43" t="s">
        <v>28</v>
      </c>
    </row>
    <row r="8" spans="5:10">
      <c r="E8" s="2"/>
      <c r="F8" s="3" t="s">
        <v>3</v>
      </c>
      <c r="G8" s="1">
        <v>42491</v>
      </c>
      <c r="I8" s="43" t="s">
        <v>29</v>
      </c>
    </row>
    <row r="9" spans="5:10">
      <c r="E9" s="2"/>
      <c r="F9" s="3" t="s">
        <v>5</v>
      </c>
      <c r="G9" s="1">
        <v>42495</v>
      </c>
      <c r="I9" s="43" t="s">
        <v>30</v>
      </c>
    </row>
    <row r="10" spans="5:10">
      <c r="E10" s="2"/>
      <c r="F10" s="3" t="s">
        <v>4</v>
      </c>
      <c r="G10" s="1">
        <v>42498</v>
      </c>
      <c r="I10" s="43" t="s">
        <v>31</v>
      </c>
    </row>
    <row r="11" spans="5:10">
      <c r="E11" s="2"/>
      <c r="F11" s="3" t="s">
        <v>6</v>
      </c>
      <c r="G11" s="1">
        <v>42505</v>
      </c>
      <c r="I11" s="43" t="s">
        <v>32</v>
      </c>
      <c r="J11" s="3"/>
    </row>
    <row r="12" spans="5:10">
      <c r="E12" s="2"/>
      <c r="F12" s="3" t="s">
        <v>7</v>
      </c>
      <c r="G12" s="1">
        <v>42565</v>
      </c>
      <c r="I12" s="43" t="s">
        <v>33</v>
      </c>
    </row>
    <row r="13" spans="5:10">
      <c r="E13" s="2"/>
      <c r="F13" s="3" t="s">
        <v>8</v>
      </c>
      <c r="G13" s="1">
        <v>42597</v>
      </c>
      <c r="I13" s="43" t="s">
        <v>34</v>
      </c>
    </row>
    <row r="14" spans="5:10">
      <c r="E14" s="2"/>
      <c r="F14" s="3" t="s">
        <v>9</v>
      </c>
      <c r="G14" s="1">
        <v>42675</v>
      </c>
      <c r="I14" s="43" t="s">
        <v>35</v>
      </c>
    </row>
    <row r="15" spans="5:10">
      <c r="E15" s="2"/>
      <c r="F15" s="3" t="s">
        <v>10</v>
      </c>
      <c r="G15" s="1">
        <v>42685</v>
      </c>
      <c r="I15" s="43" t="s">
        <v>36</v>
      </c>
    </row>
    <row r="16" spans="5:10">
      <c r="E16" s="2"/>
      <c r="F16" s="3" t="s">
        <v>11</v>
      </c>
      <c r="G16" s="1">
        <v>42729</v>
      </c>
      <c r="I16" s="43" t="s">
        <v>37</v>
      </c>
    </row>
    <row r="17" spans="6:7">
      <c r="F17" s="3" t="s">
        <v>0</v>
      </c>
      <c r="G17" s="1">
        <v>42736</v>
      </c>
    </row>
    <row r="18" spans="6:7">
      <c r="F18" s="3" t="s">
        <v>1</v>
      </c>
      <c r="G18" s="1">
        <v>42821</v>
      </c>
    </row>
    <row r="19" spans="6:7">
      <c r="F19" s="3" t="s">
        <v>2</v>
      </c>
      <c r="G19" s="1">
        <v>42822</v>
      </c>
    </row>
    <row r="20" spans="6:7">
      <c r="F20" s="3" t="s">
        <v>3</v>
      </c>
      <c r="G20" s="1">
        <v>42856</v>
      </c>
    </row>
    <row r="21" spans="6:7">
      <c r="F21" s="3" t="s">
        <v>5</v>
      </c>
      <c r="G21" s="1">
        <v>42860</v>
      </c>
    </row>
    <row r="22" spans="6:7">
      <c r="F22" s="3" t="s">
        <v>4</v>
      </c>
      <c r="G22" s="1">
        <v>42863</v>
      </c>
    </row>
    <row r="23" spans="6:7">
      <c r="F23" s="3" t="s">
        <v>6</v>
      </c>
      <c r="G23" s="1">
        <v>42870</v>
      </c>
    </row>
    <row r="24" spans="6:7">
      <c r="F24" s="3" t="s">
        <v>7</v>
      </c>
      <c r="G24" s="1">
        <v>42930</v>
      </c>
    </row>
    <row r="25" spans="6:7">
      <c r="F25" s="3" t="s">
        <v>8</v>
      </c>
      <c r="G25" s="1">
        <v>42962</v>
      </c>
    </row>
    <row r="26" spans="6:7">
      <c r="F26" s="3" t="s">
        <v>9</v>
      </c>
      <c r="G26" s="1">
        <v>43040</v>
      </c>
    </row>
    <row r="27" spans="6:7">
      <c r="F27" s="3" t="s">
        <v>10</v>
      </c>
      <c r="G27" s="1">
        <v>43050</v>
      </c>
    </row>
    <row r="28" spans="6:7">
      <c r="F28" s="3" t="s">
        <v>11</v>
      </c>
      <c r="G28" s="1">
        <v>43094</v>
      </c>
    </row>
    <row r="29" spans="6:7">
      <c r="F29" s="3" t="s">
        <v>0</v>
      </c>
      <c r="G29" s="1">
        <v>43101</v>
      </c>
    </row>
    <row r="30" spans="6:7">
      <c r="F30" s="3" t="s">
        <v>1</v>
      </c>
      <c r="G30" s="1">
        <v>43186</v>
      </c>
    </row>
    <row r="31" spans="6:7">
      <c r="F31" s="3" t="s">
        <v>2</v>
      </c>
      <c r="G31" s="1">
        <v>43187</v>
      </c>
    </row>
    <row r="32" spans="6:7">
      <c r="F32" s="3" t="s">
        <v>3</v>
      </c>
      <c r="G32" s="1">
        <v>43221</v>
      </c>
    </row>
    <row r="33" spans="6:7">
      <c r="F33" s="3" t="s">
        <v>5</v>
      </c>
      <c r="G33" s="1">
        <v>43225</v>
      </c>
    </row>
    <row r="34" spans="6:7">
      <c r="F34" s="3" t="s">
        <v>4</v>
      </c>
      <c r="G34" s="1">
        <v>43228</v>
      </c>
    </row>
    <row r="35" spans="6:7">
      <c r="F35" s="3" t="s">
        <v>6</v>
      </c>
      <c r="G35" s="1">
        <v>43235</v>
      </c>
    </row>
    <row r="36" spans="6:7">
      <c r="F36" s="3" t="s">
        <v>7</v>
      </c>
      <c r="G36" s="1">
        <v>43295</v>
      </c>
    </row>
    <row r="37" spans="6:7">
      <c r="F37" s="3" t="s">
        <v>8</v>
      </c>
      <c r="G37" s="1">
        <v>43327</v>
      </c>
    </row>
    <row r="38" spans="6:7">
      <c r="F38" s="3" t="s">
        <v>9</v>
      </c>
      <c r="G38" s="1">
        <v>43405</v>
      </c>
    </row>
    <row r="39" spans="6:7">
      <c r="F39" s="3" t="s">
        <v>10</v>
      </c>
      <c r="G39" s="1">
        <v>43415</v>
      </c>
    </row>
    <row r="40" spans="6:7">
      <c r="F40" s="3" t="s">
        <v>11</v>
      </c>
      <c r="G40" s="1">
        <v>43459</v>
      </c>
    </row>
    <row r="41" spans="6:7">
      <c r="F41" s="3" t="s">
        <v>0</v>
      </c>
      <c r="G41" s="1">
        <v>43466</v>
      </c>
    </row>
    <row r="42" spans="6:7">
      <c r="F42" s="3" t="s">
        <v>1</v>
      </c>
      <c r="G42" s="1">
        <v>43551</v>
      </c>
    </row>
    <row r="43" spans="6:7">
      <c r="F43" s="3" t="s">
        <v>2</v>
      </c>
      <c r="G43" s="1">
        <v>43552</v>
      </c>
    </row>
    <row r="44" spans="6:7">
      <c r="F44" s="3" t="s">
        <v>3</v>
      </c>
      <c r="G44" s="1">
        <v>43586</v>
      </c>
    </row>
    <row r="45" spans="6:7">
      <c r="F45" s="3" t="s">
        <v>5</v>
      </c>
      <c r="G45" s="1">
        <v>43590</v>
      </c>
    </row>
    <row r="46" spans="6:7">
      <c r="F46" s="3" t="s">
        <v>4</v>
      </c>
      <c r="G46" s="1">
        <v>43593</v>
      </c>
    </row>
    <row r="47" spans="6:7">
      <c r="F47" s="3" t="s">
        <v>6</v>
      </c>
      <c r="G47" s="1">
        <v>43600</v>
      </c>
    </row>
    <row r="48" spans="6:7">
      <c r="F48" s="3" t="s">
        <v>7</v>
      </c>
      <c r="G48" s="1">
        <v>43660</v>
      </c>
    </row>
    <row r="49" spans="6:7">
      <c r="F49" s="3" t="s">
        <v>8</v>
      </c>
      <c r="G49" s="1">
        <v>43692</v>
      </c>
    </row>
    <row r="50" spans="6:7">
      <c r="F50" s="3" t="s">
        <v>9</v>
      </c>
      <c r="G50" s="1">
        <v>43770</v>
      </c>
    </row>
    <row r="51" spans="6:7">
      <c r="F51" s="3" t="s">
        <v>10</v>
      </c>
      <c r="G51" s="1">
        <v>43780</v>
      </c>
    </row>
    <row r="52" spans="6:7">
      <c r="F52" s="3" t="s">
        <v>11</v>
      </c>
      <c r="G52" s="1">
        <v>43824</v>
      </c>
    </row>
    <row r="53" spans="6:7">
      <c r="F53" s="3" t="s">
        <v>0</v>
      </c>
      <c r="G53" s="1">
        <v>43831</v>
      </c>
    </row>
    <row r="54" spans="6:7">
      <c r="F54" s="3" t="s">
        <v>1</v>
      </c>
      <c r="G54" s="1">
        <v>43917</v>
      </c>
    </row>
    <row r="55" spans="6:7">
      <c r="F55" s="3" t="s">
        <v>2</v>
      </c>
      <c r="G55" s="1">
        <v>43918</v>
      </c>
    </row>
    <row r="56" spans="6:7">
      <c r="F56" s="3" t="s">
        <v>3</v>
      </c>
      <c r="G56" s="1">
        <v>43952</v>
      </c>
    </row>
    <row r="57" spans="6:7">
      <c r="F57" s="3" t="s">
        <v>5</v>
      </c>
      <c r="G57" s="1">
        <v>43956</v>
      </c>
    </row>
    <row r="58" spans="6:7">
      <c r="F58" s="3" t="s">
        <v>4</v>
      </c>
      <c r="G58" s="1">
        <v>43959</v>
      </c>
    </row>
    <row r="59" spans="6:7">
      <c r="F59" s="3" t="s">
        <v>6</v>
      </c>
      <c r="G59" s="1">
        <v>43966</v>
      </c>
    </row>
    <row r="60" spans="6:7">
      <c r="F60" s="3" t="s">
        <v>7</v>
      </c>
      <c r="G60" s="1">
        <v>44026</v>
      </c>
    </row>
    <row r="61" spans="6:7">
      <c r="F61" s="3" t="s">
        <v>8</v>
      </c>
      <c r="G61" s="1">
        <v>44058</v>
      </c>
    </row>
    <row r="62" spans="6:7">
      <c r="F62" s="3" t="s">
        <v>9</v>
      </c>
      <c r="G62" s="1">
        <v>44136</v>
      </c>
    </row>
    <row r="63" spans="6:7">
      <c r="F63" s="3" t="s">
        <v>10</v>
      </c>
      <c r="G63" s="1">
        <v>44146</v>
      </c>
    </row>
    <row r="64" spans="6:7">
      <c r="F64" s="3" t="s">
        <v>11</v>
      </c>
      <c r="G64" s="1">
        <v>44190</v>
      </c>
    </row>
    <row r="65" spans="6:7">
      <c r="F65" s="3" t="s">
        <v>0</v>
      </c>
      <c r="G65" s="1">
        <v>44197</v>
      </c>
    </row>
    <row r="66" spans="6:7">
      <c r="F66" s="3" t="s">
        <v>1</v>
      </c>
      <c r="G66" s="1">
        <v>44282</v>
      </c>
    </row>
    <row r="67" spans="6:7">
      <c r="F67" s="3" t="s">
        <v>2</v>
      </c>
      <c r="G67" s="1">
        <v>44283</v>
      </c>
    </row>
    <row r="68" spans="6:7">
      <c r="F68" s="3" t="s">
        <v>3</v>
      </c>
      <c r="G68" s="1">
        <v>44317</v>
      </c>
    </row>
    <row r="69" spans="6:7">
      <c r="F69" s="3" t="s">
        <v>5</v>
      </c>
      <c r="G69" s="1">
        <v>44321</v>
      </c>
    </row>
    <row r="70" spans="6:7">
      <c r="F70" s="3" t="s">
        <v>4</v>
      </c>
      <c r="G70" s="1">
        <v>44324</v>
      </c>
    </row>
    <row r="71" spans="6:7">
      <c r="F71" s="3" t="s">
        <v>6</v>
      </c>
      <c r="G71" s="1">
        <v>44331</v>
      </c>
    </row>
    <row r="72" spans="6:7">
      <c r="F72" s="3" t="s">
        <v>7</v>
      </c>
      <c r="G72" s="1">
        <v>44391</v>
      </c>
    </row>
    <row r="73" spans="6:7">
      <c r="F73" s="3" t="s">
        <v>8</v>
      </c>
      <c r="G73" s="1">
        <v>44423</v>
      </c>
    </row>
    <row r="74" spans="6:7">
      <c r="F74" s="3" t="s">
        <v>9</v>
      </c>
      <c r="G74" s="1">
        <v>44501</v>
      </c>
    </row>
    <row r="75" spans="6:7">
      <c r="F75" s="3" t="s">
        <v>10</v>
      </c>
      <c r="G75" s="1">
        <v>44511</v>
      </c>
    </row>
    <row r="76" spans="6:7">
      <c r="F76" s="3" t="s">
        <v>11</v>
      </c>
      <c r="G76" s="1">
        <v>44555</v>
      </c>
    </row>
    <row r="77" spans="6:7">
      <c r="F77" s="3" t="s">
        <v>0</v>
      </c>
      <c r="G77" s="1">
        <v>44562</v>
      </c>
    </row>
    <row r="78" spans="6:7">
      <c r="F78" s="3" t="s">
        <v>1</v>
      </c>
      <c r="G78" s="1">
        <v>44647</v>
      </c>
    </row>
    <row r="79" spans="6:7">
      <c r="F79" s="3" t="s">
        <v>2</v>
      </c>
      <c r="G79" s="1">
        <v>44648</v>
      </c>
    </row>
    <row r="80" spans="6:7">
      <c r="F80" s="3" t="s">
        <v>3</v>
      </c>
      <c r="G80" s="1">
        <v>44682</v>
      </c>
    </row>
    <row r="81" spans="6:7">
      <c r="F81" s="3" t="s">
        <v>5</v>
      </c>
      <c r="G81" s="1">
        <v>44686</v>
      </c>
    </row>
    <row r="82" spans="6:7">
      <c r="F82" s="3" t="s">
        <v>4</v>
      </c>
      <c r="G82" s="1">
        <v>44689</v>
      </c>
    </row>
    <row r="83" spans="6:7">
      <c r="F83" s="3" t="s">
        <v>6</v>
      </c>
      <c r="G83" s="1">
        <v>44696</v>
      </c>
    </row>
    <row r="84" spans="6:7">
      <c r="F84" s="3" t="s">
        <v>7</v>
      </c>
      <c r="G84" s="1">
        <v>44756</v>
      </c>
    </row>
    <row r="85" spans="6:7">
      <c r="F85" s="3" t="s">
        <v>8</v>
      </c>
      <c r="G85" s="1">
        <v>44788</v>
      </c>
    </row>
    <row r="86" spans="6:7">
      <c r="F86" s="3" t="s">
        <v>9</v>
      </c>
      <c r="G86" s="1">
        <v>44866</v>
      </c>
    </row>
    <row r="87" spans="6:7">
      <c r="F87" s="3" t="s">
        <v>10</v>
      </c>
      <c r="G87" s="1">
        <v>44876</v>
      </c>
    </row>
    <row r="88" spans="6:7">
      <c r="F88" s="3" t="s">
        <v>11</v>
      </c>
      <c r="G88" s="1">
        <v>44920</v>
      </c>
    </row>
    <row r="89" spans="6:7">
      <c r="F89" s="3" t="s">
        <v>0</v>
      </c>
      <c r="G89" s="1">
        <v>44927</v>
      </c>
    </row>
    <row r="90" spans="6:7">
      <c r="F90" s="3" t="s">
        <v>1</v>
      </c>
      <c r="G90" s="1">
        <v>45012</v>
      </c>
    </row>
    <row r="91" spans="6:7">
      <c r="F91" s="3" t="s">
        <v>2</v>
      </c>
      <c r="G91" s="1">
        <v>45013</v>
      </c>
    </row>
    <row r="92" spans="6:7">
      <c r="F92" s="3" t="s">
        <v>3</v>
      </c>
      <c r="G92" s="1">
        <v>45047</v>
      </c>
    </row>
    <row r="93" spans="6:7">
      <c r="F93" s="3" t="s">
        <v>5</v>
      </c>
      <c r="G93" s="1">
        <v>45051</v>
      </c>
    </row>
    <row r="94" spans="6:7">
      <c r="F94" s="3" t="s">
        <v>4</v>
      </c>
      <c r="G94" s="1">
        <v>45054</v>
      </c>
    </row>
    <row r="95" spans="6:7">
      <c r="F95" s="3" t="s">
        <v>6</v>
      </c>
      <c r="G95" s="1">
        <v>45061</v>
      </c>
    </row>
    <row r="96" spans="6:7">
      <c r="F96" s="3" t="s">
        <v>7</v>
      </c>
      <c r="G96" s="1">
        <v>45121</v>
      </c>
    </row>
    <row r="97" spans="6:7">
      <c r="F97" s="3" t="s">
        <v>8</v>
      </c>
      <c r="G97" s="1">
        <v>45153</v>
      </c>
    </row>
    <row r="98" spans="6:7">
      <c r="F98" s="3" t="s">
        <v>9</v>
      </c>
      <c r="G98" s="1">
        <v>45231</v>
      </c>
    </row>
    <row r="99" spans="6:7">
      <c r="F99" s="3" t="s">
        <v>10</v>
      </c>
      <c r="G99" s="1">
        <v>45241</v>
      </c>
    </row>
    <row r="100" spans="6:7">
      <c r="F100" s="3" t="s">
        <v>11</v>
      </c>
      <c r="G100" s="1">
        <v>45285</v>
      </c>
    </row>
    <row r="101" spans="6:7">
      <c r="F101" s="3" t="s">
        <v>0</v>
      </c>
      <c r="G101" s="1">
        <v>45292</v>
      </c>
    </row>
    <row r="102" spans="6:7">
      <c r="F102" s="3" t="s">
        <v>1</v>
      </c>
      <c r="G102" s="1">
        <v>45378</v>
      </c>
    </row>
    <row r="103" spans="6:7">
      <c r="F103" s="3" t="s">
        <v>2</v>
      </c>
      <c r="G103" s="1">
        <v>45379</v>
      </c>
    </row>
    <row r="104" spans="6:7">
      <c r="F104" s="3" t="s">
        <v>3</v>
      </c>
      <c r="G104" s="1">
        <v>45413</v>
      </c>
    </row>
    <row r="105" spans="6:7">
      <c r="F105" s="3" t="s">
        <v>5</v>
      </c>
      <c r="G105" s="1">
        <v>45417</v>
      </c>
    </row>
    <row r="106" spans="6:7">
      <c r="F106" s="3" t="s">
        <v>4</v>
      </c>
      <c r="G106" s="1">
        <v>45420</v>
      </c>
    </row>
    <row r="107" spans="6:7">
      <c r="F107" s="3" t="s">
        <v>6</v>
      </c>
      <c r="G107" s="1">
        <v>45427</v>
      </c>
    </row>
    <row r="108" spans="6:7">
      <c r="F108" s="3" t="s">
        <v>7</v>
      </c>
      <c r="G108" s="1">
        <v>45487</v>
      </c>
    </row>
    <row r="109" spans="6:7">
      <c r="F109" s="3" t="s">
        <v>8</v>
      </c>
      <c r="G109" s="1">
        <v>45519</v>
      </c>
    </row>
    <row r="110" spans="6:7">
      <c r="F110" s="3" t="s">
        <v>9</v>
      </c>
      <c r="G110" s="1">
        <v>45597</v>
      </c>
    </row>
    <row r="111" spans="6:7">
      <c r="F111" s="3" t="s">
        <v>10</v>
      </c>
      <c r="G111" s="1">
        <v>45607</v>
      </c>
    </row>
    <row r="112" spans="6:7">
      <c r="F112" s="3" t="s">
        <v>11</v>
      </c>
      <c r="G112" s="1">
        <v>45651</v>
      </c>
    </row>
    <row r="113" spans="6:7">
      <c r="F113" s="3" t="s">
        <v>0</v>
      </c>
      <c r="G113" s="1">
        <v>45658</v>
      </c>
    </row>
    <row r="114" spans="6:7">
      <c r="F114" s="3" t="s">
        <v>1</v>
      </c>
      <c r="G114" s="1">
        <v>45743</v>
      </c>
    </row>
    <row r="115" spans="6:7">
      <c r="F115" s="3" t="s">
        <v>2</v>
      </c>
      <c r="G115" s="1">
        <v>45744</v>
      </c>
    </row>
    <row r="116" spans="6:7">
      <c r="F116" s="3" t="s">
        <v>3</v>
      </c>
      <c r="G116" s="1">
        <v>45778</v>
      </c>
    </row>
    <row r="117" spans="6:7">
      <c r="F117" s="3" t="s">
        <v>5</v>
      </c>
      <c r="G117" s="1">
        <v>45782</v>
      </c>
    </row>
    <row r="118" spans="6:7">
      <c r="F118" s="3" t="s">
        <v>4</v>
      </c>
      <c r="G118" s="1">
        <v>45785</v>
      </c>
    </row>
    <row r="119" spans="6:7">
      <c r="F119" s="3" t="s">
        <v>6</v>
      </c>
      <c r="G119" s="1">
        <v>45792</v>
      </c>
    </row>
    <row r="120" spans="6:7">
      <c r="F120" s="3" t="s">
        <v>7</v>
      </c>
      <c r="G120" s="1">
        <v>45852</v>
      </c>
    </row>
    <row r="121" spans="6:7">
      <c r="F121" s="3" t="s">
        <v>8</v>
      </c>
      <c r="G121" s="1">
        <v>45884</v>
      </c>
    </row>
    <row r="122" spans="6:7">
      <c r="F122" s="3" t="s">
        <v>9</v>
      </c>
      <c r="G122" s="1">
        <v>45962</v>
      </c>
    </row>
    <row r="123" spans="6:7">
      <c r="F123" s="3" t="s">
        <v>10</v>
      </c>
      <c r="G123" s="1">
        <v>45972</v>
      </c>
    </row>
    <row r="124" spans="6:7">
      <c r="F124" s="3" t="s">
        <v>11</v>
      </c>
      <c r="G124" s="1">
        <v>46016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tabColor rgb="FFC00000"/>
  </sheetPr>
  <dimension ref="A1:BW31"/>
  <sheetViews>
    <sheetView showGridLines="0" tabSelected="1" zoomScale="70" zoomScaleNormal="70" workbookViewId="0">
      <pane xSplit="5" ySplit="3" topLeftCell="F4" activePane="bottomRight" state="frozen"/>
      <selection pane="topRight" activeCell="F1" sqref="F1"/>
      <selection pane="bottomLeft" activeCell="A4" sqref="A4"/>
      <selection pane="bottomRight" activeCell="B1" sqref="B1:C1"/>
    </sheetView>
  </sheetViews>
  <sheetFormatPr defaultColWidth="11.42578125" defaultRowHeight="15"/>
  <cols>
    <col min="1" max="3" width="11.42578125" style="52"/>
    <col min="4" max="4" width="13.85546875" style="52" bestFit="1" customWidth="1"/>
    <col min="5" max="16384" width="11.42578125" style="52"/>
  </cols>
  <sheetData>
    <row r="1" spans="1:75" ht="50.1" customHeight="1">
      <c r="A1" s="48" t="s">
        <v>25</v>
      </c>
      <c r="B1" s="49" t="s">
        <v>30</v>
      </c>
      <c r="C1" s="49"/>
      <c r="D1" s="50">
        <v>2016</v>
      </c>
      <c r="E1" s="51" t="s">
        <v>38</v>
      </c>
      <c r="F1" s="53" t="s">
        <v>39</v>
      </c>
      <c r="G1" s="53"/>
      <c r="H1" s="53"/>
      <c r="I1" s="53"/>
      <c r="J1" s="53"/>
      <c r="K1" s="53"/>
      <c r="L1" s="53"/>
      <c r="M1" s="53"/>
      <c r="N1" s="53"/>
      <c r="O1" s="53"/>
      <c r="P1" s="53"/>
      <c r="Q1" s="53"/>
      <c r="R1" s="53"/>
      <c r="S1" s="53"/>
      <c r="T1" s="53" t="s">
        <v>39</v>
      </c>
      <c r="U1" s="53"/>
      <c r="V1" s="53"/>
      <c r="W1" s="53"/>
      <c r="X1" s="53"/>
      <c r="Y1" s="53"/>
      <c r="Z1" s="53"/>
      <c r="AA1" s="53"/>
      <c r="AB1" s="53"/>
      <c r="AC1" s="53"/>
      <c r="AD1" s="53"/>
      <c r="AE1" s="53"/>
      <c r="AF1" s="53"/>
      <c r="AG1" s="53"/>
      <c r="AH1" s="53" t="s">
        <v>39</v>
      </c>
      <c r="AI1" s="53"/>
      <c r="AJ1" s="53"/>
      <c r="AK1" s="53"/>
      <c r="AL1" s="53"/>
      <c r="AM1" s="53"/>
      <c r="AN1" s="53"/>
      <c r="AO1" s="53"/>
      <c r="AP1" s="53"/>
      <c r="AQ1" s="53"/>
      <c r="AR1" s="53"/>
      <c r="AS1" s="53"/>
      <c r="AT1" s="53"/>
      <c r="AU1" s="53"/>
      <c r="AV1" s="53" t="s">
        <v>39</v>
      </c>
      <c r="AW1" s="53"/>
      <c r="AX1" s="53"/>
      <c r="AY1" s="53"/>
      <c r="AZ1" s="53"/>
      <c r="BA1" s="53"/>
      <c r="BB1" s="53"/>
      <c r="BC1" s="53"/>
      <c r="BD1" s="53"/>
      <c r="BE1" s="53"/>
      <c r="BF1" s="53"/>
      <c r="BG1" s="53"/>
      <c r="BH1" s="53"/>
      <c r="BI1" s="53"/>
      <c r="BJ1" s="54"/>
      <c r="BK1" s="54"/>
      <c r="BL1" s="54"/>
      <c r="BM1" s="54"/>
      <c r="BN1" s="54"/>
      <c r="BO1" s="54"/>
      <c r="BP1" s="54"/>
      <c r="BQ1" s="54"/>
      <c r="BR1" s="54"/>
      <c r="BS1" s="54"/>
      <c r="BT1" s="54"/>
      <c r="BU1" s="54"/>
      <c r="BV1" s="54"/>
      <c r="BW1" s="54"/>
    </row>
    <row r="2" spans="1:75" s="5" customFormat="1" ht="12.75" customHeight="1">
      <c r="A2" s="44" t="s">
        <v>24</v>
      </c>
      <c r="B2" s="44" t="s">
        <v>13</v>
      </c>
      <c r="C2" s="44"/>
      <c r="D2" s="44"/>
      <c r="E2" s="44"/>
      <c r="F2" s="46">
        <f>IF(OR(B1="",D1=""),"",DATE(D1,MATCH(B1,Mois,0),1))</f>
        <v>42491</v>
      </c>
      <c r="G2" s="46"/>
      <c r="H2" s="46">
        <f>IF(F2="","",F2+1)</f>
        <v>42492</v>
      </c>
      <c r="I2" s="46"/>
      <c r="J2" s="46">
        <f t="shared" ref="J2" si="0">IF(H2="","",H2+1)</f>
        <v>42493</v>
      </c>
      <c r="K2" s="46"/>
      <c r="L2" s="46">
        <f t="shared" ref="L2" si="1">IF(J2="","",J2+1)</f>
        <v>42494</v>
      </c>
      <c r="M2" s="46"/>
      <c r="N2" s="46">
        <f t="shared" ref="N2" si="2">IF(L2="","",L2+1)</f>
        <v>42495</v>
      </c>
      <c r="O2" s="46"/>
      <c r="P2" s="46">
        <f t="shared" ref="P2" si="3">IF(N2="","",N2+1)</f>
        <v>42496</v>
      </c>
      <c r="Q2" s="46"/>
      <c r="R2" s="46">
        <f t="shared" ref="R2" si="4">IF(P2="","",P2+1)</f>
        <v>42497</v>
      </c>
      <c r="S2" s="46"/>
      <c r="T2" s="46">
        <f t="shared" ref="T2" si="5">IF(R2="","",R2+1)</f>
        <v>42498</v>
      </c>
      <c r="U2" s="46"/>
      <c r="V2" s="46">
        <f t="shared" ref="V2" si="6">IF(T2="","",T2+1)</f>
        <v>42499</v>
      </c>
      <c r="W2" s="46"/>
      <c r="X2" s="46">
        <f t="shared" ref="X2" si="7">IF(V2="","",V2+1)</f>
        <v>42500</v>
      </c>
      <c r="Y2" s="46"/>
      <c r="Z2" s="46">
        <f t="shared" ref="Z2" si="8">IF(X2="","",X2+1)</f>
        <v>42501</v>
      </c>
      <c r="AA2" s="46"/>
      <c r="AB2" s="46">
        <f t="shared" ref="AB2" si="9">IF(Z2="","",Z2+1)</f>
        <v>42502</v>
      </c>
      <c r="AC2" s="46"/>
      <c r="AD2" s="46">
        <f t="shared" ref="AD2" si="10">IF(AB2="","",AB2+1)</f>
        <v>42503</v>
      </c>
      <c r="AE2" s="46"/>
      <c r="AF2" s="46">
        <f t="shared" ref="AF2" si="11">IF(AD2="","",AD2+1)</f>
        <v>42504</v>
      </c>
      <c r="AG2" s="46"/>
      <c r="AH2" s="46">
        <f>IF(AF2="","",AF2+1)</f>
        <v>42505</v>
      </c>
      <c r="AI2" s="46"/>
      <c r="AJ2" s="46">
        <f t="shared" ref="AJ2" si="12">IF(AH2="","",AH2+1)</f>
        <v>42506</v>
      </c>
      <c r="AK2" s="46"/>
      <c r="AL2" s="46">
        <f t="shared" ref="AL2" si="13">IF(AJ2="","",AJ2+1)</f>
        <v>42507</v>
      </c>
      <c r="AM2" s="46"/>
      <c r="AN2" s="46">
        <f t="shared" ref="AN2" si="14">IF(AL2="","",AL2+1)</f>
        <v>42508</v>
      </c>
      <c r="AO2" s="46"/>
      <c r="AP2" s="46">
        <f t="shared" ref="AP2" si="15">IF(AN2="","",AN2+1)</f>
        <v>42509</v>
      </c>
      <c r="AQ2" s="46"/>
      <c r="AR2" s="46">
        <f t="shared" ref="AR2" si="16">IF(AP2="","",AP2+1)</f>
        <v>42510</v>
      </c>
      <c r="AS2" s="46"/>
      <c r="AT2" s="46">
        <f t="shared" ref="AT2" si="17">IF(AR2="","",AR2+1)</f>
        <v>42511</v>
      </c>
      <c r="AU2" s="46"/>
      <c r="AV2" s="46">
        <f t="shared" ref="AV2" si="18">IF(AT2="","",AT2+1)</f>
        <v>42512</v>
      </c>
      <c r="AW2" s="46"/>
      <c r="AX2" s="46">
        <f t="shared" ref="AX2" si="19">IF(AV2="","",AV2+1)</f>
        <v>42513</v>
      </c>
      <c r="AY2" s="46"/>
      <c r="AZ2" s="46">
        <f t="shared" ref="AZ2" si="20">IF(AX2="","",AX2+1)</f>
        <v>42514</v>
      </c>
      <c r="BA2" s="46"/>
      <c r="BB2" s="46">
        <f t="shared" ref="BB2" si="21">IF(AZ2="","",AZ2+1)</f>
        <v>42515</v>
      </c>
      <c r="BC2" s="46"/>
      <c r="BD2" s="46">
        <f t="shared" ref="BD2" si="22">IF(BB2="","",BB2+1)</f>
        <v>42516</v>
      </c>
      <c r="BE2" s="46"/>
      <c r="BF2" s="46">
        <f t="shared" ref="BF2" si="23">IF(BD2="","",BD2+1)</f>
        <v>42517</v>
      </c>
      <c r="BG2" s="46"/>
      <c r="BH2" s="46">
        <f t="shared" ref="BH2" si="24">IF(BF2="","",BF2+1)</f>
        <v>42518</v>
      </c>
      <c r="BI2" s="46"/>
      <c r="BJ2" s="46">
        <f>IF(BH2="","",IF(MONTH(BH2+1)=MONTH(BH2),BH2+1,""))</f>
        <v>42519</v>
      </c>
      <c r="BK2" s="46"/>
      <c r="BL2" s="46">
        <f t="shared" ref="BL2" si="25">IF(BJ2="","",IF(MONTH(BJ2+1)=MONTH(BJ2),BJ2+1,""))</f>
        <v>42520</v>
      </c>
      <c r="BM2" s="46"/>
      <c r="BN2" s="46">
        <f t="shared" ref="BN2" si="26">IF(BL2="","",IF(MONTH(BL2+1)=MONTH(BL2),BL2+1,""))</f>
        <v>42521</v>
      </c>
      <c r="BO2" s="46"/>
    </row>
    <row r="3" spans="1:75" s="5" customFormat="1" ht="12.75" customHeight="1">
      <c r="A3" s="44"/>
      <c r="B3" s="44"/>
      <c r="C3" s="44"/>
      <c r="D3" s="44"/>
      <c r="E3" s="44"/>
      <c r="F3" s="47" t="str">
        <f>IF(F2="","","AM")</f>
        <v>AM</v>
      </c>
      <c r="G3" s="47" t="str">
        <f>IF(F2="","","PM")</f>
        <v>PM</v>
      </c>
      <c r="H3" s="47" t="str">
        <f t="shared" ref="H3" si="27">IF(H2="","","AM")</f>
        <v>AM</v>
      </c>
      <c r="I3" s="47" t="str">
        <f t="shared" ref="I3:AI3" si="28">IF(H2="","","PM")</f>
        <v>PM</v>
      </c>
      <c r="J3" s="47" t="str">
        <f t="shared" ref="J3" si="29">IF(J2="","","AM")</f>
        <v>AM</v>
      </c>
      <c r="K3" s="47" t="str">
        <f t="shared" ref="K3:AG3" si="30">IF(J2="","","PM")</f>
        <v>PM</v>
      </c>
      <c r="L3" s="47" t="str">
        <f t="shared" ref="L3" si="31">IF(L2="","","AM")</f>
        <v>AM</v>
      </c>
      <c r="M3" s="47" t="str">
        <f t="shared" ref="M3:AG3" si="32">IF(L2="","","PM")</f>
        <v>PM</v>
      </c>
      <c r="N3" s="47" t="str">
        <f t="shared" ref="N3" si="33">IF(N2="","","AM")</f>
        <v>AM</v>
      </c>
      <c r="O3" s="47" t="str">
        <f t="shared" ref="O3:AG3" si="34">IF(N2="","","PM")</f>
        <v>PM</v>
      </c>
      <c r="P3" s="47" t="str">
        <f t="shared" ref="P3" si="35">IF(P2="","","AM")</f>
        <v>AM</v>
      </c>
      <c r="Q3" s="47" t="str">
        <f t="shared" ref="Q3:AG3" si="36">IF(P2="","","PM")</f>
        <v>PM</v>
      </c>
      <c r="R3" s="47" t="str">
        <f t="shared" ref="R3" si="37">IF(R2="","","AM")</f>
        <v>AM</v>
      </c>
      <c r="S3" s="47" t="str">
        <f t="shared" ref="S3:AG3" si="38">IF(R2="","","PM")</f>
        <v>PM</v>
      </c>
      <c r="T3" s="47" t="str">
        <f t="shared" ref="T3" si="39">IF(T2="","","AM")</f>
        <v>AM</v>
      </c>
      <c r="U3" s="47" t="str">
        <f t="shared" ref="U3:AG3" si="40">IF(T2="","","PM")</f>
        <v>PM</v>
      </c>
      <c r="V3" s="47" t="str">
        <f t="shared" ref="V3" si="41">IF(V2="","","AM")</f>
        <v>AM</v>
      </c>
      <c r="W3" s="47" t="str">
        <f t="shared" ref="W3:AG3" si="42">IF(V2="","","PM")</f>
        <v>PM</v>
      </c>
      <c r="X3" s="47" t="str">
        <f t="shared" ref="X3" si="43">IF(X2="","","AM")</f>
        <v>AM</v>
      </c>
      <c r="Y3" s="47" t="str">
        <f t="shared" ref="Y3:AG3" si="44">IF(X2="","","PM")</f>
        <v>PM</v>
      </c>
      <c r="Z3" s="47" t="str">
        <f t="shared" ref="Z3" si="45">IF(Z2="","","AM")</f>
        <v>AM</v>
      </c>
      <c r="AA3" s="47" t="str">
        <f t="shared" ref="AA3:AG3" si="46">IF(Z2="","","PM")</f>
        <v>PM</v>
      </c>
      <c r="AB3" s="47" t="str">
        <f t="shared" ref="AB3" si="47">IF(AB2="","","AM")</f>
        <v>AM</v>
      </c>
      <c r="AC3" s="47" t="str">
        <f t="shared" ref="AC3:AG3" si="48">IF(AB2="","","PM")</f>
        <v>PM</v>
      </c>
      <c r="AD3" s="47" t="str">
        <f t="shared" ref="AD3" si="49">IF(AD2="","","AM")</f>
        <v>AM</v>
      </c>
      <c r="AE3" s="47" t="str">
        <f t="shared" ref="AE3:AG3" si="50">IF(AD2="","","PM")</f>
        <v>PM</v>
      </c>
      <c r="AF3" s="47" t="str">
        <f t="shared" ref="AF3" si="51">IF(AF2="","","AM")</f>
        <v>AM</v>
      </c>
      <c r="AG3" s="47" t="str">
        <f t="shared" ref="AG3" si="52">IF(AF2="","","PM")</f>
        <v>PM</v>
      </c>
      <c r="AH3" s="47" t="str">
        <f t="shared" ref="AH3" si="53">IF(AH2="","","AM")</f>
        <v>AM</v>
      </c>
      <c r="AI3" s="47" t="str">
        <f t="shared" si="28"/>
        <v>PM</v>
      </c>
      <c r="AJ3" s="47" t="str">
        <f t="shared" ref="AJ3" si="54">IF(AJ2="","","AM")</f>
        <v>AM</v>
      </c>
      <c r="AK3" s="47" t="str">
        <f t="shared" ref="AK3:BG3" si="55">IF(AJ2="","","PM")</f>
        <v>PM</v>
      </c>
      <c r="AL3" s="47" t="str">
        <f t="shared" ref="AL3" si="56">IF(AL2="","","AM")</f>
        <v>AM</v>
      </c>
      <c r="AM3" s="47" t="str">
        <f t="shared" ref="AM3:BG3" si="57">IF(AL2="","","PM")</f>
        <v>PM</v>
      </c>
      <c r="AN3" s="47" t="str">
        <f t="shared" ref="AN3" si="58">IF(AN2="","","AM")</f>
        <v>AM</v>
      </c>
      <c r="AO3" s="47" t="str">
        <f t="shared" ref="AO3:BG3" si="59">IF(AN2="","","PM")</f>
        <v>PM</v>
      </c>
      <c r="AP3" s="47" t="str">
        <f t="shared" ref="AP3" si="60">IF(AP2="","","AM")</f>
        <v>AM</v>
      </c>
      <c r="AQ3" s="47" t="str">
        <f t="shared" ref="AQ3:BG3" si="61">IF(AP2="","","PM")</f>
        <v>PM</v>
      </c>
      <c r="AR3" s="47" t="str">
        <f t="shared" ref="AR3" si="62">IF(AR2="","","AM")</f>
        <v>AM</v>
      </c>
      <c r="AS3" s="47" t="str">
        <f t="shared" ref="AS3:BG3" si="63">IF(AR2="","","PM")</f>
        <v>PM</v>
      </c>
      <c r="AT3" s="47" t="str">
        <f t="shared" ref="AT3" si="64">IF(AT2="","","AM")</f>
        <v>AM</v>
      </c>
      <c r="AU3" s="47" t="str">
        <f t="shared" ref="AU3:BG3" si="65">IF(AT2="","","PM")</f>
        <v>PM</v>
      </c>
      <c r="AV3" s="47" t="str">
        <f t="shared" ref="AV3" si="66">IF(AV2="","","AM")</f>
        <v>AM</v>
      </c>
      <c r="AW3" s="47" t="str">
        <f t="shared" ref="AW3:BG3" si="67">IF(AV2="","","PM")</f>
        <v>PM</v>
      </c>
      <c r="AX3" s="47" t="str">
        <f t="shared" ref="AX3" si="68">IF(AX2="","","AM")</f>
        <v>AM</v>
      </c>
      <c r="AY3" s="47" t="str">
        <f t="shared" ref="AY3:BG3" si="69">IF(AX2="","","PM")</f>
        <v>PM</v>
      </c>
      <c r="AZ3" s="47" t="str">
        <f t="shared" ref="AZ3" si="70">IF(AZ2="","","AM")</f>
        <v>AM</v>
      </c>
      <c r="BA3" s="47" t="str">
        <f t="shared" ref="BA3:BG3" si="71">IF(AZ2="","","PM")</f>
        <v>PM</v>
      </c>
      <c r="BB3" s="47" t="str">
        <f t="shared" ref="BB3" si="72">IF(BB2="","","AM")</f>
        <v>AM</v>
      </c>
      <c r="BC3" s="47" t="str">
        <f t="shared" ref="BC3:BG3" si="73">IF(BB2="","","PM")</f>
        <v>PM</v>
      </c>
      <c r="BD3" s="47" t="str">
        <f t="shared" ref="BD3" si="74">IF(BD2="","","AM")</f>
        <v>AM</v>
      </c>
      <c r="BE3" s="47" t="str">
        <f t="shared" ref="BE3:BI3" si="75">IF(BD2="","","PM")</f>
        <v>PM</v>
      </c>
      <c r="BF3" s="47" t="str">
        <f t="shared" ref="BF3" si="76">IF(BF2="","","AM")</f>
        <v>AM</v>
      </c>
      <c r="BG3" s="47" t="str">
        <f t="shared" ref="BG3" si="77">IF(BF2="","","PM")</f>
        <v>PM</v>
      </c>
      <c r="BH3" s="47" t="str">
        <f t="shared" ref="BH3" si="78">IF(BH2="","","AM")</f>
        <v>AM</v>
      </c>
      <c r="BI3" s="47" t="str">
        <f t="shared" si="75"/>
        <v>PM</v>
      </c>
      <c r="BJ3" s="47" t="str">
        <f t="shared" ref="BJ3" si="79">IF(BJ2="","","AM")</f>
        <v>AM</v>
      </c>
      <c r="BK3" s="47" t="str">
        <f t="shared" ref="BK3" si="80">IF(BJ2="","","PM")</f>
        <v>PM</v>
      </c>
      <c r="BL3" s="47" t="str">
        <f t="shared" ref="BL3" si="81">IF(BL2="","","AM")</f>
        <v>AM</v>
      </c>
      <c r="BM3" s="47" t="str">
        <f t="shared" ref="BM3:BO3" si="82">IF(BL2="","","PM")</f>
        <v>PM</v>
      </c>
      <c r="BN3" s="47" t="str">
        <f t="shared" ref="BN3" si="83">IF(BN2="","","AM")</f>
        <v>AM</v>
      </c>
      <c r="BO3" s="47" t="str">
        <f t="shared" ref="BO3" si="84">IF(BN2="","","PM")</f>
        <v>PM</v>
      </c>
    </row>
    <row r="4" spans="1:75" ht="120" customHeight="1">
      <c r="A4" s="45" t="s">
        <v>14</v>
      </c>
      <c r="B4" s="44"/>
      <c r="C4" s="44"/>
      <c r="D4" s="44"/>
      <c r="E4" s="44"/>
      <c r="F4" s="39"/>
      <c r="G4" s="39"/>
      <c r="H4" s="39"/>
      <c r="I4" s="39"/>
      <c r="J4" s="39"/>
      <c r="K4" s="39"/>
      <c r="L4" s="39"/>
      <c r="M4" s="39"/>
      <c r="N4" s="39"/>
      <c r="O4" s="39"/>
      <c r="P4" s="39"/>
      <c r="Q4" s="39"/>
      <c r="R4" s="39"/>
      <c r="S4" s="39"/>
      <c r="T4" s="39"/>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row>
    <row r="5" spans="1:75" ht="120" customHeight="1">
      <c r="A5" s="45"/>
      <c r="B5" s="44"/>
      <c r="C5" s="44"/>
      <c r="D5" s="44"/>
      <c r="E5" s="44"/>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row>
    <row r="6" spans="1:75" ht="120" customHeight="1">
      <c r="A6" s="45" t="s">
        <v>15</v>
      </c>
      <c r="B6" s="44"/>
      <c r="C6" s="44"/>
      <c r="D6" s="44"/>
      <c r="E6" s="44"/>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39"/>
      <c r="AK6" s="39"/>
      <c r="AL6" s="39"/>
      <c r="AM6" s="39"/>
      <c r="AN6" s="39"/>
      <c r="AO6" s="39"/>
      <c r="AP6" s="39"/>
      <c r="AQ6" s="39"/>
      <c r="AR6" s="39"/>
      <c r="AS6" s="39"/>
      <c r="AT6" s="39"/>
      <c r="AU6" s="39"/>
      <c r="AV6" s="39"/>
      <c r="AW6" s="39"/>
      <c r="AX6" s="39"/>
      <c r="AY6" s="39"/>
      <c r="AZ6" s="39"/>
      <c r="BA6" s="39"/>
      <c r="BB6" s="39"/>
      <c r="BC6" s="39"/>
      <c r="BD6" s="39"/>
      <c r="BE6" s="39"/>
      <c r="BF6" s="39"/>
      <c r="BG6" s="39"/>
      <c r="BH6" s="39"/>
      <c r="BI6" s="39"/>
      <c r="BJ6" s="39"/>
      <c r="BK6" s="39"/>
      <c r="BL6" s="39"/>
      <c r="BM6" s="39"/>
      <c r="BN6" s="39"/>
      <c r="BO6" s="39"/>
    </row>
    <row r="7" spans="1:75" ht="120" customHeight="1">
      <c r="A7" s="45"/>
      <c r="B7" s="44"/>
      <c r="C7" s="44"/>
      <c r="D7" s="44"/>
      <c r="E7" s="44"/>
      <c r="F7" s="39"/>
      <c r="G7" s="39"/>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39"/>
      <c r="AK7" s="39"/>
      <c r="AL7" s="39"/>
      <c r="AM7" s="39"/>
      <c r="AN7" s="39"/>
      <c r="AO7" s="39"/>
      <c r="AP7" s="39"/>
      <c r="AQ7" s="39"/>
      <c r="AR7" s="39"/>
      <c r="AS7" s="39"/>
      <c r="AT7" s="39"/>
      <c r="AU7" s="39"/>
      <c r="AV7" s="39"/>
      <c r="AW7" s="39"/>
      <c r="AX7" s="39"/>
      <c r="AY7" s="39"/>
      <c r="AZ7" s="39"/>
      <c r="BA7" s="39"/>
      <c r="BB7" s="39"/>
      <c r="BC7" s="39"/>
      <c r="BD7" s="39"/>
      <c r="BE7" s="39"/>
      <c r="BF7" s="39"/>
      <c r="BG7" s="39"/>
      <c r="BH7" s="39"/>
      <c r="BI7" s="39"/>
      <c r="BJ7" s="39"/>
      <c r="BK7" s="39"/>
      <c r="BL7" s="39"/>
      <c r="BM7" s="39"/>
      <c r="BN7" s="39"/>
      <c r="BO7" s="39"/>
    </row>
    <row r="8" spans="1:75" ht="120" customHeight="1">
      <c r="A8" s="45" t="s">
        <v>16</v>
      </c>
      <c r="B8" s="44"/>
      <c r="C8" s="44"/>
      <c r="D8" s="44"/>
      <c r="E8" s="44"/>
      <c r="F8" s="39"/>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39"/>
      <c r="AO8" s="39"/>
      <c r="AP8" s="39"/>
      <c r="AQ8" s="39"/>
      <c r="AR8" s="39"/>
      <c r="AS8" s="39"/>
      <c r="AT8" s="39"/>
      <c r="AU8" s="39"/>
      <c r="AV8" s="39"/>
      <c r="AW8" s="39"/>
      <c r="AX8" s="39"/>
      <c r="AY8" s="39"/>
      <c r="AZ8" s="39"/>
      <c r="BA8" s="39"/>
      <c r="BB8" s="39"/>
      <c r="BC8" s="39"/>
      <c r="BD8" s="39"/>
      <c r="BE8" s="39"/>
      <c r="BF8" s="39"/>
      <c r="BG8" s="39"/>
      <c r="BH8" s="39"/>
      <c r="BI8" s="39"/>
      <c r="BJ8" s="39"/>
      <c r="BK8" s="39"/>
      <c r="BL8" s="39"/>
      <c r="BM8" s="39"/>
      <c r="BN8" s="39"/>
      <c r="BO8" s="39"/>
    </row>
    <row r="9" spans="1:75" ht="120" customHeight="1">
      <c r="A9" s="45"/>
      <c r="B9" s="44"/>
      <c r="C9" s="44"/>
      <c r="D9" s="44"/>
      <c r="E9" s="44"/>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row>
    <row r="10" spans="1:75" ht="120" customHeight="1">
      <c r="A10" s="45" t="s">
        <v>17</v>
      </c>
      <c r="B10" s="44"/>
      <c r="C10" s="44"/>
      <c r="D10" s="44"/>
      <c r="E10" s="44"/>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39"/>
      <c r="AM10" s="39"/>
      <c r="AN10" s="39"/>
      <c r="AO10" s="39"/>
      <c r="AP10" s="39"/>
      <c r="AQ10" s="39"/>
      <c r="AR10" s="39"/>
      <c r="AS10" s="39"/>
      <c r="AT10" s="39"/>
      <c r="AU10" s="39"/>
      <c r="AV10" s="39"/>
      <c r="AW10" s="39"/>
      <c r="AX10" s="39"/>
      <c r="AY10" s="39"/>
      <c r="AZ10" s="39"/>
      <c r="BA10" s="39"/>
      <c r="BB10" s="39"/>
      <c r="BC10" s="39"/>
      <c r="BD10" s="39"/>
      <c r="BE10" s="39"/>
      <c r="BF10" s="39"/>
      <c r="BG10" s="39"/>
      <c r="BH10" s="39"/>
      <c r="BI10" s="39"/>
      <c r="BJ10" s="39"/>
      <c r="BK10" s="39"/>
      <c r="BL10" s="39"/>
      <c r="BM10" s="39"/>
      <c r="BN10" s="39"/>
      <c r="BO10" s="39"/>
    </row>
    <row r="11" spans="1:75" ht="120" customHeight="1">
      <c r="A11" s="45"/>
      <c r="B11" s="44"/>
      <c r="C11" s="44"/>
      <c r="D11" s="44"/>
      <c r="E11" s="44"/>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row>
    <row r="12" spans="1:75" ht="120" customHeight="1">
      <c r="A12" s="45" t="s">
        <v>20</v>
      </c>
      <c r="B12" s="44"/>
      <c r="C12" s="44"/>
      <c r="D12" s="44"/>
      <c r="E12" s="44"/>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39"/>
      <c r="AK12" s="39"/>
      <c r="AL12" s="39"/>
      <c r="AM12" s="39"/>
      <c r="AN12" s="39"/>
      <c r="AO12" s="39"/>
      <c r="AP12" s="39"/>
      <c r="AQ12" s="39"/>
      <c r="AR12" s="39"/>
      <c r="AS12" s="39"/>
      <c r="AT12" s="39"/>
      <c r="AU12" s="39"/>
      <c r="AV12" s="39"/>
      <c r="AW12" s="39"/>
      <c r="AX12" s="39"/>
      <c r="AY12" s="39"/>
      <c r="AZ12" s="39"/>
      <c r="BA12" s="39"/>
      <c r="BB12" s="39"/>
      <c r="BC12" s="39"/>
      <c r="BD12" s="39"/>
      <c r="BE12" s="39"/>
      <c r="BF12" s="39"/>
      <c r="BG12" s="39"/>
      <c r="BH12" s="39"/>
      <c r="BI12" s="39"/>
      <c r="BJ12" s="39"/>
      <c r="BK12" s="39"/>
      <c r="BL12" s="39"/>
      <c r="BM12" s="39"/>
      <c r="BN12" s="39"/>
      <c r="BO12" s="39"/>
    </row>
    <row r="13" spans="1:75" ht="120" customHeight="1">
      <c r="A13" s="45"/>
      <c r="B13" s="44"/>
      <c r="C13" s="44"/>
      <c r="D13" s="44"/>
      <c r="E13" s="44"/>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39"/>
      <c r="AH13" s="39"/>
      <c r="AI13" s="39"/>
      <c r="AJ13" s="39"/>
      <c r="AK13" s="39"/>
      <c r="AL13" s="39"/>
      <c r="AM13" s="39"/>
      <c r="AN13" s="39"/>
      <c r="AO13" s="39"/>
      <c r="AP13" s="39"/>
      <c r="AQ13" s="39"/>
      <c r="AR13" s="39"/>
      <c r="AS13" s="39"/>
      <c r="AT13" s="39"/>
      <c r="AU13" s="39"/>
      <c r="AV13" s="39"/>
      <c r="AW13" s="39"/>
      <c r="AX13" s="39"/>
      <c r="AY13" s="39"/>
      <c r="AZ13" s="39"/>
      <c r="BA13" s="39"/>
      <c r="BB13" s="39"/>
      <c r="BC13" s="39"/>
      <c r="BD13" s="39"/>
      <c r="BE13" s="39"/>
      <c r="BF13" s="39"/>
      <c r="BG13" s="39"/>
      <c r="BH13" s="39"/>
      <c r="BI13" s="39"/>
      <c r="BJ13" s="39"/>
      <c r="BK13" s="39"/>
      <c r="BL13" s="39"/>
      <c r="BM13" s="39"/>
      <c r="BN13" s="39"/>
      <c r="BO13" s="39"/>
    </row>
    <row r="14" spans="1:75" ht="120" customHeight="1">
      <c r="A14" s="45" t="s">
        <v>18</v>
      </c>
      <c r="B14" s="44"/>
      <c r="C14" s="44"/>
      <c r="D14" s="44"/>
      <c r="E14" s="44"/>
      <c r="F14" s="39"/>
      <c r="G14" s="39"/>
      <c r="H14" s="39"/>
      <c r="I14" s="39"/>
      <c r="J14" s="39"/>
      <c r="K14" s="39"/>
      <c r="L14" s="39"/>
      <c r="M14" s="39"/>
      <c r="N14" s="39"/>
      <c r="O14" s="39"/>
      <c r="P14" s="39"/>
      <c r="Q14" s="39"/>
      <c r="R14" s="39"/>
      <c r="S14" s="39"/>
      <c r="T14" s="39"/>
      <c r="U14" s="39"/>
      <c r="V14" s="39"/>
      <c r="W14" s="39"/>
      <c r="X14" s="39"/>
      <c r="Y14" s="39"/>
      <c r="Z14" s="39"/>
      <c r="AA14" s="39"/>
      <c r="AB14" s="39"/>
      <c r="AC14" s="39"/>
      <c r="AD14" s="39"/>
      <c r="AE14" s="39"/>
      <c r="AF14" s="39"/>
      <c r="AG14" s="39"/>
      <c r="AH14" s="39"/>
      <c r="AI14" s="39"/>
      <c r="AJ14" s="39"/>
      <c r="AK14" s="39"/>
      <c r="AL14" s="39"/>
      <c r="AM14" s="39"/>
      <c r="AN14" s="39"/>
      <c r="AO14" s="39"/>
      <c r="AP14" s="39"/>
      <c r="AQ14" s="39"/>
      <c r="AR14" s="39"/>
      <c r="AS14" s="39"/>
      <c r="AT14" s="39"/>
      <c r="AU14" s="39"/>
      <c r="AV14" s="39"/>
      <c r="AW14" s="39"/>
      <c r="AX14" s="39"/>
      <c r="AY14" s="39"/>
      <c r="AZ14" s="39"/>
      <c r="BA14" s="39"/>
      <c r="BB14" s="39"/>
      <c r="BC14" s="39"/>
      <c r="BD14" s="39"/>
      <c r="BE14" s="39"/>
      <c r="BF14" s="39"/>
      <c r="BG14" s="39"/>
      <c r="BH14" s="39"/>
      <c r="BI14" s="39"/>
      <c r="BJ14" s="39"/>
      <c r="BK14" s="39"/>
      <c r="BL14" s="39"/>
      <c r="BM14" s="39"/>
      <c r="BN14" s="39"/>
      <c r="BO14" s="39"/>
    </row>
    <row r="15" spans="1:75" ht="120" customHeight="1">
      <c r="A15" s="45"/>
      <c r="B15" s="44"/>
      <c r="C15" s="44"/>
      <c r="D15" s="44"/>
      <c r="E15" s="44"/>
      <c r="F15" s="39"/>
      <c r="G15" s="39"/>
      <c r="H15" s="39"/>
      <c r="I15" s="39"/>
      <c r="J15" s="39"/>
      <c r="K15" s="39"/>
      <c r="L15" s="39"/>
      <c r="M15" s="39"/>
      <c r="N15" s="39"/>
      <c r="O15" s="39"/>
      <c r="P15" s="39"/>
      <c r="Q15" s="39"/>
      <c r="R15" s="39"/>
      <c r="S15" s="39"/>
      <c r="T15" s="39"/>
      <c r="U15" s="39"/>
      <c r="V15" s="39"/>
      <c r="W15" s="39"/>
      <c r="X15" s="39"/>
      <c r="Y15" s="39"/>
      <c r="Z15" s="39"/>
      <c r="AA15" s="39"/>
      <c r="AB15" s="39"/>
      <c r="AC15" s="39"/>
      <c r="AD15" s="39"/>
      <c r="AE15" s="39"/>
      <c r="AF15" s="39"/>
      <c r="AG15" s="39"/>
      <c r="AH15" s="39"/>
      <c r="AI15" s="39"/>
      <c r="AJ15" s="39"/>
      <c r="AK15" s="39"/>
      <c r="AL15" s="39"/>
      <c r="AM15" s="39"/>
      <c r="AN15" s="39"/>
      <c r="AO15" s="39"/>
      <c r="AP15" s="39"/>
      <c r="AQ15" s="39"/>
      <c r="AR15" s="39"/>
      <c r="AS15" s="39"/>
      <c r="AT15" s="39"/>
      <c r="AU15" s="39"/>
      <c r="AV15" s="39"/>
      <c r="AW15" s="39"/>
      <c r="AX15" s="39"/>
      <c r="AY15" s="39"/>
      <c r="AZ15" s="39"/>
      <c r="BA15" s="39"/>
      <c r="BB15" s="39"/>
      <c r="BC15" s="39"/>
      <c r="BD15" s="39"/>
      <c r="BE15" s="39"/>
      <c r="BF15" s="39"/>
      <c r="BG15" s="39"/>
      <c r="BH15" s="39"/>
      <c r="BI15" s="39"/>
      <c r="BJ15" s="39"/>
      <c r="BK15" s="39"/>
      <c r="BL15" s="39"/>
      <c r="BM15" s="39"/>
      <c r="BN15" s="39"/>
      <c r="BO15" s="39"/>
    </row>
    <row r="16" spans="1:75" ht="120" customHeight="1">
      <c r="A16" s="45" t="s">
        <v>19</v>
      </c>
      <c r="B16" s="44"/>
      <c r="C16" s="44"/>
      <c r="D16" s="44"/>
      <c r="E16" s="44"/>
      <c r="F16" s="39"/>
      <c r="G16" s="39"/>
      <c r="H16" s="39"/>
      <c r="I16" s="39"/>
      <c r="J16" s="39"/>
      <c r="K16" s="39"/>
      <c r="L16" s="39"/>
      <c r="M16" s="39"/>
      <c r="N16" s="39"/>
      <c r="O16" s="39"/>
      <c r="P16" s="39"/>
      <c r="Q16" s="39"/>
      <c r="R16" s="39"/>
      <c r="S16" s="39"/>
      <c r="T16" s="39"/>
      <c r="U16" s="39"/>
      <c r="V16" s="39"/>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row>
    <row r="17" spans="1:67" ht="120" customHeight="1">
      <c r="A17" s="45"/>
      <c r="B17" s="44"/>
      <c r="C17" s="44"/>
      <c r="D17" s="44"/>
      <c r="E17" s="44"/>
      <c r="F17" s="39"/>
      <c r="G17" s="39"/>
      <c r="H17" s="39"/>
      <c r="I17" s="39"/>
      <c r="J17" s="39"/>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39"/>
      <c r="AJ17" s="39"/>
      <c r="AK17" s="39"/>
      <c r="AL17" s="39"/>
      <c r="AM17" s="39"/>
      <c r="AN17" s="39"/>
      <c r="AO17" s="39"/>
      <c r="AP17" s="39"/>
      <c r="AQ17" s="39"/>
      <c r="AR17" s="39"/>
      <c r="AS17" s="39"/>
      <c r="AT17" s="39"/>
      <c r="AU17" s="39"/>
      <c r="AV17" s="39"/>
      <c r="AW17" s="39"/>
      <c r="AX17" s="39"/>
      <c r="AY17" s="39"/>
      <c r="AZ17" s="39"/>
      <c r="BA17" s="39"/>
      <c r="BB17" s="39"/>
      <c r="BC17" s="39"/>
      <c r="BD17" s="39"/>
      <c r="BE17" s="39"/>
      <c r="BF17" s="39"/>
      <c r="BG17" s="39"/>
      <c r="BH17" s="39"/>
      <c r="BI17" s="39"/>
      <c r="BJ17" s="39"/>
      <c r="BK17" s="39"/>
      <c r="BL17" s="39"/>
      <c r="BM17" s="39"/>
      <c r="BN17" s="39"/>
      <c r="BO17" s="39"/>
    </row>
    <row r="18" spans="1:67" ht="120" customHeight="1">
      <c r="A18" s="45" t="s">
        <v>21</v>
      </c>
      <c r="B18" s="44"/>
      <c r="C18" s="44"/>
      <c r="D18" s="44"/>
      <c r="E18" s="44"/>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39"/>
      <c r="AM18" s="39"/>
      <c r="AN18" s="39"/>
      <c r="AO18" s="39"/>
      <c r="AP18" s="39"/>
      <c r="AQ18" s="39"/>
      <c r="AR18" s="39"/>
      <c r="AS18" s="39"/>
      <c r="AT18" s="39"/>
      <c r="AU18" s="39"/>
      <c r="AV18" s="39"/>
      <c r="AW18" s="39"/>
      <c r="AX18" s="39"/>
      <c r="AY18" s="39"/>
      <c r="AZ18" s="39"/>
      <c r="BA18" s="39"/>
      <c r="BB18" s="39"/>
      <c r="BC18" s="39"/>
      <c r="BD18" s="39"/>
      <c r="BE18" s="39"/>
      <c r="BF18" s="39"/>
      <c r="BG18" s="39"/>
      <c r="BH18" s="39"/>
      <c r="BI18" s="39"/>
      <c r="BJ18" s="39"/>
      <c r="BK18" s="39"/>
      <c r="BL18" s="39"/>
      <c r="BM18" s="39"/>
      <c r="BN18" s="39"/>
      <c r="BO18" s="39"/>
    </row>
    <row r="19" spans="1:67" ht="120" customHeight="1">
      <c r="A19" s="45"/>
      <c r="B19" s="44"/>
      <c r="C19" s="44"/>
      <c r="D19" s="44"/>
      <c r="E19" s="44"/>
      <c r="F19" s="39"/>
      <c r="G19" s="39"/>
      <c r="H19" s="39"/>
      <c r="I19" s="39"/>
      <c r="J19" s="39"/>
      <c r="K19" s="39"/>
      <c r="L19" s="39"/>
      <c r="M19" s="39"/>
      <c r="N19" s="39"/>
      <c r="O19" s="39"/>
      <c r="P19" s="39"/>
      <c r="Q19" s="39"/>
      <c r="R19" s="39"/>
      <c r="S19" s="39"/>
      <c r="T19" s="39"/>
      <c r="U19" s="39"/>
      <c r="V19" s="39"/>
      <c r="W19" s="39"/>
      <c r="X19" s="39"/>
      <c r="Y19" s="39"/>
      <c r="Z19" s="39"/>
      <c r="AA19" s="39"/>
      <c r="AB19" s="39"/>
      <c r="AC19" s="39"/>
      <c r="AD19" s="39"/>
      <c r="AE19" s="39"/>
      <c r="AF19" s="39"/>
      <c r="AG19" s="39"/>
      <c r="AH19" s="39"/>
      <c r="AI19" s="39"/>
      <c r="AJ19" s="39"/>
      <c r="AK19" s="39"/>
      <c r="AL19" s="39"/>
      <c r="AM19" s="39"/>
      <c r="AN19" s="39"/>
      <c r="AO19" s="39"/>
      <c r="AP19" s="39"/>
      <c r="AQ19" s="39"/>
      <c r="AR19" s="39"/>
      <c r="AS19" s="39"/>
      <c r="AT19" s="39"/>
      <c r="AU19" s="39"/>
      <c r="AV19" s="39"/>
      <c r="AW19" s="39"/>
      <c r="AX19" s="39"/>
      <c r="AY19" s="39"/>
      <c r="AZ19" s="39"/>
      <c r="BA19" s="39"/>
      <c r="BB19" s="39"/>
      <c r="BC19" s="39"/>
      <c r="BD19" s="39"/>
      <c r="BE19" s="39"/>
      <c r="BF19" s="39"/>
      <c r="BG19" s="39"/>
      <c r="BH19" s="39"/>
      <c r="BI19" s="39"/>
      <c r="BJ19" s="39"/>
      <c r="BK19" s="39"/>
      <c r="BL19" s="39"/>
      <c r="BM19" s="39"/>
      <c r="BN19" s="39"/>
      <c r="BO19" s="39"/>
    </row>
    <row r="20" spans="1:67" ht="120" customHeight="1">
      <c r="A20" s="45" t="s">
        <v>22</v>
      </c>
      <c r="B20" s="44"/>
      <c r="C20" s="44"/>
      <c r="D20" s="44"/>
      <c r="E20" s="44"/>
      <c r="F20" s="39"/>
      <c r="G20" s="39"/>
      <c r="H20" s="39"/>
      <c r="I20" s="39"/>
      <c r="J20" s="39"/>
      <c r="K20" s="39"/>
      <c r="L20" s="39"/>
      <c r="M20" s="39"/>
      <c r="N20" s="39"/>
      <c r="O20" s="39"/>
      <c r="P20" s="39"/>
      <c r="Q20" s="39"/>
      <c r="R20" s="39"/>
      <c r="S20" s="39"/>
      <c r="T20" s="39"/>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row>
    <row r="21" spans="1:67" ht="120" customHeight="1">
      <c r="A21" s="45"/>
      <c r="B21" s="44"/>
      <c r="C21" s="44"/>
      <c r="D21" s="44"/>
      <c r="E21" s="44"/>
      <c r="F21" s="39"/>
      <c r="G21" s="39"/>
      <c r="H21" s="39"/>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c r="AH21" s="39"/>
      <c r="AI21" s="39"/>
      <c r="AJ21" s="39"/>
      <c r="AK21" s="39"/>
      <c r="AL21" s="39"/>
      <c r="AM21" s="39"/>
      <c r="AN21" s="39"/>
      <c r="AO21" s="39"/>
      <c r="AP21" s="39"/>
      <c r="AQ21" s="39"/>
      <c r="AR21" s="39"/>
      <c r="AS21" s="39"/>
      <c r="AT21" s="39"/>
      <c r="AU21" s="39"/>
      <c r="AV21" s="39"/>
      <c r="AW21" s="39"/>
      <c r="AX21" s="39"/>
      <c r="AY21" s="39"/>
      <c r="AZ21" s="39"/>
      <c r="BA21" s="39"/>
      <c r="BB21" s="39"/>
      <c r="BC21" s="39"/>
      <c r="BD21" s="39"/>
      <c r="BE21" s="39"/>
      <c r="BF21" s="39"/>
      <c r="BG21" s="39"/>
      <c r="BH21" s="39"/>
      <c r="BI21" s="39"/>
      <c r="BJ21" s="39"/>
      <c r="BK21" s="39"/>
      <c r="BL21" s="39"/>
      <c r="BM21" s="39"/>
      <c r="BN21" s="39"/>
      <c r="BO21" s="39"/>
    </row>
    <row r="22" spans="1:67" ht="120" customHeight="1">
      <c r="A22" s="45" t="s">
        <v>23</v>
      </c>
      <c r="B22" s="44"/>
      <c r="C22" s="44"/>
      <c r="D22" s="44"/>
      <c r="E22" s="44"/>
      <c r="F22" s="39"/>
      <c r="G22" s="39"/>
      <c r="H22" s="39"/>
      <c r="I22" s="39"/>
      <c r="J22" s="39"/>
      <c r="K22" s="39"/>
      <c r="L22" s="39"/>
      <c r="M22" s="39"/>
      <c r="N22" s="39"/>
      <c r="O22" s="39"/>
      <c r="P22" s="39"/>
      <c r="Q22" s="39"/>
      <c r="R22" s="39"/>
      <c r="S22" s="39"/>
      <c r="T22" s="39"/>
      <c r="U22" s="39"/>
      <c r="V22" s="39"/>
      <c r="W22" s="39"/>
      <c r="X22" s="39"/>
      <c r="Y22" s="39"/>
      <c r="Z22" s="39"/>
      <c r="AA22" s="39"/>
      <c r="AB22" s="39"/>
      <c r="AC22" s="39"/>
      <c r="AD22" s="39"/>
      <c r="AE22" s="39"/>
      <c r="AF22" s="39"/>
      <c r="AG22" s="39"/>
      <c r="AH22" s="39"/>
      <c r="AI22" s="39"/>
      <c r="AJ22" s="39"/>
      <c r="AK22" s="39"/>
      <c r="AL22" s="39"/>
      <c r="AM22" s="39"/>
      <c r="AN22" s="39"/>
      <c r="AO22" s="39"/>
      <c r="AP22" s="39"/>
      <c r="AQ22" s="39"/>
      <c r="AR22" s="39"/>
      <c r="AS22" s="39"/>
      <c r="AT22" s="39"/>
      <c r="AU22" s="39"/>
      <c r="AV22" s="39"/>
      <c r="AW22" s="39"/>
      <c r="AX22" s="39"/>
      <c r="AY22" s="39"/>
      <c r="AZ22" s="39"/>
      <c r="BA22" s="39"/>
      <c r="BB22" s="39"/>
      <c r="BC22" s="39"/>
      <c r="BD22" s="39"/>
      <c r="BE22" s="39"/>
      <c r="BF22" s="39"/>
      <c r="BG22" s="39"/>
      <c r="BH22" s="39"/>
      <c r="BI22" s="39"/>
      <c r="BJ22" s="39"/>
      <c r="BK22" s="39"/>
      <c r="BL22" s="39"/>
      <c r="BM22" s="39"/>
      <c r="BN22" s="39"/>
      <c r="BO22" s="39"/>
    </row>
    <row r="23" spans="1:67" ht="120" customHeight="1">
      <c r="A23" s="45"/>
      <c r="B23" s="44"/>
      <c r="C23" s="44"/>
      <c r="D23" s="44"/>
      <c r="E23" s="44"/>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39"/>
      <c r="AH23" s="39"/>
      <c r="AI23" s="39"/>
      <c r="AJ23" s="39"/>
      <c r="AK23" s="39"/>
      <c r="AL23" s="39"/>
      <c r="AM23" s="39"/>
      <c r="AN23" s="39"/>
      <c r="AO23" s="39"/>
      <c r="AP23" s="39"/>
      <c r="AQ23" s="39"/>
      <c r="AR23" s="39"/>
      <c r="AS23" s="39"/>
      <c r="AT23" s="39"/>
      <c r="AU23" s="39"/>
      <c r="AV23" s="39"/>
      <c r="AW23" s="39"/>
      <c r="AX23" s="39"/>
      <c r="AY23" s="39"/>
      <c r="AZ23" s="39"/>
      <c r="BA23" s="39"/>
      <c r="BB23" s="39"/>
      <c r="BC23" s="39"/>
      <c r="BD23" s="39"/>
      <c r="BE23" s="39"/>
      <c r="BF23" s="39"/>
      <c r="BG23" s="39"/>
      <c r="BH23" s="39"/>
      <c r="BI23" s="39"/>
      <c r="BJ23" s="39"/>
      <c r="BK23" s="39"/>
      <c r="BL23" s="39"/>
      <c r="BM23" s="39"/>
      <c r="BN23" s="39"/>
      <c r="BO23" s="39"/>
    </row>
    <row r="24" spans="1:67" ht="120" customHeight="1">
      <c r="A24" s="45"/>
      <c r="B24" s="44"/>
      <c r="C24" s="44"/>
      <c r="D24" s="44"/>
      <c r="E24" s="44"/>
      <c r="F24" s="39"/>
      <c r="G24" s="39"/>
      <c r="H24" s="39"/>
      <c r="I24" s="39"/>
      <c r="J24" s="39"/>
      <c r="K24" s="39"/>
      <c r="L24" s="39"/>
      <c r="M24" s="39"/>
      <c r="N24" s="39"/>
      <c r="O24" s="39"/>
      <c r="P24" s="39"/>
      <c r="Q24" s="39"/>
      <c r="R24" s="39"/>
      <c r="S24" s="39"/>
      <c r="T24" s="39"/>
      <c r="U24" s="39"/>
      <c r="V24" s="39"/>
      <c r="W24" s="39"/>
      <c r="X24" s="39"/>
      <c r="Y24" s="39"/>
      <c r="Z24" s="39"/>
      <c r="AA24" s="39"/>
      <c r="AB24" s="39"/>
      <c r="AC24" s="39"/>
      <c r="AD24" s="39"/>
      <c r="AE24" s="39"/>
      <c r="AF24" s="39"/>
      <c r="AG24" s="39"/>
      <c r="AH24" s="39"/>
      <c r="AI24" s="39"/>
      <c r="AJ24" s="39"/>
      <c r="AK24" s="39"/>
      <c r="AL24" s="39"/>
      <c r="AM24" s="39"/>
      <c r="AN24" s="39"/>
      <c r="AO24" s="39"/>
      <c r="AP24" s="39"/>
      <c r="AQ24" s="39"/>
      <c r="AR24" s="39"/>
      <c r="AS24" s="39"/>
      <c r="AT24" s="39"/>
      <c r="AU24" s="39"/>
      <c r="AV24" s="39"/>
      <c r="AW24" s="39"/>
      <c r="AX24" s="39"/>
      <c r="AY24" s="39"/>
      <c r="AZ24" s="39"/>
      <c r="BA24" s="39"/>
      <c r="BB24" s="39"/>
      <c r="BC24" s="39"/>
      <c r="BD24" s="39"/>
      <c r="BE24" s="39"/>
      <c r="BF24" s="39"/>
      <c r="BG24" s="39"/>
      <c r="BH24" s="39"/>
      <c r="BI24" s="39"/>
      <c r="BJ24" s="39"/>
      <c r="BK24" s="39"/>
      <c r="BL24" s="39"/>
      <c r="BM24" s="39"/>
      <c r="BN24" s="39"/>
      <c r="BO24" s="39"/>
    </row>
    <row r="25" spans="1:67" ht="120" customHeight="1">
      <c r="A25" s="45"/>
      <c r="B25" s="44"/>
      <c r="C25" s="44"/>
      <c r="D25" s="44"/>
      <c r="E25" s="44"/>
      <c r="F25" s="39"/>
      <c r="G25" s="39"/>
      <c r="H25" s="39"/>
      <c r="I25" s="39"/>
      <c r="J25" s="39"/>
      <c r="K25" s="39"/>
      <c r="L25" s="39"/>
      <c r="M25" s="39"/>
      <c r="N25" s="39"/>
      <c r="O25" s="39"/>
      <c r="P25" s="39"/>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39"/>
      <c r="AU25" s="39"/>
      <c r="AV25" s="39"/>
      <c r="AW25" s="39"/>
      <c r="AX25" s="39"/>
      <c r="AY25" s="39"/>
      <c r="AZ25" s="39"/>
      <c r="BA25" s="39"/>
      <c r="BB25" s="39"/>
      <c r="BC25" s="39"/>
      <c r="BD25" s="39"/>
      <c r="BE25" s="39"/>
      <c r="BF25" s="39"/>
      <c r="BG25" s="39"/>
      <c r="BH25" s="39"/>
      <c r="BI25" s="39"/>
      <c r="BJ25" s="39"/>
      <c r="BK25" s="39"/>
      <c r="BL25" s="39"/>
      <c r="BM25" s="39"/>
      <c r="BN25" s="39"/>
      <c r="BO25" s="39"/>
    </row>
    <row r="26" spans="1:67" ht="120" customHeight="1">
      <c r="A26" s="45"/>
      <c r="B26" s="44"/>
      <c r="C26" s="44"/>
      <c r="D26" s="44"/>
      <c r="E26" s="44"/>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39"/>
      <c r="AU26" s="39"/>
      <c r="AV26" s="39"/>
      <c r="AW26" s="39"/>
      <c r="AX26" s="39"/>
      <c r="AY26" s="39"/>
      <c r="AZ26" s="39"/>
      <c r="BA26" s="39"/>
      <c r="BB26" s="39"/>
      <c r="BC26" s="39"/>
      <c r="BD26" s="39"/>
      <c r="BE26" s="39"/>
      <c r="BF26" s="39"/>
      <c r="BG26" s="39"/>
      <c r="BH26" s="39"/>
      <c r="BI26" s="39"/>
      <c r="BJ26" s="39"/>
      <c r="BK26" s="39"/>
      <c r="BL26" s="39"/>
      <c r="BM26" s="39"/>
      <c r="BN26" s="39"/>
      <c r="BO26" s="39"/>
    </row>
    <row r="27" spans="1:67" ht="120" customHeight="1">
      <c r="A27" s="45"/>
      <c r="B27" s="44"/>
      <c r="C27" s="44"/>
      <c r="D27" s="44"/>
      <c r="E27" s="44"/>
      <c r="F27" s="39"/>
      <c r="G27" s="39"/>
      <c r="H27" s="39"/>
      <c r="I27" s="39"/>
      <c r="J27" s="39"/>
      <c r="K27" s="39"/>
      <c r="L27" s="39"/>
      <c r="M27" s="39"/>
      <c r="N27" s="39"/>
      <c r="O27" s="39"/>
      <c r="P27" s="39"/>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39"/>
      <c r="AU27" s="39"/>
      <c r="AV27" s="39"/>
      <c r="AW27" s="39"/>
      <c r="AX27" s="39"/>
      <c r="AY27" s="39"/>
      <c r="AZ27" s="39"/>
      <c r="BA27" s="39"/>
      <c r="BB27" s="39"/>
      <c r="BC27" s="39"/>
      <c r="BD27" s="39"/>
      <c r="BE27" s="39"/>
      <c r="BF27" s="39"/>
      <c r="BG27" s="39"/>
      <c r="BH27" s="39"/>
      <c r="BI27" s="39"/>
      <c r="BJ27" s="39"/>
      <c r="BK27" s="39"/>
      <c r="BL27" s="39"/>
      <c r="BM27" s="39"/>
      <c r="BN27" s="39"/>
      <c r="BO27" s="39"/>
    </row>
    <row r="28" spans="1:67" ht="120" customHeight="1">
      <c r="A28" s="45"/>
      <c r="B28" s="44"/>
      <c r="C28" s="44"/>
      <c r="D28" s="44"/>
      <c r="E28" s="44"/>
      <c r="F28" s="39"/>
      <c r="G28" s="39"/>
      <c r="H28" s="39"/>
      <c r="I28" s="39"/>
      <c r="J28" s="39"/>
      <c r="K28" s="39"/>
      <c r="L28" s="39"/>
      <c r="M28" s="39"/>
      <c r="N28" s="39"/>
      <c r="O28" s="39"/>
      <c r="P28" s="39"/>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39"/>
      <c r="AU28" s="39"/>
      <c r="AV28" s="39"/>
      <c r="AW28" s="39"/>
      <c r="AX28" s="39"/>
      <c r="AY28" s="39"/>
      <c r="AZ28" s="39"/>
      <c r="BA28" s="39"/>
      <c r="BB28" s="39"/>
      <c r="BC28" s="39"/>
      <c r="BD28" s="39"/>
      <c r="BE28" s="39"/>
      <c r="BF28" s="39"/>
      <c r="BG28" s="39"/>
      <c r="BH28" s="39"/>
      <c r="BI28" s="39"/>
      <c r="BJ28" s="39"/>
      <c r="BK28" s="39"/>
      <c r="BL28" s="39"/>
      <c r="BM28" s="39"/>
      <c r="BN28" s="39"/>
      <c r="BO28" s="39"/>
    </row>
    <row r="29" spans="1:67" ht="120" customHeight="1">
      <c r="A29" s="45"/>
      <c r="B29" s="44"/>
      <c r="C29" s="44"/>
      <c r="D29" s="44"/>
      <c r="E29" s="44"/>
      <c r="F29" s="39"/>
      <c r="G29" s="39"/>
      <c r="H29" s="39"/>
      <c r="I29" s="39"/>
      <c r="J29" s="39"/>
      <c r="K29" s="39"/>
      <c r="L29" s="39"/>
      <c r="M29" s="39"/>
      <c r="N29" s="39"/>
      <c r="O29" s="39"/>
      <c r="P29" s="39"/>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39"/>
      <c r="AU29" s="39"/>
      <c r="AV29" s="39"/>
      <c r="AW29" s="39"/>
      <c r="AX29" s="39"/>
      <c r="AY29" s="39"/>
      <c r="AZ29" s="39"/>
      <c r="BA29" s="39"/>
      <c r="BB29" s="39"/>
      <c r="BC29" s="39"/>
      <c r="BD29" s="39"/>
      <c r="BE29" s="39"/>
      <c r="BF29" s="39"/>
      <c r="BG29" s="39"/>
      <c r="BH29" s="39"/>
      <c r="BI29" s="39"/>
      <c r="BJ29" s="39"/>
      <c r="BK29" s="39"/>
      <c r="BL29" s="39"/>
      <c r="BM29" s="39"/>
      <c r="BN29" s="39"/>
      <c r="BO29" s="39"/>
    </row>
    <row r="30" spans="1:67" ht="120" customHeight="1">
      <c r="A30" s="45"/>
      <c r="B30" s="44"/>
      <c r="C30" s="44"/>
      <c r="D30" s="44"/>
      <c r="E30" s="44"/>
      <c r="F30" s="39"/>
      <c r="G30" s="39"/>
      <c r="H30" s="39"/>
      <c r="I30" s="39"/>
      <c r="J30" s="39"/>
      <c r="K30" s="39"/>
      <c r="L30" s="39"/>
      <c r="M30" s="39"/>
      <c r="N30" s="39"/>
      <c r="O30" s="39"/>
      <c r="P30" s="39"/>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39"/>
      <c r="AU30" s="39"/>
      <c r="AV30" s="39"/>
      <c r="AW30" s="39"/>
      <c r="AX30" s="39"/>
      <c r="AY30" s="39"/>
      <c r="AZ30" s="39"/>
      <c r="BA30" s="39"/>
      <c r="BB30" s="39"/>
      <c r="BC30" s="39"/>
      <c r="BD30" s="39"/>
      <c r="BE30" s="39"/>
      <c r="BF30" s="39"/>
      <c r="BG30" s="39"/>
      <c r="BH30" s="39"/>
      <c r="BI30" s="39"/>
      <c r="BJ30" s="39"/>
      <c r="BK30" s="39"/>
      <c r="BL30" s="39"/>
      <c r="BM30" s="39"/>
      <c r="BN30" s="39"/>
      <c r="BO30" s="39"/>
    </row>
    <row r="31" spans="1:67" ht="120" customHeight="1">
      <c r="A31" s="45"/>
      <c r="B31" s="44"/>
      <c r="C31" s="44"/>
      <c r="D31" s="44"/>
      <c r="E31" s="44"/>
      <c r="F31" s="39"/>
      <c r="G31" s="39"/>
      <c r="H31" s="39"/>
      <c r="I31" s="39"/>
      <c r="J31" s="39"/>
      <c r="K31" s="39"/>
      <c r="L31" s="39"/>
      <c r="M31" s="39"/>
      <c r="N31" s="39"/>
      <c r="O31" s="39"/>
      <c r="P31" s="39"/>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39"/>
      <c r="AU31" s="39"/>
      <c r="AV31" s="39"/>
      <c r="AW31" s="39"/>
      <c r="AX31" s="39"/>
      <c r="AY31" s="39"/>
      <c r="AZ31" s="39"/>
      <c r="BA31" s="39"/>
      <c r="BB31" s="39"/>
      <c r="BC31" s="39"/>
      <c r="BD31" s="39"/>
      <c r="BE31" s="39"/>
      <c r="BF31" s="39"/>
      <c r="BG31" s="39"/>
      <c r="BH31" s="39"/>
      <c r="BI31" s="39"/>
      <c r="BJ31" s="39"/>
      <c r="BK31" s="39"/>
      <c r="BL31" s="39"/>
      <c r="BM31" s="39"/>
      <c r="BN31" s="39"/>
      <c r="BO31" s="39"/>
    </row>
  </sheetData>
  <mergeCells count="66">
    <mergeCell ref="A28:A29"/>
    <mergeCell ref="B28:E29"/>
    <mergeCell ref="A30:A31"/>
    <mergeCell ref="B30:E31"/>
    <mergeCell ref="F1:S1"/>
    <mergeCell ref="T1:AG1"/>
    <mergeCell ref="BL2:BM2"/>
    <mergeCell ref="BN2:BO2"/>
    <mergeCell ref="A24:A25"/>
    <mergeCell ref="B24:E25"/>
    <mergeCell ref="A26:A27"/>
    <mergeCell ref="B26:E27"/>
    <mergeCell ref="BB2:BC2"/>
    <mergeCell ref="BD2:BE2"/>
    <mergeCell ref="BF2:BG2"/>
    <mergeCell ref="BH2:BI2"/>
    <mergeCell ref="BJ2:BK2"/>
    <mergeCell ref="B1:C1"/>
    <mergeCell ref="AH1:AU1"/>
    <mergeCell ref="AV1:BI1"/>
    <mergeCell ref="AP2:AQ2"/>
    <mergeCell ref="AR2:AS2"/>
    <mergeCell ref="AT2:AU2"/>
    <mergeCell ref="AV2:AW2"/>
    <mergeCell ref="AX2:AY2"/>
    <mergeCell ref="AZ2:BA2"/>
    <mergeCell ref="A22:A23"/>
    <mergeCell ref="B22:E23"/>
    <mergeCell ref="AH2:AI2"/>
    <mergeCell ref="AJ2:AK2"/>
    <mergeCell ref="AL2:AM2"/>
    <mergeCell ref="AN2:AO2"/>
    <mergeCell ref="A16:A17"/>
    <mergeCell ref="B16:E17"/>
    <mergeCell ref="A18:A19"/>
    <mergeCell ref="B18:E19"/>
    <mergeCell ref="A20:A21"/>
    <mergeCell ref="B20:E21"/>
    <mergeCell ref="A10:A11"/>
    <mergeCell ref="B10:E11"/>
    <mergeCell ref="A12:A13"/>
    <mergeCell ref="B12:E13"/>
    <mergeCell ref="A14:A15"/>
    <mergeCell ref="B14:E15"/>
    <mergeCell ref="B2:E3"/>
    <mergeCell ref="A4:A5"/>
    <mergeCell ref="B4:E5"/>
    <mergeCell ref="A6:A7"/>
    <mergeCell ref="B6:E7"/>
    <mergeCell ref="A8:A9"/>
    <mergeCell ref="B8:E9"/>
    <mergeCell ref="V2:W2"/>
    <mergeCell ref="X2:Y2"/>
    <mergeCell ref="Z2:AA2"/>
    <mergeCell ref="AB2:AC2"/>
    <mergeCell ref="AD2:AE2"/>
    <mergeCell ref="AF2:AG2"/>
    <mergeCell ref="A2:A3"/>
    <mergeCell ref="F2:G2"/>
    <mergeCell ref="H2:I2"/>
    <mergeCell ref="J2:K2"/>
    <mergeCell ref="L2:M2"/>
    <mergeCell ref="N2:O2"/>
    <mergeCell ref="P2:Q2"/>
    <mergeCell ref="R2:S2"/>
    <mergeCell ref="T2:U2"/>
  </mergeCells>
  <conditionalFormatting sqref="F2:BO2">
    <cfRule type="expression" dxfId="83" priority="134">
      <formula>AND(F$2&lt;&gt;"",COUNTIF(Fériés,F$2)=1)</formula>
    </cfRule>
    <cfRule type="expression" dxfId="82" priority="139">
      <formula>AND(F$2&lt;&gt;"",WEEKDAY(F$2,2)&gt;5)</formula>
    </cfRule>
  </conditionalFormatting>
  <conditionalFormatting sqref="G3 I3 K3 M3 O3 Q3 S3 U3 W3 Y3 AA3 AC3 AE3 AG3 AI3 AK3 AM3 AO3 AQ3 AS3 AU3 AW3 AY3 BA3 BC3 BE3 BG3 BI3 BK3 BM3 BO3">
    <cfRule type="expression" dxfId="81" priority="131">
      <formula>AND(F$2&lt;&gt;"",WEEKDAY(F$2,2)&gt;5)</formula>
    </cfRule>
    <cfRule type="expression" dxfId="80" priority="26">
      <formula>AND(F$2&lt;&gt;"",COUNTIF(Fériés,F$2)=1)</formula>
    </cfRule>
  </conditionalFormatting>
  <conditionalFormatting sqref="F3 H3 J3 L3 N3 P3 R3 T3 V3 X3 Z3 AB3 AD3 AF3 AH3 AJ3 AL3 AN3 AP3 AR3 AT3 AV3 AX3 AZ3 BB3 BD3 BF3 BH3 BJ3 BL3 BN3">
    <cfRule type="expression" dxfId="79" priority="133">
      <formula>AND(F$2&lt;&gt;"",WEEKDAY(F$2,2)&gt;5)</formula>
    </cfRule>
    <cfRule type="expression" dxfId="78" priority="132">
      <formula>AND(F$2&lt;&gt;"",COUNTIF(Fériés,F$2)=1)</formula>
    </cfRule>
  </conditionalFormatting>
  <conditionalFormatting sqref="G5 I5 K5 M5 O5 Q5 S5 U5 W5 Y5 AA5 AC5 AE5 AG5 AI5 AK5 AM5 AO5 AQ5 AS5 AU5 AW5 AY5 BA5 BC5 BE5 BG5 BI5 BK5 BM5 BO5">
    <cfRule type="expression" dxfId="77" priority="41">
      <formula>AND($A4&lt;&gt;"",F$2&lt;&gt;"",COUNTIF(Fériés,F$2)=1)</formula>
    </cfRule>
    <cfRule type="expression" dxfId="76" priority="42">
      <formula>AND($A4&lt;&gt;"",F$2&lt;&gt;"",WEEKDAY(F$2,2)&gt;5)</formula>
    </cfRule>
  </conditionalFormatting>
  <conditionalFormatting sqref="G4 I4 K4 M4 O4 Q4 S4 U4 W4 Y4 AA4 AC4 AE4 AG4 AI4 AK4 AM4 AO4 AQ4 AS4 AU4 AW4 AY4 BA4 BC4 BE4 BG4 BI4 BK4 BM4 BO4">
    <cfRule type="expression" dxfId="75" priority="43">
      <formula>AND($A4&lt;&gt;"",F$2&lt;&gt;"",COUNTIF(Fériés,F$2)=1)</formula>
    </cfRule>
    <cfRule type="expression" dxfId="74" priority="44">
      <formula>AND($A4&lt;&gt;"",F$2&lt;&gt;"",WEEKDAY(F$2,2)&gt;5)</formula>
    </cfRule>
  </conditionalFormatting>
  <conditionalFormatting sqref="F5 H5 J5 L5 N5 P5 R5 T5 V5 X5 Z5 AB5 AD5 AF5 AH5 AJ5 AL5 AN5 AP5 AR5 AT5 AV5 AX5 AZ5 BB5 BD5 BF5 BH5 BJ5 BL5 BN5">
    <cfRule type="expression" dxfId="73" priority="45">
      <formula>AND($A4&lt;&gt;"",F$2&lt;&gt;"",COUNTIF(Fériés,F$2)=1)</formula>
    </cfRule>
    <cfRule type="expression" dxfId="72" priority="46">
      <formula>AND($A4&lt;&gt;"",F$2&lt;&gt;"",WEEKDAY(F$2,2)&gt;5)</formula>
    </cfRule>
  </conditionalFormatting>
  <conditionalFormatting sqref="F4 H4 J4 L4 N4 P4 R4 T4 V4 X4 Z4 AB4 AD4 AF4 AH4 AJ4 AL4 AN4 AP4 AR4 AT4 AV4 AX4 AZ4 BB4 BD4 BF4 BH4 BJ4 BL4 BN4">
    <cfRule type="expression" dxfId="71" priority="47">
      <formula>AND($A4&lt;&gt;"",F$2&lt;&gt;"",COUNTIF(Fériés,F$2)=1)</formula>
    </cfRule>
    <cfRule type="expression" dxfId="70" priority="48">
      <formula>AND($A4&lt;&gt;"",F$2&lt;&gt;"",WEEKDAY(F$2,2)&gt;5)</formula>
    </cfRule>
  </conditionalFormatting>
  <conditionalFormatting sqref="A4:A5">
    <cfRule type="cellIs" dxfId="69" priority="28" operator="notEqual">
      <formula>""</formula>
    </cfRule>
  </conditionalFormatting>
  <conditionalFormatting sqref="B4:E5">
    <cfRule type="expression" dxfId="68" priority="27">
      <formula>OR($A3&lt;&gt;"",$A4&lt;&gt;"")</formula>
    </cfRule>
  </conditionalFormatting>
  <conditionalFormatting sqref="F2:BO3">
    <cfRule type="expression" dxfId="67" priority="1">
      <formula>F$3&lt;&gt;""</formula>
    </cfRule>
    <cfRule type="cellIs" dxfId="66" priority="140" operator="notEqual">
      <formula>""</formula>
    </cfRule>
  </conditionalFormatting>
  <conditionalFormatting sqref="A2:E3">
    <cfRule type="cellIs" dxfId="65" priority="25" operator="notEqual">
      <formula>""</formula>
    </cfRule>
  </conditionalFormatting>
  <conditionalFormatting sqref="G7 G9 G11 G13 G15 G17 G19 G21 G23 G25 G27 G29 G31 I7 I9 I11 I13 I15 I17 I19 I21 I23 I25 I27 I29 I31 K7 K9 K11 K13 K15 K17 K19 K21 K23 K25 K27 K29 K31 M7 M9 M11 M13 M15 M17 M19 M21 M23 M25 M27 M29 M31 O7 O9 O11 O13 O15 O17 O19 O21 O23 O25 O27 O29 O31 Q7 Q9 Q11 Q13 Q15 Q17 Q19 Q21 Q23 Q25 Q27 Q29 Q31 S7 S9 S11 S13 S15 S17 S19 S21 S23 S25 S27 S29 S31 U7 U9 U11 U13 U15 U17 U19 U21 U23 U25 U27 U29 U31 W7 W9 W11 W13 W15 W17 W19 W21 W23 W25 W27 W29 W31 Y7 Y9 Y11 Y13 Y15 Y17 Y19 Y21 Y23 Y25 Y27 Y29 Y31 AA7 AA9 AA11 AA13 AA15 AA17 AA19 AA21 AA23 AA25 AA27 AA29 AA31 AC7 AC9 AC11 AC13 AC15 AC17 AC19 AC21 AC23 AC25 AC27 AC29 AC31 AE7 AE9 AE11 AE13 AE15 AE17 AE19 AE21 AE23 AE25 AE27 AE29 AE31 AG7 AG9 AG11 AG13 AG15 AG17 AG19 AG21 AG23 AG25 AG27 AG29 AG31 AI7 AI9 AI11 AI13 AI15 AI17 AI19 AI21 AI23 AI25 AI27 AI29 AI31 AK7 AK9 AK11 AK13 AK15 AK17 AK19 AK21 AK23 AK25 AK27 AK29 AK31 AM7 AM9 AM11 AM13 AM15 AM17 AM19 AM21 AM23 AM25 AM27 AM29 AM31 AO7 AO9 AO11 AO13 AO15 AO17 AO19 AO21 AO23 AO25 AO27 AO29 AO31 AQ7 AQ9 AQ11 AQ13 AQ15 AQ17 AQ19 AQ21 AQ23 AQ25 AQ27 AQ29 AQ31 AS7 AS9 AS11 AS13 AS15 AS17 AS19 AS21 AS23 AS25 AS27 AS29 AS31 AU7 AU9 AU11 AU13 AU15 AU17 AU19 AU21 AU23 AU25 AU27 AU29 AU31 AW7 AW9 AW11 AW13 AW15 AW17 AW19 AW21 AW23 AW25 AW27 AW29 AW31 AY7 AY9 AY11 AY13 AY15 AY17 AY19 AY21 AY23 AY25 AY27 AY29 AY31 BA7 BA9 BA11 BA13 BA15 BA17 BA19 BA21 BA23 BA25 BA27 BA29 BA31 BC7 BC9 BC11 BC13 BC15 BC17 BC19 BC21 BC23 BC25 BC27 BC29 BC31 BE7 BE9 BE11 BE13 BE15 BE17 BE19 BE21 BE23 BE25 BE27 BE29 BE31 BG7 BG9 BG11 BG13 BG15 BG17 BG19 BG21 BG23 BG25 BG27 BG29 BG31 BI7 BI9 BI11 BI13 BI15 BI17 BI19 BI21 BI23 BI25 BI27 BI29 BI31 BK7 BK9 BK11 BK13 BK15 BK17 BK19 BK21 BK23 BK25 BK27 BK29 BK31 BM7 BM9 BM11 BM13 BM15 BM17 BM19 BM21 BM23 BM25 BM27 BM29 BM31 BO7 BO9 BO11 BO13 BO15 BO17 BO19 BO21 BO23 BO25 BO27 BO29 BO31">
    <cfRule type="expression" dxfId="64" priority="23">
      <formula>AND($A6&lt;&gt;"",F$2&lt;&gt;"",COUNTIF(Fériés,F$2)=1)</formula>
    </cfRule>
    <cfRule type="expression" dxfId="63" priority="24">
      <formula>AND($A6&lt;&gt;"",F$2&lt;&gt;"",WEEKDAY(F$2,2)&gt;5)</formula>
    </cfRule>
  </conditionalFormatting>
  <conditionalFormatting sqref="G6 G8 G10 G12 G14 G16 G18 G20 G22 G24 G26 G28 G30 I6 I8 I10 I12 I14 I16 I18 I20 I22 I24 I26 I28 I30 K6 K8 K10 K12 K14 K16 K18 K20 K22 K24 K26 K28 K30 M6 M8 M10 M12 M14 M16 M18 M20 M22 M24 M26 M28 M30 O6 O8 O10 O12 O14 O16 O18 O20 O22 O24 O26 O28 O30 Q6 Q8 Q10 Q12 Q14 Q16 Q18 Q20 Q22 Q24 Q26 Q28 Q30 S6 S8 S10 S12 S14 S16 S18 S20 S22 S24 S26 S28 S30 U6 U8 U10 U12 U14 U16 U18 U20 U22 U24 U26 U28 U30 W6 W8 W10 W12 W14 W16 W18 W20 W22 W24 W26 W28 W30 Y6 Y8 Y10 Y12 Y14 Y16 Y18 Y20 Y22 Y24 Y26 Y28 Y30 AA6 AA8 AA10 AA12 AA14 AA16 AA18 AA20 AA22 AA24 AA26 AA28 AA30 AC6 AC8 AC10 AC12 AC14 AC16 AC18 AC20 AC22 AC24 AC26 AC28 AC30 AE6 AE8 AE10 AE12 AE14 AE16 AE18 AE20 AE22 AE24 AE26 AE28 AE30 AG6 AG8 AG10 AG12 AG14 AG16 AG18 AG20 AG22 AG24 AG26 AG28 AG30 AI6 AI8 AI10 AI12 AI14 AI16 AI18 AI20 AI22 AI24 AI26 AI28 AI30 AK6 AK8 AK10 AK12 AK14 AK16 AK18 AK20 AK22 AK24 AK26 AK28 AK30 AM6 AM8 AM10 AM12 AM14 AM16 AM18 AM20 AM22 AM24 AM26 AM28 AM30 AO6 AO8 AO10 AO12 AO14 AO16 AO18 AO20 AO22 AO24 AO26 AO28 AO30 AQ6 AQ8 AQ10 AQ12 AQ14 AQ16 AQ18 AQ20 AQ22 AQ24 AQ26 AQ28 AQ30 AS6 AS8 AS10 AS12 AS14 AS16 AS18 AS20 AS22 AS24 AS26 AS28 AS30 AU6 AU8 AU10 AU12 AU14 AU16 AU18 AU20 AU22 AU24 AU26 AU28 AU30 AW6 AW8 AW10 AW12 AW14 AW16 AW18 AW20 AW22 AW24 AW26 AW28 AW30 AY6 AY8 AY10 AY12 AY14 AY16 AY18 AY20 AY22 AY24 AY26 AY28 AY30 BA6 BA8 BA10 BA12 BA14 BA16 BA18 BA20 BA22 BA24 BA26 BA28 BA30 BC6 BC8 BC10 BC12 BC14 BC16 BC18 BC20 BC22 BC24 BC26 BC28 BC30 BE6 BE8 BE10 BE12 BE14 BE16 BE18 BE20 BE22 BE24 BE26 BE28 BE30 BG6 BG8 BG10 BG12 BG14 BG16 BG18 BG20 BG22 BG24 BG26 BG28 BG30 BI6 BI8 BI10 BI12 BI14 BI16 BI18 BI20 BI22 BI24 BI26 BI28 BI30 BK6 BK8 BK10 BK12 BK14 BK16 BK18 BK20 BK22 BK24 BK26 BK28 BK30 BM6 BM8 BM10 BM12 BM14 BM16 BM18 BM20 BM22 BM24 BM26 BM28 BM30 BO6 BO8 BO10 BO12 BO14 BO16 BO18 BO20 BO22 BO24 BO26 BO28 BO30">
    <cfRule type="expression" dxfId="62" priority="21">
      <formula>AND($A6&lt;&gt;"",F$2&lt;&gt;"",COUNTIF(Fériés,F$2)=1)</formula>
    </cfRule>
    <cfRule type="expression" dxfId="61" priority="22">
      <formula>AND($A6&lt;&gt;"",F$2&lt;&gt;"",WEEKDAY(F$2,2)&gt;5)</formula>
    </cfRule>
  </conditionalFormatting>
  <conditionalFormatting sqref="F7 F9 F11 F13 F15 F17 F19 F21 F23 F25 F27 F29 F31 H7 H9 H11 H13 H15 H17 H19 H21 H23 H25 H27 H29 H31 J7 J9 J11 J13 J15 J17 J19 J21 J23 J25 J27 J29 J31 L7 L9 L11 L13 L15 L17 L19 L21 L23 L25 L27 L29 L31 N7 N9 N11 N13 N15 N17 N19 N21 N23 N25 N27 N29 N31 P7 P9 P11 P13 P15 P17 P19 P21 P23 P25 P27 P29 P31 R7 R9 R11 R13 R15 R17 R19 R21 R23 R25 R27 R29 R31 T7 T9 T11 T13 T15 T17 T19 T21 T23 T25 T27 T29 T31 V7 V9 V11 V13 V15 V17 V19 V21 V23 V25 V27 V29 V31 X7 X9 X11 X13 X15 X17 X19 X21 X23 X25 X27 X29 X31 Z7 Z9 Z11 Z13 Z15 Z17 Z19 Z21 Z23 Z25 Z27 Z29 Z31 AB7 AB9 AB11 AB13 AB15 AB17 AB19 AB21 AB23 AB25 AB27 AB29 AB31 AD7 AD9 AD11 AD13 AD15 AD17 AD19 AD21 AD23 AD25 AD27 AD29 AD31 AF7 AF9 AF11 AF13 AF15 AF17 AF19 AF21 AF23 AF25 AF27 AF29 AF31 AH7 AH9 AH11 AH13 AH15 AH17 AH19 AH21 AH23 AH25 AH27 AH29 AH31 AJ7 AJ9 AJ11 AJ13 AJ15 AJ17 AJ19 AJ21 AJ23 AJ25 AJ27 AJ29 AJ31 AL7 AL9 AL11 AL13 AL15 AL17 AL19 AL21 AL23 AL25 AL27 AL29 AL31 AN7 AN9 AN11 AN13 AN15 AN17 AN19 AN21 AN23 AN25 AN27 AN29 AN31 AP7 AP9 AP11 AP13 AP15 AP17 AP19 AP21 AP23 AP25 AP27 AP29 AP31 AR7 AR9 AR11 AR13 AR15 AR17 AR19 AR21 AR23 AR25 AR27 AR29 AR31 AT7 AT9 AT11 AT13 AT15 AT17 AT19 AT21 AT23 AT25 AT27 AT29 AT31 AV7 AV9 AV11 AV13 AV15 AV17 AV19 AV21 AV23 AV25 AV27 AV29 AV31 AX7 AX9 AX11 AX13 AX15 AX17 AX19 AX21 AX23 AX25 AX27 AX29 AX31 AZ7 AZ9 AZ11 AZ13 AZ15 AZ17 AZ19 AZ21 AZ23 AZ25 AZ27 AZ29 AZ31 BB7 BB9 BB11 BB13 BB15 BB17 BB19 BB21 BB23 BB25 BB27 BB29 BB31 BD7 BD9 BD11 BD13 BD15 BD17 BD19 BD21 BD23 BD25 BD27 BD29 BD31 BF7 BF9 BF11 BF13 BF15 BF17 BF19 BF21 BF23 BF25 BF27 BF29 BF31 BH7 BH9 BH11 BH13 BH15 BH17 BH19 BH21 BH23 BH25 BH27 BH29 BH31 BJ7 BJ9 BJ11 BJ13 BJ15 BJ17 BJ19 BJ21 BJ23 BJ25 BJ27 BJ29 BJ31 BL7 BL9 BL11 BL13 BL15 BL17 BL19 BL21 BL23 BL25 BL27 BL29 BL31 BN7 BN9 BN11 BN13 BN15 BN17 BN19 BN21 BN23 BN25 BN27 BN29 BN31">
    <cfRule type="expression" dxfId="60" priority="19">
      <formula>AND($A6&lt;&gt;"",F$2&lt;&gt;"",COUNTIF(Fériés,F$2)=1)</formula>
    </cfRule>
    <cfRule type="expression" dxfId="59" priority="20">
      <formula>AND($A6&lt;&gt;"",F$2&lt;&gt;"",WEEKDAY(F$2,2)&gt;5)</formula>
    </cfRule>
  </conditionalFormatting>
  <conditionalFormatting sqref="F6 F8 F10 F12 F14 F16 F18 F20 F22 F24 F26 F28 F30 H6 H8 H10 H12 H14 H16 H18 H20 H22 H24 H26 H28 H30 J6 J8 J10 J12 J14 J16 J18 J20 J22 J24 J26 J28 J30 L6 L8 L10 L12 L14 L16 L18 L20 L22 L24 L26 L28 L30 N6 N8 N10 N12 N14 N16 N18 N20 N22 N24 N26 N28 N30 P6 P8 P10 P12 P14 P16 P18 P20 P22 P24 P26 P28 P30 R6 R8 R10 R12 R14 R16 R18 R20 R22 R24 R26 R28 R30 T6 T8 T10 T12 T14 T16 T18 T20 T22 T24 T26 T28 T30 V6 V8 V10 V12 V14 V16 V18 V20 V22 V24 V26 V28 V30 X6 X8 X10 X12 X14 X16 X18 X20 X22 X24 X26 X28 X30 Z6 Z8 Z10 Z12 Z14 Z16 Z18 Z20 Z22 Z24 Z26 Z28 Z30 AB6 AB8 AB10 AB12 AB14 AB16 AB18 AB20 AB22 AB24 AB26 AB28 AB30 AD6 AD8 AD10 AD12 AD14 AD16 AD18 AD20 AD22 AD24 AD26 AD28 AD30 AF6 AF8 AF10 AF12 AF14 AF16 AF18 AF20 AF22 AF24 AF26 AF28 AF30 AH6 AH8 AH10 AH12 AH14 AH16 AH18 AH20 AH22 AH24 AH26 AH28 AH30 AJ6 AJ8 AJ10 AJ12 AJ14 AJ16 AJ18 AJ20 AJ22 AJ24 AJ26 AJ28 AJ30 AL6 AL8 AL10 AL12 AL14 AL16 AL18 AL20 AL22 AL24 AL26 AL28 AL30 AN6 AN8 AN10 AN12 AN14 AN16 AN18 AN20 AN22 AN24 AN26 AN28 AN30 AP6 AP8 AP10 AP12 AP14 AP16 AP18 AP20 AP22 AP24 AP26 AP28 AP30 AR6 AR8 AR10 AR12 AR14 AR16 AR18 AR20 AR22 AR24 AR26 AR28 AR30 AT6 AT8 AT10 AT12 AT14 AT16 AT18 AT20 AT22 AT24 AT26 AT28 AT30 AV6 AV8 AV10 AV12 AV14 AV16 AV18 AV20 AV22 AV24 AV26 AV28 AV30 AX6 AX8 AX10 AX12 AX14 AX16 AX18 AX20 AX22 AX24 AX26 AX28 AX30 AZ6 AZ8 AZ10 AZ12 AZ14 AZ16 AZ18 AZ20 AZ22 AZ24 AZ26 AZ28 AZ30 BB6 BB8 BB10 BB12 BB14 BB16 BB18 BB20 BB22 BB24 BB26 BB28 BB30 BD6 BD8 BD10 BD12 BD14 BD16 BD18 BD20 BD22 BD24 BD26 BD28 BD30 BF6 BF8 BF10 BF12 BF14 BF16 BF18 BF20 BF22 BF24 BF26 BF28 BF30 BH6 BH8 BH10 BH12 BH14 BH16 BH18 BH20 BH22 BH24 BH26 BH28 BH30 BJ6 BJ8 BJ10 BJ12 BJ14 BJ16 BJ18 BJ20 BJ22 BJ24 BJ26 BJ28 BJ30 BL6 BL8 BL10 BL12 BL14 BL16 BL18 BL20 BL22 BL24 BL26 BL28 BL30 BN6 BN8 BN10 BN12 BN14 BN16 BN18 BN20 BN22 BN24 BN26 BN28 BN30">
    <cfRule type="expression" dxfId="58" priority="17">
      <formula>AND($A6&lt;&gt;"",F$2&lt;&gt;"",COUNTIF(Fériés,F$2)=1)</formula>
    </cfRule>
    <cfRule type="expression" dxfId="57" priority="18">
      <formula>AND($A6&lt;&gt;"",F$2&lt;&gt;"",WEEKDAY(F$2,2)&gt;5)</formula>
    </cfRule>
  </conditionalFormatting>
  <conditionalFormatting sqref="F4:BO4 F6:BO6 F8:BO8 F10:BO10 F12:BO12 F14:BO14 F16:BO16 F18:BO18 F20:BO20 F22:BO22 F24:BO24 F26:BO26 F28:BO28 F30:BO30">
    <cfRule type="expression" dxfId="56" priority="6">
      <formula>AND($A4&lt;&gt;"",F$3&lt;&gt;"")</formula>
    </cfRule>
  </conditionalFormatting>
  <conditionalFormatting sqref="F5:BO5 F7:BO7 F9:BO9 F11:BO11 F13:BO13 F15:BO15 F17:BO17 F19:BO19 F21:BO21 F23:BO23 F25:BO25 F27:BO27 F29:BO29 F31:BO31">
    <cfRule type="expression" dxfId="55" priority="5">
      <formula>AND($A4&lt;&gt;"",F$3&lt;&gt;"")</formula>
    </cfRule>
  </conditionalFormatting>
  <conditionalFormatting sqref="A6:A31">
    <cfRule type="cellIs" dxfId="54" priority="4" operator="notEqual">
      <formula>""</formula>
    </cfRule>
  </conditionalFormatting>
  <conditionalFormatting sqref="B6:E31">
    <cfRule type="expression" dxfId="53" priority="3">
      <formula>OR($A5&lt;&gt;"",$A6&lt;&gt;"")</formula>
    </cfRule>
  </conditionalFormatting>
  <conditionalFormatting sqref="BJ1:BO1">
    <cfRule type="expression" dxfId="52" priority="2">
      <formula>BJ$3&lt;&gt;""</formula>
    </cfRule>
  </conditionalFormatting>
  <conditionalFormatting sqref="F4:BO31">
    <cfRule type="containsText" dxfId="51" priority="7" operator="containsText" text="10">
      <formula>NOT(ISERROR(SEARCH("10",F4)))</formula>
    </cfRule>
    <cfRule type="containsText" dxfId="50" priority="8" operator="containsText" text="9">
      <formula>NOT(ISERROR(SEARCH("9",F4)))</formula>
    </cfRule>
    <cfRule type="containsText" dxfId="49" priority="9" operator="containsText" text="8">
      <formula>NOT(ISERROR(SEARCH("8",F4)))</formula>
    </cfRule>
    <cfRule type="containsText" dxfId="48" priority="10" operator="containsText" text="7">
      <formula>NOT(ISERROR(SEARCH("7",F4)))</formula>
    </cfRule>
    <cfRule type="containsText" dxfId="47" priority="11" operator="containsText" text="6">
      <formula>NOT(ISERROR(SEARCH("6",F4)))</formula>
    </cfRule>
    <cfRule type="containsText" dxfId="46" priority="12" operator="containsText" text="5">
      <formula>NOT(ISERROR(SEARCH("5",F4)))</formula>
    </cfRule>
    <cfRule type="containsText" dxfId="45" priority="13" operator="containsText" text="4">
      <formula>NOT(ISERROR(SEARCH("4",F4)))</formula>
    </cfRule>
    <cfRule type="containsText" dxfId="44" priority="14" operator="containsText" text="3">
      <formula>NOT(ISERROR(SEARCH("3",F4)))</formula>
    </cfRule>
    <cfRule type="containsText" dxfId="43" priority="15" operator="containsText" text="2">
      <formula>NOT(ISERROR(SEARCH("2",F4)))</formula>
    </cfRule>
    <cfRule type="containsText" dxfId="42" priority="16" operator="containsText" text="1">
      <formula>NOT(ISERROR(SEARCH("1",F4)))</formula>
    </cfRule>
  </conditionalFormatting>
  <dataValidations count="1">
    <dataValidation type="list" allowBlank="1" showInputMessage="1" showErrorMessage="1" sqref="B1:C1">
      <formula1>Mois</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dimension ref="A1"/>
  <sheetViews>
    <sheetView workbookViewId="0">
      <selection activeCell="F18" sqref="F18"/>
    </sheetView>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4</vt:i4>
      </vt:variant>
      <vt:variant>
        <vt:lpstr>Adlandırılmış Aralıklar</vt:lpstr>
      </vt:variant>
      <vt:variant>
        <vt:i4>2</vt:i4>
      </vt:variant>
    </vt:vector>
  </HeadingPairs>
  <TitlesOfParts>
    <vt:vector size="6" baseType="lpstr">
      <vt:lpstr>Feuil1</vt:lpstr>
      <vt:lpstr>Feuil2</vt:lpstr>
      <vt:lpstr>Mensuel</vt:lpstr>
      <vt:lpstr>Feuil3</vt:lpstr>
      <vt:lpstr>Fériés</vt:lpstr>
      <vt:lpstr>Mois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Tioled</dc:creator>
  <cp:lastModifiedBy>Saban AKMAN</cp:lastModifiedBy>
  <cp:lastPrinted>2016-04-09T00:15:25Z</cp:lastPrinted>
  <dcterms:created xsi:type="dcterms:W3CDTF">2016-03-31T15:42:30Z</dcterms:created>
  <dcterms:modified xsi:type="dcterms:W3CDTF">2016-04-09T02:32:21Z</dcterms:modified>
</cp:coreProperties>
</file>