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0935"/>
  </bookViews>
  <sheets>
    <sheet name="Feuil2" sheetId="2" r:id="rId1"/>
  </sheets>
  <definedNames>
    <definedName name="LIMITETB">#REF!</definedName>
    <definedName name="LIMITETC">#REF!</definedName>
    <definedName name="plafond">Feuil2!$B$7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C2" i="2" l="1"/>
  <c r="D2" i="2" s="1"/>
  <c r="C4" i="2"/>
  <c r="C3" i="2"/>
  <c r="B3" i="2"/>
  <c r="B4" i="2" s="1"/>
  <c r="B2" i="2"/>
  <c r="F2" i="2" l="1"/>
  <c r="G2" i="2" s="1"/>
  <c r="H2" i="2" s="1"/>
  <c r="D3" i="2"/>
  <c r="D4" i="2" s="1"/>
  <c r="E2" i="2"/>
  <c r="E3" i="2" l="1"/>
  <c r="F3" i="2" s="1"/>
  <c r="G3" i="2" l="1"/>
  <c r="H3" i="2" s="1"/>
  <c r="H4" i="2" s="1"/>
  <c r="E4" i="2"/>
  <c r="F4" i="2" s="1"/>
</calcChain>
</file>

<file path=xl/sharedStrings.xml><?xml version="1.0" encoding="utf-8"?>
<sst xmlns="http://schemas.openxmlformats.org/spreadsheetml/2006/main" count="11" uniqueCount="11">
  <si>
    <t>TA</t>
  </si>
  <si>
    <t>TB</t>
  </si>
  <si>
    <t>TC</t>
  </si>
  <si>
    <t>SALAIRE</t>
  </si>
  <si>
    <t>CUMUL SALAIRE</t>
  </si>
  <si>
    <t>PLAFOND SS</t>
  </si>
  <si>
    <t>CUMUL PLAFOND SS</t>
  </si>
  <si>
    <t>TA        CUMUL</t>
  </si>
  <si>
    <t>TB CUMUL</t>
  </si>
  <si>
    <t>TC CUMULE</t>
  </si>
  <si>
    <t>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</si>
</sst>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G5" sqref="G5"/>
    </sheetView>
  </sheetViews>
  <sheetFormatPr baseColWidth="10" defaultRowHeight="15" x14ac:dyDescent="0.25"/>
  <sheetData>
    <row r="1" spans="1:10" ht="39" thickBot="1" x14ac:dyDescent="0.3">
      <c r="A1" s="2" t="s">
        <v>3</v>
      </c>
      <c r="B1" s="2" t="s">
        <v>4</v>
      </c>
      <c r="C1" s="2" t="s">
        <v>5</v>
      </c>
      <c r="D1" s="2" t="s">
        <v>6</v>
      </c>
      <c r="E1" s="2" t="s">
        <v>0</v>
      </c>
      <c r="F1" s="2" t="s">
        <v>7</v>
      </c>
      <c r="G1" s="2" t="s">
        <v>1</v>
      </c>
      <c r="H1" s="2" t="s">
        <v>8</v>
      </c>
      <c r="I1" s="2" t="s">
        <v>2</v>
      </c>
      <c r="J1" s="2" t="s">
        <v>9</v>
      </c>
    </row>
    <row r="2" spans="1:10" ht="15.75" thickTop="1" x14ac:dyDescent="0.25">
      <c r="A2" s="1">
        <v>8012.31</v>
      </c>
      <c r="B2" s="1">
        <f>A2</f>
        <v>8012.31</v>
      </c>
      <c r="C2">
        <f>plafond</f>
        <v>3218</v>
      </c>
      <c r="D2">
        <f>C2</f>
        <v>3218</v>
      </c>
      <c r="E2">
        <f>IF(B2&lt;D2,B2,D2)</f>
        <v>3218</v>
      </c>
      <c r="F2">
        <f>IF(B2&gt;C2, C2,A2)</f>
        <v>3218</v>
      </c>
      <c r="G2" s="1">
        <f>IF(F2=D2,B2-E2,0)</f>
        <v>4794.3100000000004</v>
      </c>
      <c r="H2" s="1">
        <f>G2</f>
        <v>4794.3100000000004</v>
      </c>
    </row>
    <row r="3" spans="1:10" x14ac:dyDescent="0.25">
      <c r="A3" s="1">
        <v>8000</v>
      </c>
      <c r="B3" s="1">
        <f>B2+A3</f>
        <v>16012.310000000001</v>
      </c>
      <c r="C3">
        <f t="shared" ref="C2:C4" si="0">plafond</f>
        <v>3218</v>
      </c>
      <c r="D3">
        <f t="shared" ref="D3:D4" si="1">D2+C3</f>
        <v>6436</v>
      </c>
      <c r="E3">
        <f t="shared" ref="E3:E4" si="2">IF(B3&lt;D3,B3-F2,IF(B3&gt;D3,D3-F2,A3))</f>
        <v>3218</v>
      </c>
      <c r="F3">
        <f>F2+E3</f>
        <v>6436</v>
      </c>
      <c r="G3" s="1">
        <f>IF(F3=D3,(A3-E3),IF(F3&lt;D3,-H2,MAX(plafond*8)))</f>
        <v>4782</v>
      </c>
      <c r="H3" s="1">
        <f>H2+G3</f>
        <v>9576.3100000000013</v>
      </c>
    </row>
    <row r="4" spans="1:10" x14ac:dyDescent="0.25">
      <c r="A4" s="1">
        <v>23813.07</v>
      </c>
      <c r="B4" s="1">
        <f t="shared" ref="B4" si="3">B3+A4</f>
        <v>39825.380000000005</v>
      </c>
      <c r="C4">
        <f t="shared" si="0"/>
        <v>3218</v>
      </c>
      <c r="D4">
        <f t="shared" si="1"/>
        <v>9654</v>
      </c>
      <c r="E4">
        <f t="shared" si="2"/>
        <v>3218</v>
      </c>
      <c r="F4">
        <f t="shared" ref="F4" si="4">F3+E4</f>
        <v>9654</v>
      </c>
      <c r="G4" s="3">
        <f>IF(F4=D4,(A4-E4),IF(F4&lt;D4,-H3,MAX(plafond*8)))</f>
        <v>20595.07</v>
      </c>
      <c r="H4" s="1">
        <f>H3+G4</f>
        <v>30171.38</v>
      </c>
      <c r="I4">
        <v>1209.3800000000001</v>
      </c>
    </row>
    <row r="7" spans="1:10" x14ac:dyDescent="0.25">
      <c r="A7" t="s">
        <v>10</v>
      </c>
      <c r="B7">
        <v>3218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plafond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Marie</cp:lastModifiedBy>
  <dcterms:created xsi:type="dcterms:W3CDTF">2016-04-07T08:44:57Z</dcterms:created>
  <dcterms:modified xsi:type="dcterms:W3CDTF">2016-04-24T10:34:16Z</dcterms:modified>
</cp:coreProperties>
</file>