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ta\Desktop\"/>
    </mc:Choice>
  </mc:AlternateContent>
  <bookViews>
    <workbookView xWindow="0" yWindow="0" windowWidth="28800" windowHeight="12135"/>
  </bookViews>
  <sheets>
    <sheet name="TCD" sheetId="1" r:id="rId1"/>
    <sheet name="TB ENTREES" sheetId="2" r:id="rId2"/>
    <sheet name="TABLEAU DES SORTIES OF 20160919" sheetId="3" r:id="rId3"/>
  </sheets>
  <calcPr calcId="152511"/>
  <pivotCaches>
    <pivotCache cacheId="0" r:id="rId4"/>
    <pivotCache cacheId="1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8" i="3" l="1"/>
  <c r="K57" i="3"/>
  <c r="K56" i="3"/>
  <c r="K55" i="3"/>
  <c r="K54" i="3"/>
  <c r="K53" i="3"/>
  <c r="K52" i="3"/>
  <c r="K51" i="3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4" i="3"/>
  <c r="K3" i="3"/>
  <c r="K2" i="3"/>
  <c r="L929" i="2"/>
  <c r="L928" i="2"/>
  <c r="L927" i="2"/>
  <c r="L926" i="2"/>
  <c r="L925" i="2"/>
  <c r="L924" i="2"/>
  <c r="L923" i="2"/>
  <c r="L922" i="2"/>
  <c r="L921" i="2"/>
  <c r="L920" i="2"/>
  <c r="L919" i="2"/>
  <c r="L918" i="2"/>
  <c r="L917" i="2"/>
  <c r="L916" i="2"/>
  <c r="L915" i="2"/>
  <c r="L914" i="2"/>
  <c r="L913" i="2"/>
  <c r="L912" i="2"/>
  <c r="L911" i="2"/>
  <c r="L910" i="2"/>
  <c r="L909" i="2"/>
  <c r="L908" i="2"/>
  <c r="L907" i="2"/>
  <c r="L906" i="2"/>
  <c r="L905" i="2"/>
  <c r="L904" i="2"/>
  <c r="L903" i="2"/>
  <c r="L902" i="2"/>
  <c r="L901" i="2"/>
  <c r="L900" i="2"/>
  <c r="L899" i="2"/>
  <c r="L898" i="2"/>
  <c r="L897" i="2"/>
  <c r="L896" i="2"/>
  <c r="L895" i="2"/>
  <c r="L894" i="2"/>
  <c r="L893" i="2"/>
  <c r="L892" i="2"/>
  <c r="L891" i="2"/>
  <c r="L890" i="2"/>
  <c r="L889" i="2"/>
  <c r="L888" i="2"/>
  <c r="L887" i="2"/>
  <c r="L886" i="2"/>
  <c r="L885" i="2"/>
  <c r="L884" i="2"/>
  <c r="L883" i="2"/>
  <c r="L882" i="2"/>
  <c r="L881" i="2"/>
  <c r="L880" i="2"/>
  <c r="L879" i="2"/>
  <c r="L878" i="2"/>
  <c r="L877" i="2"/>
  <c r="L876" i="2"/>
  <c r="L875" i="2"/>
  <c r="L874" i="2"/>
  <c r="L873" i="2"/>
  <c r="L872" i="2"/>
  <c r="L871" i="2"/>
  <c r="L870" i="2"/>
  <c r="L869" i="2"/>
  <c r="L868" i="2"/>
  <c r="L867" i="2"/>
  <c r="L866" i="2"/>
  <c r="L865" i="2"/>
  <c r="L864" i="2"/>
  <c r="L863" i="2"/>
  <c r="L862" i="2"/>
  <c r="L861" i="2"/>
  <c r="L860" i="2"/>
  <c r="L859" i="2"/>
  <c r="L858" i="2"/>
  <c r="L857" i="2"/>
  <c r="L856" i="2"/>
  <c r="L855" i="2"/>
  <c r="L854" i="2"/>
  <c r="L853" i="2"/>
  <c r="L852" i="2"/>
  <c r="L851" i="2"/>
  <c r="L850" i="2"/>
  <c r="L849" i="2"/>
  <c r="L848" i="2"/>
  <c r="L847" i="2"/>
  <c r="L846" i="2"/>
  <c r="L845" i="2"/>
  <c r="L844" i="2"/>
  <c r="L843" i="2"/>
  <c r="L842" i="2"/>
  <c r="L841" i="2"/>
  <c r="L840" i="2"/>
  <c r="L839" i="2"/>
  <c r="L838" i="2"/>
  <c r="L837" i="2"/>
  <c r="L836" i="2"/>
  <c r="L835" i="2"/>
  <c r="L834" i="2"/>
  <c r="L833" i="2"/>
  <c r="L832" i="2"/>
  <c r="L831" i="2"/>
  <c r="L830" i="2"/>
  <c r="L829" i="2"/>
  <c r="L828" i="2"/>
  <c r="L827" i="2"/>
  <c r="L826" i="2"/>
  <c r="L825" i="2"/>
  <c r="L824" i="2"/>
  <c r="L823" i="2"/>
  <c r="L822" i="2"/>
  <c r="L821" i="2"/>
  <c r="L820" i="2"/>
  <c r="L819" i="2"/>
  <c r="L818" i="2"/>
  <c r="L817" i="2"/>
  <c r="L816" i="2"/>
  <c r="L815" i="2"/>
  <c r="L814" i="2"/>
  <c r="L813" i="2"/>
  <c r="L812" i="2"/>
  <c r="L811" i="2"/>
  <c r="L810" i="2"/>
  <c r="L809" i="2"/>
  <c r="L808" i="2"/>
  <c r="L807" i="2"/>
  <c r="L806" i="2"/>
  <c r="L805" i="2"/>
  <c r="L804" i="2"/>
  <c r="L803" i="2"/>
  <c r="L802" i="2"/>
  <c r="L801" i="2"/>
  <c r="L800" i="2"/>
  <c r="L799" i="2"/>
  <c r="L798" i="2"/>
  <c r="L797" i="2"/>
  <c r="L796" i="2"/>
  <c r="L795" i="2"/>
  <c r="L794" i="2"/>
  <c r="L793" i="2"/>
  <c r="L792" i="2"/>
  <c r="L791" i="2"/>
  <c r="L790" i="2"/>
  <c r="L789" i="2"/>
  <c r="L788" i="2"/>
  <c r="L787" i="2"/>
  <c r="L786" i="2"/>
  <c r="L785" i="2"/>
  <c r="L784" i="2"/>
  <c r="L783" i="2"/>
  <c r="L782" i="2"/>
  <c r="L781" i="2"/>
  <c r="L780" i="2"/>
  <c r="L779" i="2"/>
  <c r="L778" i="2"/>
  <c r="L777" i="2"/>
  <c r="L776" i="2"/>
  <c r="L775" i="2"/>
  <c r="L774" i="2"/>
  <c r="L773" i="2"/>
  <c r="L772" i="2"/>
  <c r="L771" i="2"/>
  <c r="L770" i="2"/>
  <c r="L769" i="2"/>
  <c r="L768" i="2"/>
  <c r="L767" i="2"/>
  <c r="L766" i="2"/>
  <c r="L765" i="2"/>
  <c r="L764" i="2"/>
  <c r="L763" i="2"/>
  <c r="L762" i="2"/>
  <c r="L761" i="2"/>
  <c r="L760" i="2"/>
  <c r="L759" i="2"/>
  <c r="L758" i="2"/>
  <c r="L757" i="2"/>
  <c r="L756" i="2"/>
  <c r="L755" i="2"/>
  <c r="L754" i="2"/>
  <c r="L753" i="2"/>
  <c r="L752" i="2"/>
  <c r="L751" i="2"/>
  <c r="L750" i="2"/>
  <c r="L749" i="2"/>
  <c r="L748" i="2"/>
  <c r="L747" i="2"/>
  <c r="L746" i="2"/>
  <c r="L745" i="2"/>
  <c r="L744" i="2"/>
  <c r="L743" i="2"/>
  <c r="L742" i="2"/>
  <c r="L741" i="2"/>
  <c r="L740" i="2"/>
  <c r="L739" i="2"/>
  <c r="L738" i="2"/>
  <c r="L737" i="2"/>
  <c r="L736" i="2"/>
  <c r="L735" i="2"/>
  <c r="L734" i="2"/>
  <c r="L733" i="2"/>
  <c r="L732" i="2"/>
  <c r="L731" i="2"/>
  <c r="L730" i="2"/>
  <c r="L729" i="2"/>
  <c r="L728" i="2"/>
  <c r="L727" i="2"/>
  <c r="L726" i="2"/>
  <c r="L725" i="2"/>
  <c r="L724" i="2"/>
  <c r="L723" i="2"/>
  <c r="L722" i="2"/>
  <c r="L721" i="2"/>
  <c r="L720" i="2"/>
  <c r="L719" i="2"/>
  <c r="L718" i="2"/>
  <c r="L717" i="2"/>
  <c r="L716" i="2"/>
  <c r="L715" i="2"/>
  <c r="L714" i="2"/>
  <c r="L713" i="2"/>
  <c r="L712" i="2"/>
  <c r="L711" i="2"/>
  <c r="L710" i="2"/>
  <c r="L709" i="2"/>
  <c r="L708" i="2"/>
  <c r="L707" i="2"/>
  <c r="L706" i="2"/>
  <c r="L705" i="2"/>
  <c r="L704" i="2"/>
  <c r="L703" i="2"/>
  <c r="L702" i="2"/>
  <c r="L701" i="2"/>
  <c r="L700" i="2"/>
  <c r="L699" i="2"/>
  <c r="L698" i="2"/>
  <c r="L697" i="2"/>
  <c r="L696" i="2"/>
  <c r="L695" i="2"/>
  <c r="L694" i="2"/>
  <c r="L693" i="2"/>
  <c r="L692" i="2"/>
  <c r="L691" i="2"/>
  <c r="L690" i="2"/>
  <c r="L689" i="2"/>
  <c r="L688" i="2"/>
  <c r="L687" i="2"/>
  <c r="L686" i="2"/>
  <c r="L685" i="2"/>
  <c r="L684" i="2"/>
  <c r="L683" i="2"/>
  <c r="L682" i="2"/>
  <c r="L681" i="2"/>
  <c r="L680" i="2"/>
  <c r="L679" i="2"/>
  <c r="L678" i="2"/>
  <c r="L677" i="2"/>
  <c r="L676" i="2"/>
  <c r="L675" i="2"/>
  <c r="L674" i="2"/>
  <c r="L673" i="2"/>
  <c r="L672" i="2"/>
  <c r="L671" i="2"/>
  <c r="L670" i="2"/>
  <c r="L669" i="2"/>
  <c r="L668" i="2"/>
  <c r="L667" i="2"/>
  <c r="L666" i="2"/>
  <c r="L665" i="2"/>
  <c r="L664" i="2"/>
  <c r="L663" i="2"/>
  <c r="L662" i="2"/>
  <c r="L661" i="2"/>
  <c r="L660" i="2"/>
  <c r="L659" i="2"/>
  <c r="L658" i="2"/>
  <c r="L657" i="2"/>
  <c r="L656" i="2"/>
  <c r="L655" i="2"/>
  <c r="L654" i="2"/>
  <c r="L653" i="2"/>
  <c r="L652" i="2"/>
  <c r="L651" i="2"/>
  <c r="L650" i="2"/>
  <c r="L649" i="2"/>
  <c r="L648" i="2"/>
  <c r="L647" i="2"/>
  <c r="L646" i="2"/>
  <c r="L645" i="2"/>
  <c r="L644" i="2"/>
  <c r="L643" i="2"/>
  <c r="L642" i="2"/>
  <c r="L641" i="2"/>
  <c r="L640" i="2"/>
  <c r="L639" i="2"/>
  <c r="L638" i="2"/>
  <c r="L637" i="2"/>
  <c r="L636" i="2"/>
  <c r="L635" i="2"/>
  <c r="L634" i="2"/>
  <c r="L633" i="2"/>
  <c r="L632" i="2"/>
  <c r="L631" i="2"/>
  <c r="L630" i="2"/>
  <c r="L629" i="2"/>
  <c r="L628" i="2"/>
  <c r="L627" i="2"/>
  <c r="L626" i="2"/>
  <c r="L625" i="2"/>
  <c r="L624" i="2"/>
  <c r="L623" i="2"/>
  <c r="L622" i="2"/>
  <c r="L621" i="2"/>
  <c r="L620" i="2"/>
  <c r="L619" i="2"/>
  <c r="L618" i="2"/>
  <c r="L617" i="2"/>
  <c r="L616" i="2"/>
  <c r="L615" i="2"/>
  <c r="L614" i="2"/>
  <c r="L613" i="2"/>
  <c r="L612" i="2"/>
  <c r="L611" i="2"/>
  <c r="L610" i="2"/>
  <c r="L609" i="2"/>
  <c r="L608" i="2"/>
  <c r="L607" i="2"/>
  <c r="L606" i="2"/>
  <c r="L605" i="2"/>
  <c r="L604" i="2"/>
  <c r="L603" i="2"/>
  <c r="L602" i="2"/>
  <c r="L601" i="2"/>
  <c r="L600" i="2"/>
  <c r="L599" i="2"/>
  <c r="L598" i="2"/>
  <c r="L597" i="2"/>
  <c r="L596" i="2"/>
  <c r="L595" i="2"/>
  <c r="L594" i="2"/>
  <c r="L593" i="2"/>
  <c r="L592" i="2"/>
  <c r="L591" i="2"/>
  <c r="L590" i="2"/>
  <c r="L589" i="2"/>
  <c r="L588" i="2"/>
  <c r="L587" i="2"/>
  <c r="L586" i="2"/>
  <c r="L585" i="2"/>
  <c r="L584" i="2"/>
  <c r="L583" i="2"/>
  <c r="L582" i="2"/>
  <c r="L581" i="2"/>
  <c r="L580" i="2"/>
  <c r="L579" i="2"/>
  <c r="L578" i="2"/>
  <c r="L577" i="2"/>
  <c r="L576" i="2"/>
  <c r="L575" i="2"/>
  <c r="L574" i="2"/>
  <c r="L573" i="2"/>
  <c r="L572" i="2"/>
  <c r="L571" i="2"/>
  <c r="L570" i="2"/>
  <c r="L569" i="2"/>
  <c r="L568" i="2"/>
  <c r="L567" i="2"/>
  <c r="L566" i="2"/>
  <c r="L565" i="2"/>
  <c r="L564" i="2"/>
  <c r="L563" i="2"/>
  <c r="L562" i="2"/>
  <c r="L561" i="2"/>
  <c r="L560" i="2"/>
  <c r="L559" i="2"/>
  <c r="L558" i="2"/>
  <c r="L557" i="2"/>
  <c r="L556" i="2"/>
  <c r="L555" i="2"/>
  <c r="L554" i="2"/>
  <c r="L553" i="2"/>
  <c r="L552" i="2"/>
  <c r="L551" i="2"/>
  <c r="L550" i="2"/>
  <c r="L549" i="2"/>
  <c r="L548" i="2"/>
  <c r="L547" i="2"/>
  <c r="L546" i="2"/>
  <c r="L545" i="2"/>
  <c r="L544" i="2"/>
  <c r="L543" i="2"/>
  <c r="L542" i="2"/>
  <c r="L541" i="2"/>
  <c r="L540" i="2"/>
  <c r="L539" i="2"/>
  <c r="L538" i="2"/>
  <c r="L537" i="2"/>
  <c r="L536" i="2"/>
  <c r="L535" i="2"/>
  <c r="L534" i="2"/>
  <c r="L533" i="2"/>
  <c r="L532" i="2"/>
  <c r="L531" i="2"/>
  <c r="L530" i="2"/>
  <c r="L529" i="2"/>
  <c r="L528" i="2"/>
  <c r="L527" i="2"/>
  <c r="L526" i="2"/>
  <c r="L525" i="2"/>
  <c r="L524" i="2"/>
  <c r="L523" i="2"/>
  <c r="L522" i="2"/>
  <c r="L521" i="2"/>
  <c r="L520" i="2"/>
  <c r="L519" i="2"/>
  <c r="L518" i="2"/>
  <c r="L517" i="2"/>
  <c r="L516" i="2"/>
  <c r="L515" i="2"/>
  <c r="L514" i="2"/>
  <c r="L513" i="2"/>
  <c r="L512" i="2"/>
  <c r="L511" i="2"/>
  <c r="L510" i="2"/>
  <c r="L509" i="2"/>
  <c r="L508" i="2"/>
  <c r="L507" i="2"/>
  <c r="L506" i="2"/>
  <c r="L505" i="2"/>
  <c r="L504" i="2"/>
  <c r="L503" i="2"/>
  <c r="L502" i="2"/>
  <c r="L501" i="2"/>
  <c r="L500" i="2"/>
  <c r="L499" i="2"/>
  <c r="L498" i="2"/>
  <c r="L497" i="2"/>
  <c r="L496" i="2"/>
  <c r="L495" i="2"/>
  <c r="L494" i="2"/>
  <c r="L493" i="2"/>
  <c r="L492" i="2"/>
  <c r="L491" i="2"/>
  <c r="L490" i="2"/>
  <c r="L489" i="2"/>
  <c r="L488" i="2"/>
  <c r="L487" i="2"/>
  <c r="L486" i="2"/>
  <c r="L485" i="2"/>
  <c r="L484" i="2"/>
  <c r="L483" i="2"/>
  <c r="L482" i="2"/>
  <c r="L481" i="2"/>
  <c r="L480" i="2"/>
  <c r="L479" i="2"/>
  <c r="L478" i="2"/>
  <c r="L477" i="2"/>
  <c r="L476" i="2"/>
  <c r="L475" i="2"/>
  <c r="L474" i="2"/>
  <c r="L473" i="2"/>
  <c r="L472" i="2"/>
  <c r="L471" i="2"/>
  <c r="L470" i="2"/>
  <c r="L469" i="2"/>
  <c r="L468" i="2"/>
  <c r="L467" i="2"/>
  <c r="L466" i="2"/>
  <c r="L465" i="2"/>
  <c r="L464" i="2"/>
  <c r="L463" i="2"/>
  <c r="L462" i="2"/>
  <c r="L461" i="2"/>
  <c r="L460" i="2"/>
  <c r="L459" i="2"/>
  <c r="L458" i="2"/>
  <c r="L457" i="2"/>
  <c r="L456" i="2"/>
  <c r="L455" i="2"/>
  <c r="L454" i="2"/>
  <c r="L453" i="2"/>
  <c r="L452" i="2"/>
  <c r="L451" i="2"/>
  <c r="L450" i="2"/>
  <c r="L449" i="2"/>
  <c r="L448" i="2"/>
  <c r="L447" i="2"/>
  <c r="L446" i="2"/>
  <c r="L445" i="2"/>
  <c r="L444" i="2"/>
  <c r="L443" i="2"/>
  <c r="L442" i="2"/>
  <c r="L441" i="2"/>
  <c r="L440" i="2"/>
  <c r="L439" i="2"/>
  <c r="L438" i="2"/>
  <c r="L437" i="2"/>
  <c r="L436" i="2"/>
  <c r="L435" i="2"/>
  <c r="L434" i="2"/>
  <c r="L433" i="2"/>
  <c r="L432" i="2"/>
  <c r="L431" i="2"/>
  <c r="L430" i="2"/>
  <c r="L429" i="2"/>
  <c r="L428" i="2"/>
  <c r="L427" i="2"/>
  <c r="L426" i="2"/>
  <c r="L425" i="2"/>
  <c r="L424" i="2"/>
  <c r="L423" i="2"/>
  <c r="L422" i="2"/>
  <c r="L421" i="2"/>
  <c r="L420" i="2"/>
  <c r="L419" i="2"/>
  <c r="L418" i="2"/>
  <c r="L417" i="2"/>
  <c r="L416" i="2"/>
  <c r="L415" i="2"/>
  <c r="L414" i="2"/>
  <c r="L413" i="2"/>
  <c r="L412" i="2"/>
  <c r="L411" i="2"/>
  <c r="L410" i="2"/>
  <c r="L409" i="2"/>
  <c r="L408" i="2"/>
  <c r="L407" i="2"/>
  <c r="L406" i="2"/>
  <c r="L405" i="2"/>
  <c r="L404" i="2"/>
  <c r="L403" i="2"/>
  <c r="L402" i="2"/>
  <c r="L401" i="2"/>
  <c r="L400" i="2"/>
  <c r="L399" i="2"/>
  <c r="L398" i="2"/>
  <c r="L397" i="2"/>
  <c r="L396" i="2"/>
  <c r="L395" i="2"/>
  <c r="L394" i="2"/>
  <c r="L393" i="2"/>
  <c r="L392" i="2"/>
  <c r="L391" i="2"/>
  <c r="L390" i="2"/>
  <c r="L389" i="2"/>
  <c r="L388" i="2"/>
  <c r="L387" i="2"/>
  <c r="L386" i="2"/>
  <c r="L385" i="2"/>
  <c r="L384" i="2"/>
  <c r="L383" i="2"/>
  <c r="L382" i="2"/>
  <c r="L381" i="2"/>
  <c r="L380" i="2"/>
  <c r="L379" i="2"/>
  <c r="L378" i="2"/>
  <c r="L377" i="2"/>
  <c r="L376" i="2"/>
  <c r="L375" i="2"/>
  <c r="L374" i="2"/>
  <c r="L373" i="2"/>
  <c r="L372" i="2"/>
  <c r="L371" i="2"/>
  <c r="L370" i="2"/>
  <c r="L369" i="2"/>
  <c r="L368" i="2"/>
  <c r="L367" i="2"/>
  <c r="L366" i="2"/>
  <c r="L365" i="2"/>
  <c r="L364" i="2"/>
  <c r="L363" i="2"/>
  <c r="L362" i="2"/>
  <c r="L361" i="2"/>
  <c r="L360" i="2"/>
  <c r="L359" i="2"/>
  <c r="L358" i="2"/>
  <c r="L357" i="2"/>
  <c r="L356" i="2"/>
  <c r="L355" i="2"/>
  <c r="L354" i="2"/>
  <c r="L353" i="2"/>
  <c r="L352" i="2"/>
  <c r="L351" i="2"/>
  <c r="L350" i="2"/>
  <c r="L349" i="2"/>
  <c r="L348" i="2"/>
  <c r="L347" i="2"/>
  <c r="L346" i="2"/>
  <c r="L345" i="2"/>
  <c r="L344" i="2"/>
  <c r="L343" i="2"/>
  <c r="L342" i="2"/>
  <c r="L341" i="2"/>
  <c r="L340" i="2"/>
  <c r="L339" i="2"/>
  <c r="L338" i="2"/>
  <c r="L337" i="2"/>
  <c r="L336" i="2"/>
  <c r="L335" i="2"/>
  <c r="L334" i="2"/>
  <c r="L333" i="2"/>
  <c r="L332" i="2"/>
  <c r="L331" i="2"/>
  <c r="L330" i="2"/>
  <c r="L329" i="2"/>
  <c r="L328" i="2"/>
  <c r="L327" i="2"/>
  <c r="L326" i="2"/>
  <c r="L325" i="2"/>
  <c r="L324" i="2"/>
  <c r="L323" i="2"/>
  <c r="L322" i="2"/>
  <c r="L321" i="2"/>
  <c r="L320" i="2"/>
  <c r="L319" i="2"/>
  <c r="L318" i="2"/>
  <c r="L317" i="2"/>
  <c r="L316" i="2"/>
  <c r="L315" i="2"/>
  <c r="L314" i="2"/>
  <c r="L313" i="2"/>
  <c r="L312" i="2"/>
  <c r="L311" i="2"/>
  <c r="L310" i="2"/>
  <c r="L309" i="2"/>
  <c r="L308" i="2"/>
  <c r="L307" i="2"/>
  <c r="L306" i="2"/>
  <c r="L305" i="2"/>
  <c r="L304" i="2"/>
  <c r="L303" i="2"/>
  <c r="L302" i="2"/>
  <c r="L301" i="2"/>
  <c r="L300" i="2"/>
  <c r="L299" i="2"/>
  <c r="L298" i="2"/>
  <c r="L297" i="2"/>
  <c r="L296" i="2"/>
  <c r="L295" i="2"/>
  <c r="L294" i="2"/>
  <c r="L293" i="2"/>
  <c r="L292" i="2"/>
  <c r="L291" i="2"/>
  <c r="L290" i="2"/>
  <c r="L289" i="2"/>
  <c r="L288" i="2"/>
  <c r="L287" i="2"/>
  <c r="L286" i="2"/>
  <c r="L285" i="2"/>
  <c r="L284" i="2"/>
  <c r="L283" i="2"/>
  <c r="L282" i="2"/>
  <c r="L281" i="2"/>
  <c r="L280" i="2"/>
  <c r="L279" i="2"/>
  <c r="L278" i="2"/>
  <c r="L277" i="2"/>
  <c r="L276" i="2"/>
  <c r="L275" i="2"/>
  <c r="L274" i="2"/>
  <c r="L273" i="2"/>
  <c r="L272" i="2"/>
  <c r="L271" i="2"/>
  <c r="L270" i="2"/>
  <c r="L269" i="2"/>
  <c r="L268" i="2"/>
  <c r="L267" i="2"/>
  <c r="L266" i="2"/>
  <c r="L265" i="2"/>
  <c r="L264" i="2"/>
  <c r="L263" i="2"/>
  <c r="L262" i="2"/>
  <c r="L261" i="2"/>
  <c r="L260" i="2"/>
  <c r="L259" i="2"/>
  <c r="L258" i="2"/>
  <c r="L257" i="2"/>
  <c r="L256" i="2"/>
  <c r="L255" i="2"/>
  <c r="L254" i="2"/>
  <c r="L253" i="2"/>
  <c r="L252" i="2"/>
  <c r="L251" i="2"/>
  <c r="L250" i="2"/>
  <c r="L249" i="2"/>
  <c r="L248" i="2"/>
  <c r="L247" i="2"/>
  <c r="L246" i="2"/>
  <c r="L245" i="2"/>
  <c r="L244" i="2"/>
  <c r="L243" i="2"/>
  <c r="L242" i="2"/>
  <c r="L241" i="2"/>
  <c r="L240" i="2"/>
  <c r="L239" i="2"/>
  <c r="L238" i="2"/>
  <c r="L237" i="2"/>
  <c r="L236" i="2"/>
  <c r="L235" i="2"/>
  <c r="L234" i="2"/>
  <c r="L233" i="2"/>
  <c r="L232" i="2"/>
  <c r="L231" i="2"/>
  <c r="L230" i="2"/>
  <c r="L229" i="2"/>
  <c r="L228" i="2"/>
  <c r="L227" i="2"/>
  <c r="L226" i="2"/>
  <c r="L225" i="2"/>
  <c r="L224" i="2"/>
  <c r="L223" i="2"/>
  <c r="L222" i="2"/>
  <c r="L221" i="2"/>
  <c r="L220" i="2"/>
  <c r="L219" i="2"/>
  <c r="L218" i="2"/>
  <c r="L217" i="2"/>
  <c r="L216" i="2"/>
  <c r="L215" i="2"/>
  <c r="L214" i="2"/>
  <c r="L213" i="2"/>
  <c r="L212" i="2"/>
  <c r="L211" i="2"/>
  <c r="L210" i="2"/>
  <c r="L209" i="2"/>
  <c r="L208" i="2"/>
  <c r="L207" i="2"/>
  <c r="L206" i="2"/>
  <c r="L205" i="2"/>
  <c r="L204" i="2"/>
  <c r="L203" i="2"/>
  <c r="L202" i="2"/>
  <c r="L201" i="2"/>
  <c r="L200" i="2"/>
  <c r="L199" i="2"/>
  <c r="L198" i="2"/>
  <c r="L197" i="2"/>
  <c r="L196" i="2"/>
  <c r="L195" i="2"/>
  <c r="L194" i="2"/>
  <c r="L193" i="2"/>
  <c r="L192" i="2"/>
  <c r="L191" i="2"/>
  <c r="L190" i="2"/>
  <c r="L189" i="2"/>
  <c r="L188" i="2"/>
  <c r="L187" i="2"/>
  <c r="L186" i="2"/>
  <c r="L185" i="2"/>
  <c r="L184" i="2"/>
  <c r="L183" i="2"/>
  <c r="L182" i="2"/>
  <c r="L181" i="2"/>
  <c r="L180" i="2"/>
  <c r="L179" i="2"/>
  <c r="L178" i="2"/>
  <c r="L177" i="2"/>
  <c r="L176" i="2"/>
  <c r="L175" i="2"/>
  <c r="L174" i="2"/>
  <c r="L173" i="2"/>
  <c r="L172" i="2"/>
  <c r="L171" i="2"/>
  <c r="L170" i="2"/>
  <c r="L169" i="2"/>
  <c r="L168" i="2"/>
  <c r="L167" i="2"/>
  <c r="L166" i="2"/>
  <c r="L165" i="2"/>
  <c r="L164" i="2"/>
  <c r="L163" i="2"/>
  <c r="L162" i="2"/>
  <c r="L161" i="2"/>
  <c r="L160" i="2"/>
  <c r="L159" i="2"/>
  <c r="L158" i="2"/>
  <c r="L157" i="2"/>
  <c r="L156" i="2"/>
  <c r="L155" i="2"/>
  <c r="L154" i="2"/>
  <c r="L153" i="2"/>
  <c r="L152" i="2"/>
  <c r="L151" i="2"/>
  <c r="L150" i="2"/>
  <c r="L149" i="2"/>
  <c r="L148" i="2"/>
  <c r="L147" i="2"/>
  <c r="L146" i="2"/>
  <c r="L145" i="2"/>
  <c r="L144" i="2"/>
  <c r="L143" i="2"/>
  <c r="L142" i="2"/>
  <c r="L141" i="2"/>
  <c r="L140" i="2"/>
  <c r="L139" i="2"/>
  <c r="L138" i="2"/>
  <c r="L137" i="2"/>
  <c r="L136" i="2"/>
  <c r="L135" i="2"/>
  <c r="L134" i="2"/>
  <c r="L133" i="2"/>
  <c r="L132" i="2"/>
  <c r="L131" i="2"/>
  <c r="L130" i="2"/>
  <c r="L129" i="2"/>
  <c r="L128" i="2"/>
  <c r="L127" i="2"/>
  <c r="L126" i="2"/>
  <c r="L125" i="2"/>
  <c r="L124" i="2"/>
  <c r="L123" i="2"/>
  <c r="L122" i="2"/>
  <c r="L121" i="2"/>
  <c r="L120" i="2"/>
  <c r="L119" i="2"/>
  <c r="L118" i="2"/>
  <c r="L117" i="2"/>
  <c r="L116" i="2"/>
  <c r="L115" i="2"/>
  <c r="L114" i="2"/>
  <c r="L113" i="2"/>
  <c r="L112" i="2"/>
  <c r="L111" i="2"/>
  <c r="L110" i="2"/>
  <c r="L109" i="2"/>
  <c r="L108" i="2"/>
  <c r="L107" i="2"/>
  <c r="L106" i="2"/>
  <c r="L105" i="2"/>
  <c r="L104" i="2"/>
  <c r="L103" i="2"/>
  <c r="L102" i="2"/>
  <c r="L101" i="2"/>
  <c r="L100" i="2"/>
  <c r="L99" i="2"/>
  <c r="L98" i="2"/>
  <c r="L97" i="2"/>
  <c r="L96" i="2"/>
  <c r="L95" i="2"/>
  <c r="L94" i="2"/>
  <c r="L93" i="2"/>
  <c r="L92" i="2"/>
  <c r="L91" i="2"/>
  <c r="L90" i="2"/>
  <c r="L89" i="2"/>
  <c r="L88" i="2"/>
  <c r="L87" i="2"/>
  <c r="L86" i="2"/>
  <c r="L85" i="2"/>
  <c r="L84" i="2"/>
  <c r="L83" i="2"/>
  <c r="L82" i="2"/>
  <c r="L81" i="2"/>
  <c r="L80" i="2"/>
  <c r="L79" i="2"/>
  <c r="L78" i="2"/>
  <c r="L77" i="2"/>
  <c r="L76" i="2"/>
  <c r="L75" i="2"/>
  <c r="L74" i="2"/>
  <c r="L73" i="2"/>
  <c r="L72" i="2"/>
  <c r="L71" i="2"/>
  <c r="L70" i="2"/>
  <c r="L69" i="2"/>
  <c r="L68" i="2"/>
  <c r="L67" i="2"/>
  <c r="L66" i="2"/>
  <c r="L65" i="2"/>
  <c r="L64" i="2"/>
  <c r="L63" i="2"/>
  <c r="L62" i="2"/>
  <c r="L61" i="2"/>
  <c r="L60" i="2"/>
  <c r="L59" i="2"/>
  <c r="L58" i="2"/>
  <c r="L57" i="2"/>
  <c r="L56" i="2"/>
  <c r="L55" i="2"/>
  <c r="L54" i="2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L3" i="2"/>
  <c r="L2" i="2"/>
</calcChain>
</file>

<file path=xl/sharedStrings.xml><?xml version="1.0" encoding="utf-8"?>
<sst xmlns="http://schemas.openxmlformats.org/spreadsheetml/2006/main" count="4000" uniqueCount="758">
  <si>
    <t>Reference</t>
  </si>
  <si>
    <t>(Tous)</t>
  </si>
  <si>
    <t>Étiquettes de lignes</t>
  </si>
  <si>
    <t>Total sorties</t>
  </si>
  <si>
    <t>Trier par année et mois</t>
  </si>
  <si>
    <t>Total Entrées</t>
  </si>
  <si>
    <t>2016</t>
  </si>
  <si>
    <t>févr</t>
  </si>
  <si>
    <t>mars</t>
  </si>
  <si>
    <t>avr</t>
  </si>
  <si>
    <t>mai</t>
  </si>
  <si>
    <t>2017</t>
  </si>
  <si>
    <t>juin</t>
  </si>
  <si>
    <t>juil</t>
  </si>
  <si>
    <t>Total général</t>
  </si>
  <si>
    <t>août</t>
  </si>
  <si>
    <t>sept</t>
  </si>
  <si>
    <t>oct</t>
  </si>
  <si>
    <t>nov</t>
  </si>
  <si>
    <t>déc</t>
  </si>
  <si>
    <t>janv</t>
  </si>
  <si>
    <t>Qte_Ventilation</t>
  </si>
  <si>
    <t>PieceNo</t>
  </si>
  <si>
    <t>DelaiDemandeentrée</t>
  </si>
  <si>
    <t>Tiers</t>
  </si>
  <si>
    <t>Depot</t>
  </si>
  <si>
    <t>TypeTiers</t>
  </si>
  <si>
    <t>DateCreation</t>
  </si>
  <si>
    <t>CRUnitaire</t>
  </si>
  <si>
    <t>CmpUnitaire</t>
  </si>
  <si>
    <t>TOTAL CR</t>
  </si>
  <si>
    <t>TOTAL CMP</t>
  </si>
  <si>
    <t>_DILED CMS  OSR LRTBC9TP</t>
  </si>
  <si>
    <t>F0000053</t>
  </si>
  <si>
    <t>MAG</t>
  </si>
  <si>
    <t>F</t>
  </si>
  <si>
    <t>_FUSUMT250630</t>
  </si>
  <si>
    <t>AFF071RGD</t>
  </si>
  <si>
    <t>F0000042</t>
  </si>
  <si>
    <t>AFF116RER</t>
  </si>
  <si>
    <t>F0000380</t>
  </si>
  <si>
    <t>AFF162BBCBC</t>
  </si>
  <si>
    <t>F0000101</t>
  </si>
  <si>
    <t>AFF216STNB</t>
  </si>
  <si>
    <t>F0000061</t>
  </si>
  <si>
    <t>AFFG0128RBG</t>
  </si>
  <si>
    <t>AFFG0128RBG1</t>
  </si>
  <si>
    <t>AFFG0128RBG3</t>
  </si>
  <si>
    <t>AFFT0320BLB</t>
  </si>
  <si>
    <t>AMPREED25003</t>
  </si>
  <si>
    <t>F0000102</t>
  </si>
  <si>
    <t>BARMFDR32132</t>
  </si>
  <si>
    <t>BARMFDR37213</t>
  </si>
  <si>
    <t>F0000004</t>
  </si>
  <si>
    <t>BARMFDR38211</t>
  </si>
  <si>
    <t>F0000011</t>
  </si>
  <si>
    <t>BARMMCD132</t>
  </si>
  <si>
    <t>F0000016</t>
  </si>
  <si>
    <t>BARMMCD21506C</t>
  </si>
  <si>
    <t>F0000313</t>
  </si>
  <si>
    <t>BARMMCD22006C</t>
  </si>
  <si>
    <t>BARMMDR10306C</t>
  </si>
  <si>
    <t>F0000119</t>
  </si>
  <si>
    <t>BARMMDR104</t>
  </si>
  <si>
    <t>F0000126</t>
  </si>
  <si>
    <t>BARMMDR105</t>
  </si>
  <si>
    <t>BARMMDR140</t>
  </si>
  <si>
    <t>BARMMDR20203C</t>
  </si>
  <si>
    <t>BARMMDR20306C</t>
  </si>
  <si>
    <t>BARMMDR20804C</t>
  </si>
  <si>
    <t>BARMMDR32132</t>
  </si>
  <si>
    <t>BATNIMH1.22700</t>
  </si>
  <si>
    <t>BCHPG21</t>
  </si>
  <si>
    <t>F0000243</t>
  </si>
  <si>
    <t>BOIT BIOL04</t>
  </si>
  <si>
    <t>BOIT BIOL07</t>
  </si>
  <si>
    <t>F0000389</t>
  </si>
  <si>
    <t>BOIT112X62X27</t>
  </si>
  <si>
    <t>BOITIER AC03</t>
  </si>
  <si>
    <t>F0000054</t>
  </si>
  <si>
    <t>BORNIER02 PLH16/2</t>
  </si>
  <si>
    <t>F0000205</t>
  </si>
  <si>
    <t>BORNIER02508</t>
  </si>
  <si>
    <t>F0000037</t>
  </si>
  <si>
    <t>BORNIER0350015</t>
  </si>
  <si>
    <t>BORNIER2501402</t>
  </si>
  <si>
    <t>F0000319</t>
  </si>
  <si>
    <t>BORNIER2501415</t>
  </si>
  <si>
    <t>BORNIER51275638</t>
  </si>
  <si>
    <t>BORNIER51275641</t>
  </si>
  <si>
    <t>BORNIER51275645</t>
  </si>
  <si>
    <t>BORNMRT1502</t>
  </si>
  <si>
    <t>BROCHEML18</t>
  </si>
  <si>
    <t>F0000367</t>
  </si>
  <si>
    <t>BROCHFA288</t>
  </si>
  <si>
    <t>F0000291</t>
  </si>
  <si>
    <t>BROCHFA635</t>
  </si>
  <si>
    <t>BTPS1T0604D</t>
  </si>
  <si>
    <t>BUZZER 244</t>
  </si>
  <si>
    <t>F0000312</t>
  </si>
  <si>
    <t>BUZZER KMTG1603</t>
  </si>
  <si>
    <t>BUZZER PKLCS1212</t>
  </si>
  <si>
    <t>CAPOTFUSE</t>
  </si>
  <si>
    <t>CAPOTUSBAGC</t>
  </si>
  <si>
    <t>CAR1CBIOL04</t>
  </si>
  <si>
    <t>F0000394</t>
  </si>
  <si>
    <t>CARTZB2</t>
  </si>
  <si>
    <t>CAVALIER2.00O</t>
  </si>
  <si>
    <t>CAVALIER2.54F</t>
  </si>
  <si>
    <t>F0000503</t>
  </si>
  <si>
    <t>CC1000805 50</t>
  </si>
  <si>
    <t>CC1020805 50</t>
  </si>
  <si>
    <t>CC1021812 250</t>
  </si>
  <si>
    <t>CC1040402 16</t>
  </si>
  <si>
    <t>CC1040603 25</t>
  </si>
  <si>
    <t>CC1040603 50</t>
  </si>
  <si>
    <t>CC1040805 50</t>
  </si>
  <si>
    <t>CC1050603 25</t>
  </si>
  <si>
    <t>CC106 16V TA FESR</t>
  </si>
  <si>
    <t>CC106 25V CMS</t>
  </si>
  <si>
    <t>CC106 35V CMS</t>
  </si>
  <si>
    <t>CC1060603 6.3</t>
  </si>
  <si>
    <t>CC1061206 25</t>
  </si>
  <si>
    <t>CC1061210 50</t>
  </si>
  <si>
    <t>F0000059</t>
  </si>
  <si>
    <t>CC1061210 50 X7R</t>
  </si>
  <si>
    <t>F0000422</t>
  </si>
  <si>
    <t>CC107 10V CMS</t>
  </si>
  <si>
    <t>CC187 25V CMS</t>
  </si>
  <si>
    <t>CC226 63V CMS</t>
  </si>
  <si>
    <t>CC227 16V CMS</t>
  </si>
  <si>
    <t>CC227 35V CMS</t>
  </si>
  <si>
    <t>CC228 25V CMS</t>
  </si>
  <si>
    <t>CC3343925 250</t>
  </si>
  <si>
    <t>F0000289</t>
  </si>
  <si>
    <t>F0000296</t>
  </si>
  <si>
    <t>CC336 10V CMS</t>
  </si>
  <si>
    <t>CC336 35V CMS</t>
  </si>
  <si>
    <t>CC4722220 305</t>
  </si>
  <si>
    <t>CC475 16V P0805</t>
  </si>
  <si>
    <t>F0000051</t>
  </si>
  <si>
    <t>CC475 16V TB</t>
  </si>
  <si>
    <t>CC475 35V TD</t>
  </si>
  <si>
    <t>CC475 50V CMS</t>
  </si>
  <si>
    <t>CC476 50V CMS</t>
  </si>
  <si>
    <t>CC476 6V3 TB</t>
  </si>
  <si>
    <t>CC5620603 505</t>
  </si>
  <si>
    <t>CC6851812 50</t>
  </si>
  <si>
    <t>CI74C373N</t>
  </si>
  <si>
    <t>CI74HC14N</t>
  </si>
  <si>
    <t>CI74HC151D</t>
  </si>
  <si>
    <t>CI74HC237N</t>
  </si>
  <si>
    <t>CI74HC373N</t>
  </si>
  <si>
    <t>CI74HC4067D</t>
  </si>
  <si>
    <t>CI74HC573D</t>
  </si>
  <si>
    <t>CI74HC573N</t>
  </si>
  <si>
    <t>CI74HC86N</t>
  </si>
  <si>
    <t>CI74HCT541D</t>
  </si>
  <si>
    <t>CIACS756SCA</t>
  </si>
  <si>
    <t>CIAD7689D</t>
  </si>
  <si>
    <t>CIAD8605D</t>
  </si>
  <si>
    <t>F0000010</t>
  </si>
  <si>
    <t>CIADM3072D</t>
  </si>
  <si>
    <t>CIADM3491D</t>
  </si>
  <si>
    <t>CIAZ431DSOT23</t>
  </si>
  <si>
    <t>F0000372</t>
  </si>
  <si>
    <t>CICD40106</t>
  </si>
  <si>
    <t>CIDSPIC33EP128MC502</t>
  </si>
  <si>
    <t>CIFAN6602D</t>
  </si>
  <si>
    <t>CIFTX230D</t>
  </si>
  <si>
    <t>CIHP3120</t>
  </si>
  <si>
    <t>CIHY62256-100NS</t>
  </si>
  <si>
    <t>F0000008</t>
  </si>
  <si>
    <t>CIHYBRIDE481459</t>
  </si>
  <si>
    <t>CIICM7555IBA</t>
  </si>
  <si>
    <t>CIIS42S168D</t>
  </si>
  <si>
    <t>F0000041</t>
  </si>
  <si>
    <t>CIISO1050</t>
  </si>
  <si>
    <t>CILM2674D</t>
  </si>
  <si>
    <t>CILM2842ADJ</t>
  </si>
  <si>
    <t>CILM2903D</t>
  </si>
  <si>
    <t>CILM339D</t>
  </si>
  <si>
    <t>CILM7321D</t>
  </si>
  <si>
    <t>CILT1176CN8</t>
  </si>
  <si>
    <t>CILTC1285CS8</t>
  </si>
  <si>
    <t>F0000424</t>
  </si>
  <si>
    <t>CILTC1535CSW</t>
  </si>
  <si>
    <t>CILTC485CN8</t>
  </si>
  <si>
    <t>CILTC485CS8</t>
  </si>
  <si>
    <t>CILTC6993CS64</t>
  </si>
  <si>
    <t>CILTV827</t>
  </si>
  <si>
    <t>CILTV827D</t>
  </si>
  <si>
    <t>CIM24512MN</t>
  </si>
  <si>
    <t>CIM24C16MN6</t>
  </si>
  <si>
    <t>CIM25PE80VMN6</t>
  </si>
  <si>
    <t>CIM37540E8GP</t>
  </si>
  <si>
    <t>CIMAX1659ESA</t>
  </si>
  <si>
    <t>CIMAX256ASA</t>
  </si>
  <si>
    <t>CIMAX3381EEUP</t>
  </si>
  <si>
    <t>CIMAX485EESA</t>
  </si>
  <si>
    <t>CIMAX823LEUK</t>
  </si>
  <si>
    <t>CIMC34063</t>
  </si>
  <si>
    <t>CIMC34152D</t>
  </si>
  <si>
    <t>CIMC9S08DZ32</t>
  </si>
  <si>
    <t>CIMC9S08QE16C</t>
  </si>
  <si>
    <t>CIMIC20261YM</t>
  </si>
  <si>
    <t>CIMK60FN1M0VLQ12</t>
  </si>
  <si>
    <t>CIOPA4277UA</t>
  </si>
  <si>
    <t>CIPCA9501D</t>
  </si>
  <si>
    <t>CIPCF8574DW</t>
  </si>
  <si>
    <t>CIPIC16F677</t>
  </si>
  <si>
    <t>CIPIC16F876</t>
  </si>
  <si>
    <t>CIPIC24FJ256GB110</t>
  </si>
  <si>
    <t>CIPIC32MX695F512</t>
  </si>
  <si>
    <t>CIR5F21276SNFP</t>
  </si>
  <si>
    <t>CIR5F2M112D</t>
  </si>
  <si>
    <t>CIR5F5631EDD</t>
  </si>
  <si>
    <t>CIR5F5631PDD</t>
  </si>
  <si>
    <t>CISI2301D</t>
  </si>
  <si>
    <t>CISST39CF3202</t>
  </si>
  <si>
    <t>CIST232D</t>
  </si>
  <si>
    <t>CITG110-S050N</t>
  </si>
  <si>
    <t>CITL431D</t>
  </si>
  <si>
    <t>CITLV2461D</t>
  </si>
  <si>
    <t>CITNY278N</t>
  </si>
  <si>
    <t>CITPS382333</t>
  </si>
  <si>
    <t>CIUCC25600D</t>
  </si>
  <si>
    <t>CIULN2803</t>
  </si>
  <si>
    <t>CIULN2803A</t>
  </si>
  <si>
    <t>CIW25Q16D08</t>
  </si>
  <si>
    <t>CLAVIERBIOL07</t>
  </si>
  <si>
    <t>COLNY025100</t>
  </si>
  <si>
    <t>CON TYCO 6450851-1</t>
  </si>
  <si>
    <t>CON02MCD254</t>
  </si>
  <si>
    <t>CON04MDR254</t>
  </si>
  <si>
    <t>CON45711-1000</t>
  </si>
  <si>
    <t>CONB4B-ZR</t>
  </si>
  <si>
    <t>F0000115</t>
  </si>
  <si>
    <t>CONBL35002 BLIDCB</t>
  </si>
  <si>
    <t>F0000262</t>
  </si>
  <si>
    <t>CONBL35003</t>
  </si>
  <si>
    <t>CONBL35004</t>
  </si>
  <si>
    <t>CONBL35005</t>
  </si>
  <si>
    <t>CONBL35010</t>
  </si>
  <si>
    <t>CONBL76203</t>
  </si>
  <si>
    <t>CONBLC35002</t>
  </si>
  <si>
    <t>CONBLC35006</t>
  </si>
  <si>
    <t>CONBLF50802 PHO</t>
  </si>
  <si>
    <t>CONBLF50803 PHO</t>
  </si>
  <si>
    <t>CONBLF50804 PHO</t>
  </si>
  <si>
    <t>CONBLR35002 PHO</t>
  </si>
  <si>
    <t>CONBLR35004 PHO</t>
  </si>
  <si>
    <t>CONBLR35006 PHO</t>
  </si>
  <si>
    <t>CONBLR35007 PHO</t>
  </si>
  <si>
    <t>CONBLR38103 PHO</t>
  </si>
  <si>
    <t>CONBLZ50803</t>
  </si>
  <si>
    <t>CONBLZ50812</t>
  </si>
  <si>
    <t>CONDF13-10DP-1.25V(25)</t>
  </si>
  <si>
    <t>F0000229</t>
  </si>
  <si>
    <t>CONFTSH110</t>
  </si>
  <si>
    <t>CONHE10F26</t>
  </si>
  <si>
    <t>CONHE10MCBP16</t>
  </si>
  <si>
    <t>CONHE10MCBP20</t>
  </si>
  <si>
    <t>CONHE10MDBP10</t>
  </si>
  <si>
    <t>CONHE10MDBP14</t>
  </si>
  <si>
    <t>CONHE10MDBP16</t>
  </si>
  <si>
    <t>CONHE10MDBP26</t>
  </si>
  <si>
    <t>CONHE10MDBP34</t>
  </si>
  <si>
    <t>CONKK06D</t>
  </si>
  <si>
    <t>CONMICROSD</t>
  </si>
  <si>
    <t>CONMICROSD DET PUSH</t>
  </si>
  <si>
    <t>CONMICROSD460DE08</t>
  </si>
  <si>
    <t>CONMLX2C</t>
  </si>
  <si>
    <t>CONMLX3C</t>
  </si>
  <si>
    <t>CONMSTB2.5/2STF508</t>
  </si>
  <si>
    <t>CONMSTB2.5HC4GF508</t>
  </si>
  <si>
    <t>CONMSTBV2.5/2GF508</t>
  </si>
  <si>
    <t>CONPCV5/2-G-7.62</t>
  </si>
  <si>
    <t>CONRJ11 6P6C</t>
  </si>
  <si>
    <t>CONS2L35012DF18</t>
  </si>
  <si>
    <t>CONSCM01PV</t>
  </si>
  <si>
    <t>F0000036</t>
  </si>
  <si>
    <t>CONSL350CF02</t>
  </si>
  <si>
    <t>CONSL350DF02</t>
  </si>
  <si>
    <t>CONSL350DF03</t>
  </si>
  <si>
    <t>CONSL350DF04</t>
  </si>
  <si>
    <t>CONSL350DF05</t>
  </si>
  <si>
    <t>CONSL350DF07</t>
  </si>
  <si>
    <t>CONSL350DF10</t>
  </si>
  <si>
    <t>CONSL350DFC02</t>
  </si>
  <si>
    <t>CONSL350DFC02 PHO</t>
  </si>
  <si>
    <t>CONSL350DFC04 PHO</t>
  </si>
  <si>
    <t>CONSL350DFC06</t>
  </si>
  <si>
    <t>CONSL350DFC06 PHO</t>
  </si>
  <si>
    <t>CONSL350DFC07 PHO</t>
  </si>
  <si>
    <t>CONSL381DFC03 PHO</t>
  </si>
  <si>
    <t>CONSL508CF03</t>
  </si>
  <si>
    <t>CONSL508CF05</t>
  </si>
  <si>
    <t>CONSL508CO03</t>
  </si>
  <si>
    <t>CONSL508CO04</t>
  </si>
  <si>
    <t>CONSL508CO06</t>
  </si>
  <si>
    <t>CONSL508CO08</t>
  </si>
  <si>
    <t>CONSL508DF02</t>
  </si>
  <si>
    <t>CONSL508DF02 PHO</t>
  </si>
  <si>
    <t>CONSL508DF03</t>
  </si>
  <si>
    <t>CONSL508DF03 PHO</t>
  </si>
  <si>
    <t>CONSL508DF04</t>
  </si>
  <si>
    <t>CONSL508DF04 PHO</t>
  </si>
  <si>
    <t>CONSL508DF05</t>
  </si>
  <si>
    <t>CONSL508DF10</t>
  </si>
  <si>
    <t>CONSL508DF12</t>
  </si>
  <si>
    <t>CONSL508DO03</t>
  </si>
  <si>
    <t>CONSL762DF03</t>
  </si>
  <si>
    <t>CONSL762DF06</t>
  </si>
  <si>
    <t>CONSUBD09FDC</t>
  </si>
  <si>
    <t>CONT350012</t>
  </si>
  <si>
    <t>F0000356</t>
  </si>
  <si>
    <t>CONUSBAFCDD TE</t>
  </si>
  <si>
    <t>CONUSBAFDRCI</t>
  </si>
  <si>
    <t>F0000015</t>
  </si>
  <si>
    <t>CONWRTBL 2PTS</t>
  </si>
  <si>
    <t>CONZIF40CDC050</t>
  </si>
  <si>
    <t>CORDSC3G1025USD</t>
  </si>
  <si>
    <t>CORDSECT2P+T EU</t>
  </si>
  <si>
    <t>CORDSECT2P+T UK</t>
  </si>
  <si>
    <t>COSFAS6.3ISRG</t>
  </si>
  <si>
    <t>F0000320</t>
  </si>
  <si>
    <t>COSTUB5008UL</t>
  </si>
  <si>
    <t>COSTUB9508UL</t>
  </si>
  <si>
    <t>COSTUB9510CUL</t>
  </si>
  <si>
    <t>COSTUB9510UL</t>
  </si>
  <si>
    <t>CR100 50 PL5</t>
  </si>
  <si>
    <t>CR101 50 PLA</t>
  </si>
  <si>
    <t>CR102 250Y2</t>
  </si>
  <si>
    <t>CR103 1KV</t>
  </si>
  <si>
    <t>CR104 250KT10</t>
  </si>
  <si>
    <t>CR104 275X215</t>
  </si>
  <si>
    <t>CR104 63 MKT</t>
  </si>
  <si>
    <t>CR105 50 ALU</t>
  </si>
  <si>
    <t>CR107 50 ALU FESR</t>
  </si>
  <si>
    <t>CR108 35 A51</t>
  </si>
  <si>
    <t>CR109 25 ALU</t>
  </si>
  <si>
    <t>CR109 5V5 511</t>
  </si>
  <si>
    <t>CR110 5V5 821</t>
  </si>
  <si>
    <t>CR158 25 ALU</t>
  </si>
  <si>
    <t>CR222 250Y1</t>
  </si>
  <si>
    <t>CR222 250Y2 P10</t>
  </si>
  <si>
    <t>CR223 50V PL5</t>
  </si>
  <si>
    <t>CR224 305 MKT</t>
  </si>
  <si>
    <t>CR226 16V TAN</t>
  </si>
  <si>
    <t>CR226 400 ALU</t>
  </si>
  <si>
    <t>CR228 35 ALU</t>
  </si>
  <si>
    <t>CR336 400 ALU</t>
  </si>
  <si>
    <t>CR471 250Y1</t>
  </si>
  <si>
    <t>CR471 400Y1</t>
  </si>
  <si>
    <t>CR474 400 POL</t>
  </si>
  <si>
    <t>CR475 35V TAN</t>
  </si>
  <si>
    <t>CR476 35V ALU</t>
  </si>
  <si>
    <t>CR478 35V SNAPIN</t>
  </si>
  <si>
    <t>CR563 250 MKT</t>
  </si>
  <si>
    <t>CR685 400V ALU</t>
  </si>
  <si>
    <t>DI1N4007</t>
  </si>
  <si>
    <t>DI1N4148</t>
  </si>
  <si>
    <t>DIBAS21</t>
  </si>
  <si>
    <t>DIBAS21J</t>
  </si>
  <si>
    <t>DIBAT54A</t>
  </si>
  <si>
    <t>DIBAT54C</t>
  </si>
  <si>
    <t>DIBAT54S</t>
  </si>
  <si>
    <t>DIBYG10Y</t>
  </si>
  <si>
    <t>DIBYG20J-TR</t>
  </si>
  <si>
    <t>DILED 0805 RGE</t>
  </si>
  <si>
    <t>DILED 1206 RGE</t>
  </si>
  <si>
    <t>DILED 1206 VRT</t>
  </si>
  <si>
    <t>DILED CMS RG670</t>
  </si>
  <si>
    <t>DILED HS JNE</t>
  </si>
  <si>
    <t>DILED HS RGE</t>
  </si>
  <si>
    <t>DILED HS VRT</t>
  </si>
  <si>
    <t>DILED THL JNE</t>
  </si>
  <si>
    <t>DILED THL VRT</t>
  </si>
  <si>
    <t>DILED TOPH IVRG</t>
  </si>
  <si>
    <t>DILED03BEHL</t>
  </si>
  <si>
    <t>DILED03RGBD</t>
  </si>
  <si>
    <t>DILED05RVVC2</t>
  </si>
  <si>
    <t>DILEDDURIS-E3</t>
  </si>
  <si>
    <t>DILEDORANGE</t>
  </si>
  <si>
    <t>DILEDROUGE</t>
  </si>
  <si>
    <t>DILEDVERTE</t>
  </si>
  <si>
    <t>DIMBRA140</t>
  </si>
  <si>
    <t>DIMBRB20H100</t>
  </si>
  <si>
    <t>DIMUR1100</t>
  </si>
  <si>
    <t>DIMUR160</t>
  </si>
  <si>
    <t>DIP4KE33A</t>
  </si>
  <si>
    <t>DIP4KE58A</t>
  </si>
  <si>
    <t>DIP600J</t>
  </si>
  <si>
    <t>DIP6KE150A</t>
  </si>
  <si>
    <t>DIPS4PTS CMS</t>
  </si>
  <si>
    <t>DIPS4PTS DR</t>
  </si>
  <si>
    <t>DISM4004PL-TP</t>
  </si>
  <si>
    <t>DISMAJ24A</t>
  </si>
  <si>
    <t>DISMAJ33CA</t>
  </si>
  <si>
    <t>DISMBJ05A</t>
  </si>
  <si>
    <t>DISMBJ150A</t>
  </si>
  <si>
    <t>DISMBJ30A</t>
  </si>
  <si>
    <t>DISMBJ30CA</t>
  </si>
  <si>
    <t>DISMBJ40CA</t>
  </si>
  <si>
    <t>DISMBJ6.0A</t>
  </si>
  <si>
    <t>DISS10100</t>
  </si>
  <si>
    <t>DISS830</t>
  </si>
  <si>
    <t>DISSICKSMDA5SA</t>
  </si>
  <si>
    <t>DISSKL155 39</t>
  </si>
  <si>
    <t>DISUPESD01</t>
  </si>
  <si>
    <t>DIVS10ETF04SPBF</t>
  </si>
  <si>
    <t>DIZBZG05C12V</t>
  </si>
  <si>
    <t>DIZBZX84C13V</t>
  </si>
  <si>
    <t>DIZDDZ16CSF-7</t>
  </si>
  <si>
    <t>DIZPESD5V2</t>
  </si>
  <si>
    <t>ECRHM08C ZN</t>
  </si>
  <si>
    <t>F0000070</t>
  </si>
  <si>
    <t>ECRPG21 NYLON</t>
  </si>
  <si>
    <t>ECRUS34</t>
  </si>
  <si>
    <t>EMBV548</t>
  </si>
  <si>
    <t>ENTHEXFF322IN</t>
  </si>
  <si>
    <t>ENTHEXMF310IN</t>
  </si>
  <si>
    <t>ENTIHM922</t>
  </si>
  <si>
    <t>F0000204</t>
  </si>
  <si>
    <t>ENTSSOUV</t>
  </si>
  <si>
    <t>ETIQ80511US</t>
  </si>
  <si>
    <t>F0000258</t>
  </si>
  <si>
    <t>ETIQ80514US</t>
  </si>
  <si>
    <t>ETIQ80521</t>
  </si>
  <si>
    <t>F0000314</t>
  </si>
  <si>
    <t>ETIQ80535</t>
  </si>
  <si>
    <t>F0000106</t>
  </si>
  <si>
    <t>ETIQ80542</t>
  </si>
  <si>
    <t>ETIQ80545</t>
  </si>
  <si>
    <t>ETIQBH02</t>
  </si>
  <si>
    <t>ETIQDCC196 POD</t>
  </si>
  <si>
    <t>F0000315</t>
  </si>
  <si>
    <t>FER1010805</t>
  </si>
  <si>
    <t>FER1011608</t>
  </si>
  <si>
    <t>FER1210603 2A</t>
  </si>
  <si>
    <t>FER2611206</t>
  </si>
  <si>
    <t>FER60112062</t>
  </si>
  <si>
    <t>FER6LA00936</t>
  </si>
  <si>
    <t>F0000154</t>
  </si>
  <si>
    <t>FIL1.5S ROUG</t>
  </si>
  <si>
    <t>FIL3/0AWG NR</t>
  </si>
  <si>
    <t>F0000357</t>
  </si>
  <si>
    <t>FIL3/0AWG RG</t>
  </si>
  <si>
    <t>FIL50NR</t>
  </si>
  <si>
    <t>FIL50RG</t>
  </si>
  <si>
    <t>FILT090370</t>
  </si>
  <si>
    <t>FRAIS BANQ</t>
  </si>
  <si>
    <t>FUS3831450ALMT</t>
  </si>
  <si>
    <t>FUS520.16AT BSI</t>
  </si>
  <si>
    <t>FUS520.16AT PC2</t>
  </si>
  <si>
    <t>FUS5201AT HPC</t>
  </si>
  <si>
    <t>FUS5202.5AR</t>
  </si>
  <si>
    <t>FUS5205AT</t>
  </si>
  <si>
    <t>FUSNN03A125R</t>
  </si>
  <si>
    <t>FUSNN062A125R</t>
  </si>
  <si>
    <t>FUSNN500A125T</t>
  </si>
  <si>
    <t>GUC065VER</t>
  </si>
  <si>
    <t>INT RL3T125</t>
  </si>
  <si>
    <t>INTKSA0M211</t>
  </si>
  <si>
    <t>INTUNI06A2</t>
  </si>
  <si>
    <t>INVERS115230</t>
  </si>
  <si>
    <t>INVERS115230 01</t>
  </si>
  <si>
    <t>JOE1800N</t>
  </si>
  <si>
    <t>MICATO220</t>
  </si>
  <si>
    <t>OPTACNW3190</t>
  </si>
  <si>
    <t>OPTACSL641000</t>
  </si>
  <si>
    <t>OPTFOD817A</t>
  </si>
  <si>
    <t>OPTFODM3063</t>
  </si>
  <si>
    <t>OPTIL252</t>
  </si>
  <si>
    <t>OPTPC817-50LE</t>
  </si>
  <si>
    <t>OPTPC817X1J</t>
  </si>
  <si>
    <t>OPTTCMT4600</t>
  </si>
  <si>
    <t>OUTCREMNOPB</t>
  </si>
  <si>
    <t>F0000186</t>
  </si>
  <si>
    <t>OUTILLAGE PRO</t>
  </si>
  <si>
    <t>F0000331</t>
  </si>
  <si>
    <t>PASSEFILDKF6912</t>
  </si>
  <si>
    <t>PASSEFILPV5</t>
  </si>
  <si>
    <t>PASSEFILRS</t>
  </si>
  <si>
    <t>PCB AUALIM01</t>
  </si>
  <si>
    <t>F0000071</t>
  </si>
  <si>
    <t>PCB AUBG15</t>
  </si>
  <si>
    <t>PCB AUBG16</t>
  </si>
  <si>
    <t>PCB AUIC01</t>
  </si>
  <si>
    <t>PCB AUIC02 IND B</t>
  </si>
  <si>
    <t>PCB AUO03</t>
  </si>
  <si>
    <t>PCB AUP202</t>
  </si>
  <si>
    <t>PCB AUP328</t>
  </si>
  <si>
    <t>PCB AUVEC05</t>
  </si>
  <si>
    <t>PCB AUVEC30</t>
  </si>
  <si>
    <t>PCB BIOL04</t>
  </si>
  <si>
    <t>PCB BIOL06</t>
  </si>
  <si>
    <t>PCB BIOL07</t>
  </si>
  <si>
    <t>PCB BIOL08</t>
  </si>
  <si>
    <t>PCB CHAU10</t>
  </si>
  <si>
    <t>PCB DBTFPV2 MES</t>
  </si>
  <si>
    <t>F0000057</t>
  </si>
  <si>
    <t>PCB FE1005</t>
  </si>
  <si>
    <t>PCB FICA0035-001</t>
  </si>
  <si>
    <t>PCB FICA2044</t>
  </si>
  <si>
    <t>PCB FIECSUP</t>
  </si>
  <si>
    <t>PCB HK11675</t>
  </si>
  <si>
    <t>PCB HK11866</t>
  </si>
  <si>
    <t>PCB HK11867</t>
  </si>
  <si>
    <t>PCB HK11868</t>
  </si>
  <si>
    <t>PCB HK11873</t>
  </si>
  <si>
    <t>PCB HK11876</t>
  </si>
  <si>
    <t>PCB HK11919</t>
  </si>
  <si>
    <t>PCB HK11940</t>
  </si>
  <si>
    <t>PCB HK11943</t>
  </si>
  <si>
    <t>PCB HK11944</t>
  </si>
  <si>
    <t>PCB HK11950</t>
  </si>
  <si>
    <t>PCB HK11952</t>
  </si>
  <si>
    <t>PCB HK11973</t>
  </si>
  <si>
    <t>PCB HK11984</t>
  </si>
  <si>
    <t>PCB HK11985</t>
  </si>
  <si>
    <t>PCB HK11986</t>
  </si>
  <si>
    <t>PCB RAG10</t>
  </si>
  <si>
    <t>PEDEL50140</t>
  </si>
  <si>
    <t>PEDEL51132</t>
  </si>
  <si>
    <t>PEDEL51140</t>
  </si>
  <si>
    <t>PEECROU PG11 74236014</t>
  </si>
  <si>
    <t>PEPG11 7423614</t>
  </si>
  <si>
    <t>PEUS34E</t>
  </si>
  <si>
    <t>PILE1220</t>
  </si>
  <si>
    <t>F0000215</t>
  </si>
  <si>
    <t>PILE2032</t>
  </si>
  <si>
    <t>PLATEAU ALVEOLE</t>
  </si>
  <si>
    <t>F0000412</t>
  </si>
  <si>
    <t>POLY 1.6A CMS</t>
  </si>
  <si>
    <t>PR6KBU02</t>
  </si>
  <si>
    <t>PRBT1753650</t>
  </si>
  <si>
    <t>F0000344</t>
  </si>
  <si>
    <t>PRBT1753650CONTACT</t>
  </si>
  <si>
    <t>PRBT3503695</t>
  </si>
  <si>
    <t>PRBT3503695CONTACT</t>
  </si>
  <si>
    <t>PRCA350</t>
  </si>
  <si>
    <t>QUTZ12.0000M</t>
  </si>
  <si>
    <t>QUTZ16.0000MAAJ</t>
  </si>
  <si>
    <t>QUTZ32.7680K5</t>
  </si>
  <si>
    <t>F0000420</t>
  </si>
  <si>
    <t>QUTZ4.0000MSM</t>
  </si>
  <si>
    <t>RE0R82 25121</t>
  </si>
  <si>
    <t>RE102 06031 .25W</t>
  </si>
  <si>
    <t>RE102 0805</t>
  </si>
  <si>
    <t>RE102 08050</t>
  </si>
  <si>
    <t>RE103 06031</t>
  </si>
  <si>
    <t>RE103 0805</t>
  </si>
  <si>
    <t>RE103 08050</t>
  </si>
  <si>
    <t>RE103 SFR25</t>
  </si>
  <si>
    <t>RE104 0603</t>
  </si>
  <si>
    <t>RE104 12060</t>
  </si>
  <si>
    <t>RE1R0 2512</t>
  </si>
  <si>
    <t>RE222 0805</t>
  </si>
  <si>
    <t>RE223 0805</t>
  </si>
  <si>
    <t>RE232K 12060</t>
  </si>
  <si>
    <t>RE242 08051</t>
  </si>
  <si>
    <t>RE272 12061</t>
  </si>
  <si>
    <t>RE305 2512</t>
  </si>
  <si>
    <t>RE332 06031</t>
  </si>
  <si>
    <t>RE333 2512</t>
  </si>
  <si>
    <t>RE334 2512</t>
  </si>
  <si>
    <t>RE471 0805</t>
  </si>
  <si>
    <t>RE471 08051</t>
  </si>
  <si>
    <t>RE472 0805</t>
  </si>
  <si>
    <t>RE472 08051</t>
  </si>
  <si>
    <t>RE472 1206</t>
  </si>
  <si>
    <t>RE472 12061</t>
  </si>
  <si>
    <t>RE472 SFR25</t>
  </si>
  <si>
    <t>RE4R7 2512</t>
  </si>
  <si>
    <t>RE50R0 06031</t>
  </si>
  <si>
    <t>RE561 0805</t>
  </si>
  <si>
    <t>REG7805M05CDT</t>
  </si>
  <si>
    <t>REGBA50DD0WHFP</t>
  </si>
  <si>
    <t>REGLM1117DT</t>
  </si>
  <si>
    <t>REGLM2595S12</t>
  </si>
  <si>
    <t>REGLM2595S3V3</t>
  </si>
  <si>
    <t>REGLM2595S-AD</t>
  </si>
  <si>
    <t>REGLM2931AD5.0</t>
  </si>
  <si>
    <t>REGLM9036MM5.0</t>
  </si>
  <si>
    <t>REGLMR64010XMFE</t>
  </si>
  <si>
    <t>REGLP29813V3</t>
  </si>
  <si>
    <t>REGLT3973EDD3.3</t>
  </si>
  <si>
    <t>REGNCV4274ADS50R4G</t>
  </si>
  <si>
    <t>REGNCV4274AST33T3G</t>
  </si>
  <si>
    <t>REL D31C7100</t>
  </si>
  <si>
    <t>REL G2RL-2 12V</t>
  </si>
  <si>
    <t>F0000100</t>
  </si>
  <si>
    <t>REL G5V224</t>
  </si>
  <si>
    <t>REL G6K-2F 12V</t>
  </si>
  <si>
    <t>REL G6KU2F5</t>
  </si>
  <si>
    <t>REL MZ12HS</t>
  </si>
  <si>
    <t>REL MZ24HS</t>
  </si>
  <si>
    <t>F0000391</t>
  </si>
  <si>
    <t>REL PRMA1A24</t>
  </si>
  <si>
    <t>REL RT424012</t>
  </si>
  <si>
    <t>REL RY611024</t>
  </si>
  <si>
    <t>RES272 109</t>
  </si>
  <si>
    <t>RES470 168</t>
  </si>
  <si>
    <t>RONDSDNR</t>
  </si>
  <si>
    <t>F0000277</t>
  </si>
  <si>
    <t>RONDSEAL</t>
  </si>
  <si>
    <t>SELF 100M CMS 0.85A</t>
  </si>
  <si>
    <t>SELF 15M CMS 0.75A</t>
  </si>
  <si>
    <t>SELF 2x27mH</t>
  </si>
  <si>
    <t>SELF 68M CMS 1A</t>
  </si>
  <si>
    <t>SELF A220305</t>
  </si>
  <si>
    <t>SELF RN214 08</t>
  </si>
  <si>
    <t>SELF100µH CMS</t>
  </si>
  <si>
    <t>SF1061210</t>
  </si>
  <si>
    <t>SF1061600</t>
  </si>
  <si>
    <t>SF108030 L</t>
  </si>
  <si>
    <t>SF1562220</t>
  </si>
  <si>
    <t>SF2221206</t>
  </si>
  <si>
    <t>SF225340 0505</t>
  </si>
  <si>
    <t>SF226088 4818</t>
  </si>
  <si>
    <t>SF2261100 4040</t>
  </si>
  <si>
    <t>SF227095 XL12</t>
  </si>
  <si>
    <t>SF475620 XL12</t>
  </si>
  <si>
    <t>SF476030 PD</t>
  </si>
  <si>
    <t>SF476036 PD2</t>
  </si>
  <si>
    <t>SF4M7020 XL8</t>
  </si>
  <si>
    <t>SHU400A050</t>
  </si>
  <si>
    <t>F0000111</t>
  </si>
  <si>
    <t>ST6LA00883</t>
  </si>
  <si>
    <t>ST6LA00886</t>
  </si>
  <si>
    <t>ST6LA00888</t>
  </si>
  <si>
    <t>ST6LA00924</t>
  </si>
  <si>
    <t>ST6LA00935</t>
  </si>
  <si>
    <t>ST6LA00940</t>
  </si>
  <si>
    <t>ST6LA00994</t>
  </si>
  <si>
    <t>ST6LA01003</t>
  </si>
  <si>
    <t>ST6LA01004</t>
  </si>
  <si>
    <t>ST6LA01006</t>
  </si>
  <si>
    <t>ST6LA01007</t>
  </si>
  <si>
    <t>ST6LA01008</t>
  </si>
  <si>
    <t>STBIOL0702</t>
  </si>
  <si>
    <t>STBIOL0705</t>
  </si>
  <si>
    <t>STBIOL0716</t>
  </si>
  <si>
    <t>STBIOL0720</t>
  </si>
  <si>
    <t>STBIOL0732</t>
  </si>
  <si>
    <t>STBTBIOL04</t>
  </si>
  <si>
    <t>F0000163</t>
  </si>
  <si>
    <t>STFLBATVISIO5</t>
  </si>
  <si>
    <t>STLIAU5002</t>
  </si>
  <si>
    <t>STLIFL5289</t>
  </si>
  <si>
    <t>STMEM01 14PTS</t>
  </si>
  <si>
    <t>STMEM01 20PTS</t>
  </si>
  <si>
    <t>STSTHK11725</t>
  </si>
  <si>
    <t>SUP06 DL</t>
  </si>
  <si>
    <t>SUP16 DL</t>
  </si>
  <si>
    <t>SUP18 DL</t>
  </si>
  <si>
    <t>SUP28 DL</t>
  </si>
  <si>
    <t>SUP64 TUL QUIL764</t>
  </si>
  <si>
    <t>SUPBT2025</t>
  </si>
  <si>
    <t>SUPFUS520</t>
  </si>
  <si>
    <t>SUPFUS520CID</t>
  </si>
  <si>
    <t>SUPFUS520CIH</t>
  </si>
  <si>
    <t>SUPFUS520CLIP</t>
  </si>
  <si>
    <t>THCTN005</t>
  </si>
  <si>
    <t>THCTN47308</t>
  </si>
  <si>
    <t>THPTC165</t>
  </si>
  <si>
    <t>TOL20451</t>
  </si>
  <si>
    <t>TOL22272</t>
  </si>
  <si>
    <t>TOL22273</t>
  </si>
  <si>
    <t>TOL22303</t>
  </si>
  <si>
    <t>F0000120</t>
  </si>
  <si>
    <t>TOL22304</t>
  </si>
  <si>
    <t>TOL22305</t>
  </si>
  <si>
    <t>TOL22306</t>
  </si>
  <si>
    <t>TOL22307</t>
  </si>
  <si>
    <t>TOL22308</t>
  </si>
  <si>
    <t>TOL22309</t>
  </si>
  <si>
    <t>TOL22310</t>
  </si>
  <si>
    <t>TOL22374</t>
  </si>
  <si>
    <t>F0000379</t>
  </si>
  <si>
    <t>TOL22375</t>
  </si>
  <si>
    <t>TOL22376</t>
  </si>
  <si>
    <t>TOL22377</t>
  </si>
  <si>
    <t>TOL22401</t>
  </si>
  <si>
    <t>F0000353</t>
  </si>
  <si>
    <t>TOL22402</t>
  </si>
  <si>
    <t>TOL22403</t>
  </si>
  <si>
    <t>TOL22434</t>
  </si>
  <si>
    <t>TOL26677</t>
  </si>
  <si>
    <t>TOLESUPCAP</t>
  </si>
  <si>
    <t>F0000246</t>
  </si>
  <si>
    <t>TOLMODULAR3X2</t>
  </si>
  <si>
    <t>TOU CI1110H10</t>
  </si>
  <si>
    <t>TR2N7002</t>
  </si>
  <si>
    <t>TR2PD601ART</t>
  </si>
  <si>
    <t>TRA15296</t>
  </si>
  <si>
    <t>TRA15305</t>
  </si>
  <si>
    <t>TRA45063</t>
  </si>
  <si>
    <t>TRA45064</t>
  </si>
  <si>
    <t>TRA47156</t>
  </si>
  <si>
    <t>TRA750341114ACIME</t>
  </si>
  <si>
    <t>F0000421</t>
  </si>
  <si>
    <t>TRAHF16W</t>
  </si>
  <si>
    <t>TRAIMPCTX2</t>
  </si>
  <si>
    <t>TRAIMPCTX68</t>
  </si>
  <si>
    <t>TRAP1597</t>
  </si>
  <si>
    <t>TRASKNY268</t>
  </si>
  <si>
    <t>F0000373</t>
  </si>
  <si>
    <t>TRATGM-H281NF</t>
  </si>
  <si>
    <t>TRBC817</t>
  </si>
  <si>
    <t>TRBSP318</t>
  </si>
  <si>
    <t>TRBSS84AK</t>
  </si>
  <si>
    <t>TRMCP6072D5</t>
  </si>
  <si>
    <t>TRMMBF170</t>
  </si>
  <si>
    <t>TRNTD2955D</t>
  </si>
  <si>
    <t>TRNX7002AK</t>
  </si>
  <si>
    <t>TRSD1440L</t>
  </si>
  <si>
    <t>TRSE1450L</t>
  </si>
  <si>
    <t>TRZXM61N03D</t>
  </si>
  <si>
    <t>VAR120630V</t>
  </si>
  <si>
    <t>VAR203842SM</t>
  </si>
  <si>
    <t>VARTBUPL085100</t>
  </si>
  <si>
    <t>VARV275D736J</t>
  </si>
  <si>
    <t>VARV275LA15</t>
  </si>
  <si>
    <t>VERN2108-G</t>
  </si>
  <si>
    <t>F0000382</t>
  </si>
  <si>
    <t>VIM2,206TCBPZ1</t>
  </si>
  <si>
    <t>VIM3.520TCBPZ1</t>
  </si>
  <si>
    <t>VIM310TC NY</t>
  </si>
  <si>
    <t>VIM310TCBPZ1</t>
  </si>
  <si>
    <t>VIM310TFBPZ1</t>
  </si>
  <si>
    <t>VIM506TCBLP ZN</t>
  </si>
  <si>
    <t>DelaiDemandeSortie</t>
  </si>
  <si>
    <t>TOTAL</t>
  </si>
  <si>
    <t>I0000000</t>
  </si>
  <si>
    <t>I</t>
  </si>
  <si>
    <t>BARMMCD240</t>
  </si>
  <si>
    <t>CC1010805 50</t>
  </si>
  <si>
    <t>CC1050805 25</t>
  </si>
  <si>
    <t>CC2240805 50</t>
  </si>
  <si>
    <t>CI74HC125D</t>
  </si>
  <si>
    <t>RE0R 0805</t>
  </si>
  <si>
    <t>RE104 0805</t>
  </si>
  <si>
    <t>RE104 08050</t>
  </si>
  <si>
    <t>RE105 0805</t>
  </si>
  <si>
    <t>RE153 08051</t>
  </si>
  <si>
    <t>RE183 0805</t>
  </si>
  <si>
    <t>RE333 0805</t>
  </si>
  <si>
    <t>RE393 08051</t>
  </si>
  <si>
    <t>RE474 0805</t>
  </si>
  <si>
    <t>RE474 08050</t>
  </si>
  <si>
    <t>RE681 0805</t>
  </si>
  <si>
    <t>REGLM40405V0B</t>
  </si>
  <si>
    <t>VOILA CE QUE JE VEUX OBTENIR</t>
  </si>
  <si>
    <t>Total S</t>
  </si>
  <si>
    <t>Total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</si>
</sst>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\ ##0.#####"/>
  </numFmts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left"/>
    </xf>
    <xf numFmtId="4" fontId="0" fillId="0" borderId="0" xfId="0" applyNumberFormat="1"/>
    <xf numFmtId="164" fontId="0" fillId="0" borderId="0" xfId="0" applyNumberFormat="1" applyAlignment="1">
      <alignment horizontal="left" indent="1"/>
    </xf>
    <xf numFmtId="0" fontId="0" fillId="0" borderId="0" xfId="0" applyAlignment="1">
      <alignment horizontal="left" indent="1"/>
    </xf>
    <xf numFmtId="164" fontId="0" fillId="0" borderId="0" xfId="0" applyNumberFormat="1"/>
    <xf numFmtId="0" fontId="0" fillId="0" borderId="0" xfId="0" applyNumberFormat="1" applyProtection="1">
      <protection locked="0"/>
    </xf>
    <xf numFmtId="0" fontId="1" fillId="0" borderId="0" xfId="0" applyNumberFormat="1" applyFont="1" applyProtection="1">
      <protection locked="0"/>
    </xf>
    <xf numFmtId="165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4" fontId="0" fillId="0" borderId="0" xfId="0" applyNumberFormat="1" applyProtection="1">
      <protection locked="0"/>
    </xf>
    <xf numFmtId="164" fontId="1" fillId="0" borderId="0" xfId="0" applyNumberFormat="1" applyFont="1" applyProtection="1">
      <protection locked="0"/>
    </xf>
    <xf numFmtId="164" fontId="0" fillId="0" borderId="0" xfId="0" applyNumberFormat="1" applyProtection="1">
      <protection locked="0"/>
    </xf>
    <xf numFmtId="0" fontId="2" fillId="2" borderId="0" xfId="0" applyFont="1" applyFill="1"/>
    <xf numFmtId="0" fontId="0" fillId="0" borderId="1" xfId="0" applyBorder="1"/>
    <xf numFmtId="4" fontId="0" fillId="0" borderId="1" xfId="0" applyNumberFormat="1" applyBorder="1"/>
    <xf numFmtId="164" fontId="0" fillId="0" borderId="1" xfId="0" applyNumberFormat="1" applyBorder="1" applyAlignment="1">
      <alignment horizontal="left" indent="1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opie%20de%20TABLEAU%20DES%20SORTIES%20OF%2020160919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Copie%20de%20TABLEAU%20DES%20SORTIES%20OF%2020160919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mpta" refreshedDate="42664.570558217594" createdVersion="5" refreshedVersion="5" minRefreshableVersion="3" recordCount="929">
  <cacheSource type="worksheet">
    <worksheetSource ref="A1:L934" sheet="TB ENTREES" r:id="rId2"/>
  </cacheSource>
  <cacheFields count="13">
    <cacheField name="Reference" numFmtId="0">
      <sharedItems containsBlank="1" count="633">
        <s v="_DILED CMS  OSR LRTBC9TP"/>
        <s v="_FUSUMT250630"/>
        <s v="AFF071RGD"/>
        <s v="AFF116RER"/>
        <s v="AFF162BBCBC"/>
        <s v="AFF216STNB"/>
        <s v="AFFG0128RBG"/>
        <s v="AFFG0128RBG1"/>
        <s v="AFFG0128RBG3"/>
        <s v="AFFT0320BLB"/>
        <s v="AMPREED25003"/>
        <s v="BARMFDR32132"/>
        <s v="BARMFDR37213"/>
        <s v="BARMFDR38211"/>
        <s v="BARMMCD132"/>
        <s v="BARMMCD21506C"/>
        <s v="BARMMCD22006C"/>
        <s v="BARMMDR10306C"/>
        <s v="BARMMDR104"/>
        <s v="BARMMDR105"/>
        <s v="BARMMDR140"/>
        <s v="BARMMDR20203C"/>
        <s v="BARMMDR20306C"/>
        <s v="BARMMDR20804C"/>
        <s v="BARMMDR32132"/>
        <s v="BATNIMH1.22700"/>
        <s v="BCHPG21"/>
        <s v="BOIT BIOL04"/>
        <s v="BOIT BIOL07"/>
        <s v="BOIT112X62X27"/>
        <s v="BOITIER AC03"/>
        <s v="BORNIER02 PLH16/2"/>
        <s v="BORNIER02508"/>
        <s v="BORNIER0350015"/>
        <s v="BORNIER2501402"/>
        <s v="BORNIER2501415"/>
        <s v="BORNIER51275638"/>
        <s v="BORNIER51275641"/>
        <s v="BORNIER51275645"/>
        <s v="BORNMRT1502"/>
        <s v="BROCHEML18"/>
        <s v="BROCHFA288"/>
        <s v="BROCHFA635"/>
        <s v="BTPS1T0604D"/>
        <s v="BUZZER 244"/>
        <s v="BUZZER KMTG1603"/>
        <s v="BUZZER PKLCS1212"/>
        <s v="CAPOTFUSE"/>
        <s v="CAPOTUSBAGC"/>
        <s v="CAR1CBIOL04"/>
        <s v="CARTZB2"/>
        <s v="CAVALIER2.00O"/>
        <s v="CAVALIER2.54F"/>
        <s v="CC1000805 50"/>
        <s v="CC1020805 50"/>
        <s v="CC1021812 250"/>
        <s v="CC1040402 16"/>
        <s v="CC1040603 25"/>
        <s v="CC1040603 50"/>
        <s v="CC1040805 50"/>
        <s v="CC1050603 25"/>
        <s v="CC106 16V TA FESR"/>
        <s v="CC106 25V CMS"/>
        <s v="CC106 35V CMS"/>
        <s v="CC1060603 6.3"/>
        <s v="CC1061206 25"/>
        <s v="CC1061210 50"/>
        <s v="CC1061210 50 X7R"/>
        <s v="CC107 10V CMS"/>
        <s v="CC187 25V CMS"/>
        <s v="CC226 63V CMS"/>
        <s v="CC227 16V CMS"/>
        <s v="CC227 35V CMS"/>
        <s v="CC228 25V CMS"/>
        <s v="CC3343925 250"/>
        <s v="CC336 10V CMS"/>
        <s v="CC336 35V CMS"/>
        <s v="CC4722220 305"/>
        <s v="CC475 16V P0805"/>
        <s v="CC475 16V TB"/>
        <s v="CC475 35V TD"/>
        <s v="CC475 50V CMS"/>
        <s v="CC476 50V CMS"/>
        <s v="CC476 6V3 TB"/>
        <s v="CC5620603 505"/>
        <s v="CC6851812 50"/>
        <s v="CI74C373N"/>
        <s v="CI74HC14N"/>
        <s v="CI74HC151D"/>
        <s v="CI74HC237N"/>
        <s v="CI74HC373N"/>
        <s v="CI74HC4067D"/>
        <s v="CI74HC573D"/>
        <s v="CI74HC573N"/>
        <s v="CI74HC86N"/>
        <s v="CI74HCT541D"/>
        <s v="CIACS756SCA"/>
        <s v="CIAD7689D"/>
        <s v="CIAD8605D"/>
        <s v="CIADM3072D"/>
        <s v="CIADM3491D"/>
        <s v="CIAZ431DSOT23"/>
        <s v="CICD40106"/>
        <s v="CIDSPIC33EP128MC502"/>
        <s v="CIFAN6602D"/>
        <s v="CIFTX230D"/>
        <s v="CIHP3120"/>
        <s v="CIHY62256-100NS"/>
        <s v="CIHYBRIDE481459"/>
        <s v="CIICM7555IBA"/>
        <s v="CIIS42S168D"/>
        <s v="CIISO1050"/>
        <s v="CILM2674D"/>
        <s v="CILM2842ADJ"/>
        <s v="CILM2903D"/>
        <s v="CILM339D"/>
        <s v="CILM7321D"/>
        <s v="CILT1176CN8"/>
        <s v="CILTC1285CS8"/>
        <s v="CILTC1535CSW"/>
        <s v="CILTC485CN8"/>
        <s v="CILTC485CS8"/>
        <s v="CILTC6993CS64"/>
        <s v="CILTV827"/>
        <s v="CILTV827D"/>
        <s v="CIM24512MN"/>
        <s v="CIM24C16MN6"/>
        <s v="CIM25PE80VMN6"/>
        <s v="CIM37540E8GP"/>
        <s v="CIMAX1659ESA"/>
        <s v="CIMAX256ASA"/>
        <s v="CIMAX3381EEUP"/>
        <s v="CIMAX485EESA"/>
        <s v="CIMAX823LEUK"/>
        <s v="CIMC34063"/>
        <s v="CIMC34152D"/>
        <s v="CIMC9S08DZ32"/>
        <s v="CIMC9S08QE16C"/>
        <s v="CIMIC20261YM"/>
        <s v="CIMK60FN1M0VLQ12"/>
        <s v="CIOPA4277UA"/>
        <s v="CIPCA9501D"/>
        <s v="CIPCF8574DW"/>
        <s v="CIPIC16F677"/>
        <s v="CIPIC16F876"/>
        <s v="CIPIC24FJ256GB110"/>
        <s v="CIPIC32MX695F512"/>
        <s v="CIR5F21276SNFP"/>
        <s v="CIR5F2M112D"/>
        <s v="CIR5F5631EDD"/>
        <s v="CIR5F5631PDD"/>
        <s v="CISI2301D"/>
        <s v="CISST39CF3202"/>
        <s v="CIST232D"/>
        <s v="CITG110-S050N"/>
        <s v="CITL431D"/>
        <s v="CITLV2461D"/>
        <s v="CITNY278N"/>
        <s v="CITPS382333"/>
        <s v="CIUCC25600D"/>
        <s v="CIULN2803"/>
        <s v="CIULN2803A"/>
        <s v="CIW25Q16D08"/>
        <s v="CLAVIERBIOL07"/>
        <s v="COLNY025100"/>
        <s v="CON TYCO 6450851-1"/>
        <s v="CON02MCD254"/>
        <s v="CON04MDR254"/>
        <s v="CON45711-1000"/>
        <s v="CONB4B-ZR"/>
        <s v="CONBL35002 BLIDCB"/>
        <s v="CONBL35003"/>
        <s v="CONBL35004"/>
        <s v="CONBL35005"/>
        <s v="CONBL35010"/>
        <s v="CONBL76203"/>
        <s v="CONBLC35002"/>
        <s v="CONBLC35006"/>
        <s v="CONBLF50802 PHO"/>
        <s v="CONBLF50803 PHO"/>
        <s v="CONBLF50804 PHO"/>
        <s v="CONBLR35002 PHO"/>
        <s v="CONBLR35004 PHO"/>
        <s v="CONBLR35006 PHO"/>
        <s v="CONBLR35007 PHO"/>
        <s v="CONBLR38103 PHO"/>
        <s v="CONBLZ50803"/>
        <s v="CONBLZ50812"/>
        <s v="CONDF13-10DP-1.25V(25)"/>
        <s v="CONFTSH110"/>
        <s v="CONHE10F26"/>
        <s v="CONHE10MCBP16"/>
        <s v="CONHE10MCBP20"/>
        <s v="CONHE10MDBP10"/>
        <s v="CONHE10MDBP14"/>
        <s v="CONHE10MDBP16"/>
        <s v="CONHE10MDBP26"/>
        <s v="CONHE10MDBP34"/>
        <s v="CONKK06D"/>
        <s v="CONMICROSD"/>
        <s v="CONMICROSD DET PUSH"/>
        <s v="CONMICROSD460DE08"/>
        <s v="CONMLX2C"/>
        <s v="CONMLX3C"/>
        <s v="CONMSTB2.5/2STF508"/>
        <s v="CONMSTB2.5HC4GF508"/>
        <s v="CONMSTBV2.5/2GF508"/>
        <s v="CONPCV5/2-G-7.62"/>
        <s v="CONRJ11 6P6C"/>
        <s v="CONS2L35012DF18"/>
        <s v="CONSCM01PV"/>
        <s v="CONSL350CF02"/>
        <s v="CONSL350DF02"/>
        <s v="CONSL350DF03"/>
        <s v="CONSL350DF04"/>
        <s v="CONSL350DF05"/>
        <s v="CONSL350DF07"/>
        <s v="CONSL350DF10"/>
        <s v="CONSL350DFC02"/>
        <s v="CONSL350DFC02 PHO"/>
        <s v="CONSL350DFC04 PHO"/>
        <s v="CONSL350DFC06"/>
        <s v="CONSL350DFC06 PHO"/>
        <s v="CONSL350DFC07 PHO"/>
        <s v="CONSL381DFC03 PHO"/>
        <s v="CONSL508CF03"/>
        <s v="CONSL508CF05"/>
        <s v="CONSL508CO03"/>
        <s v="CONSL508CO04"/>
        <s v="CONSL508CO06"/>
        <s v="CONSL508CO08"/>
        <s v="CONSL508DF02"/>
        <s v="CONSL508DF02 PHO"/>
        <s v="CONSL508DF03"/>
        <s v="CONSL508DF03 PHO"/>
        <s v="CONSL508DF04"/>
        <s v="CONSL508DF04 PHO"/>
        <s v="CONSL508DF05"/>
        <s v="CONSL508DF10"/>
        <s v="CONSL508DF12"/>
        <s v="CONSL508DO03"/>
        <s v="CONSL762DF03"/>
        <s v="CONSL762DF06"/>
        <s v="CONSUBD09FDC"/>
        <s v="CONT350012"/>
        <s v="CONUSBAFCDD TE"/>
        <s v="CONUSBAFDRCI"/>
        <s v="CONWRTBL 2PTS"/>
        <s v="CONZIF40CDC050"/>
        <s v="CORDSC3G1025USD"/>
        <s v="CORDSECT2P+T EU"/>
        <s v="CORDSECT2P+T UK"/>
        <s v="COSFAS6.3ISRG"/>
        <s v="COSTUB5008UL"/>
        <s v="COSTUB9508UL"/>
        <s v="COSTUB9510CUL"/>
        <s v="COSTUB9510UL"/>
        <s v="CR100 50 PL5"/>
        <s v="CR101 50 PLA"/>
        <s v="CR102 250Y2"/>
        <s v="CR103 1KV"/>
        <s v="CR104 250KT10"/>
        <s v="CR104 275X215"/>
        <s v="CR104 63 MKT"/>
        <s v="CR105 50 ALU"/>
        <s v="CR107 50 ALU FESR"/>
        <s v="CR108 35 A51"/>
        <s v="CR109 25 ALU"/>
        <s v="CR109 5V5 511"/>
        <s v="CR110 5V5 821"/>
        <s v="CR158 25 ALU"/>
        <s v="CR222 250Y1"/>
        <s v="CR222 250Y2 P10"/>
        <s v="CR223 50V PL5"/>
        <s v="CR224 305 MKT"/>
        <s v="CR226 16V TAN"/>
        <s v="CR226 400 ALU"/>
        <s v="CR228 35 ALU"/>
        <s v="CR336 400 ALU"/>
        <s v="CR471 250Y1"/>
        <s v="CR471 400Y1"/>
        <s v="CR474 400 POL"/>
        <s v="CR475 35V TAN"/>
        <s v="CR476 35V ALU"/>
        <s v="CR478 35V SNAPIN"/>
        <s v="CR563 250 MKT"/>
        <s v="CR685 400V ALU"/>
        <s v="DI1N4007"/>
        <s v="DI1N4148"/>
        <s v="DIBAS21"/>
        <s v="DIBAS21J"/>
        <s v="DIBAT54A"/>
        <s v="DIBAT54C"/>
        <s v="DIBAT54S"/>
        <s v="DIBYG10Y"/>
        <s v="DIBYG20J-TR"/>
        <s v="DILED 0805 RGE"/>
        <s v="DILED 1206 RGE"/>
        <s v="DILED 1206 VRT"/>
        <s v="DILED CMS RG670"/>
        <s v="DILED HS JNE"/>
        <s v="DILED HS RGE"/>
        <s v="DILED HS VRT"/>
        <s v="DILED THL JNE"/>
        <s v="DILED THL VRT"/>
        <s v="DILED TOPH IVRG"/>
        <s v="DILED03BEHL"/>
        <s v="DILED03RGBD"/>
        <s v="DILED05RVVC2"/>
        <s v="DILEDDURIS-E3"/>
        <s v="DILEDORANGE"/>
        <s v="DILEDROUGE"/>
        <s v="DILEDVERTE"/>
        <s v="DIMBRA140"/>
        <s v="DIMBRB20H100"/>
        <s v="DIMUR1100"/>
        <s v="DIMUR160"/>
        <s v="DIP4KE33A"/>
        <s v="DIP4KE58A"/>
        <s v="DIP600J"/>
        <s v="DIP6KE150A"/>
        <s v="DIPS4PTS CMS"/>
        <s v="DIPS4PTS DR"/>
        <s v="DISM4004PL-TP"/>
        <s v="DISMAJ24A"/>
        <s v="DISMAJ33CA"/>
        <s v="DISMBJ05A"/>
        <s v="DISMBJ150A"/>
        <s v="DISMBJ30A"/>
        <s v="DISMBJ30CA"/>
        <s v="DISMBJ40CA"/>
        <s v="DISMBJ6.0A"/>
        <s v="DISS10100"/>
        <s v="DISS830"/>
        <s v="DISSICKSMDA5SA"/>
        <s v="DISSKL155 39"/>
        <s v="DISUPESD01"/>
        <s v="DIVS10ETF04SPBF"/>
        <s v="DIZBZG05C12V"/>
        <s v="DIZBZX84C13V"/>
        <s v="DIZDDZ16CSF-7"/>
        <s v="DIZPESD5V2"/>
        <s v="ECRHM08C ZN"/>
        <s v="ECRPG21 NYLON"/>
        <s v="ECRUS34"/>
        <s v="EMBV548"/>
        <s v="ENTHEXFF322IN"/>
        <s v="ENTHEXMF310IN"/>
        <s v="ENTIHM922"/>
        <s v="ENTSSOUV"/>
        <s v="ETIQ80511US"/>
        <s v="ETIQ80514US"/>
        <s v="ETIQ80521"/>
        <s v="ETIQ80535"/>
        <s v="ETIQ80542"/>
        <s v="ETIQ80545"/>
        <s v="ETIQBH02"/>
        <s v="ETIQDCC196 POD"/>
        <s v="FER1010805"/>
        <s v="FER1011608"/>
        <s v="FER1210603 2A"/>
        <s v="FER2611206"/>
        <s v="FER60112062"/>
        <s v="FER6LA00936"/>
        <s v="FIL1.5S ROUG"/>
        <s v="FIL3/0AWG NR"/>
        <s v="FIL3/0AWG RG"/>
        <s v="FIL50NR"/>
        <s v="FIL50RG"/>
        <s v="FILT090370"/>
        <s v="FRAIS BANQ"/>
        <s v="FUS3831450ALMT"/>
        <s v="FUS520.16AT BSI"/>
        <s v="FUS520.16AT PC2"/>
        <s v="FUS5201AT HPC"/>
        <s v="FUS5202.5AR"/>
        <s v="FUS5205AT"/>
        <s v="FUSNN03A125R"/>
        <s v="FUSNN062A125R"/>
        <s v="FUSNN500A125T"/>
        <s v="GUC065VER"/>
        <s v="INT RL3T125"/>
        <s v="INTKSA0M211"/>
        <s v="INTUNI06A2"/>
        <s v="INVERS115230"/>
        <s v="INVERS115230 01"/>
        <s v="JOE1800N"/>
        <s v="MICATO220"/>
        <s v="OPTACNW3190"/>
        <s v="OPTACSL641000"/>
        <s v="OPTFOD817A"/>
        <s v="OPTFODM3063"/>
        <s v="OPTIL252"/>
        <s v="OPTPC817-50LE"/>
        <s v="OPTPC817X1J"/>
        <s v="OPTTCMT4600"/>
        <s v="OUTCREMNOPB"/>
        <s v="OUTILLAGE PRO"/>
        <s v="PASSEFILDKF6912"/>
        <s v="PASSEFILPV5"/>
        <s v="PASSEFILRS"/>
        <s v="PCB AUALIM01"/>
        <s v="PCB AUBG15"/>
        <s v="PCB AUBG16"/>
        <s v="PCB AUIC01"/>
        <s v="PCB AUIC02 IND B"/>
        <s v="PCB AUO03"/>
        <s v="PCB AUP202"/>
        <s v="PCB AUP328"/>
        <s v="PCB AUVEC05"/>
        <s v="PCB AUVEC30"/>
        <s v="PCB BIOL04"/>
        <s v="PCB BIOL06"/>
        <s v="PCB BIOL07"/>
        <s v="PCB BIOL08"/>
        <s v="PCB CHAU10"/>
        <s v="PCB DBTFPV2 MES"/>
        <s v="PCB FE1005"/>
        <s v="PCB FICA0035-001"/>
        <s v="PCB FICA2044"/>
        <s v="PCB FIECSUP"/>
        <s v="PCB HK11675"/>
        <s v="PCB HK11866"/>
        <s v="PCB HK11867"/>
        <s v="PCB HK11868"/>
        <s v="PCB HK11873"/>
        <s v="PCB HK11876"/>
        <s v="PCB HK11919"/>
        <s v="PCB HK11940"/>
        <s v="PCB HK11943"/>
        <s v="PCB HK11944"/>
        <s v="PCB HK11950"/>
        <s v="PCB HK11952"/>
        <s v="PCB HK11973"/>
        <s v="PCB HK11984"/>
        <s v="PCB HK11985"/>
        <s v="PCB HK11986"/>
        <s v="PCB RAG10"/>
        <s v="PEDEL50140"/>
        <s v="PEDEL51132"/>
        <s v="PEDEL51140"/>
        <s v="PEECROU PG11 74236014"/>
        <s v="PEPG11 7423614"/>
        <s v="PEUS34E"/>
        <s v="PILE1220"/>
        <s v="PILE2032"/>
        <s v="PLATEAU ALVEOLE"/>
        <s v="POLY 1.6A CMS"/>
        <s v="PR6KBU02"/>
        <s v="PRBT1753650"/>
        <s v="PRBT1753650CONTACT"/>
        <s v="PRBT3503695"/>
        <s v="PRBT3503695CONTACT"/>
        <s v="PRCA350"/>
        <s v="QUTZ12.0000M"/>
        <s v="QUTZ16.0000MAAJ"/>
        <s v="QUTZ32.7680K5"/>
        <s v="QUTZ4.0000MSM"/>
        <s v="RE0R82 25121"/>
        <s v="RE102 06031 .25W"/>
        <s v="RE102 0805"/>
        <s v="RE102 08050"/>
        <s v="RE103 06031"/>
        <s v="RE103 0805"/>
        <s v="RE103 08050"/>
        <s v="RE103 SFR25"/>
        <s v="RE104 0603"/>
        <s v="RE104 12060"/>
        <s v="RE1R0 2512"/>
        <s v="RE222 0805"/>
        <s v="RE223 0805"/>
        <s v="RE232K 12060"/>
        <s v="RE242 08051"/>
        <s v="RE272 12061"/>
        <s v="RE305 2512"/>
        <s v="RE332 06031"/>
        <s v="RE333 2512"/>
        <s v="RE334 2512"/>
        <s v="RE471 0805"/>
        <s v="RE471 08051"/>
        <s v="RE472 0805"/>
        <s v="RE472 08051"/>
        <s v="RE472 1206"/>
        <s v="RE472 12061"/>
        <s v="RE472 SFR25"/>
        <s v="RE4R7 2512"/>
        <s v="RE50R0 06031"/>
        <s v="RE561 0805"/>
        <s v="REG7805M05CDT"/>
        <s v="REGBA50DD0WHFP"/>
        <s v="REGLM1117DT"/>
        <s v="REGLM2595S12"/>
        <s v="REGLM2595S3V3"/>
        <s v="REGLM2595S-AD"/>
        <s v="REGLM2931AD5.0"/>
        <s v="REGLM9036MM5.0"/>
        <s v="REGLMR64010XMFE"/>
        <s v="REGLP29813V3"/>
        <s v="REGLT3973EDD3.3"/>
        <s v="REGNCV4274ADS50R4G"/>
        <s v="REGNCV4274AST33T3G"/>
        <s v="REL D31C7100"/>
        <s v="REL G2RL-2 12V"/>
        <s v="REL G5V224"/>
        <s v="REL G6K-2F 12V"/>
        <s v="REL G6KU2F5"/>
        <s v="REL MZ12HS"/>
        <s v="REL MZ24HS"/>
        <s v="REL PRMA1A24"/>
        <s v="REL RT424012"/>
        <s v="REL RY611024"/>
        <s v="RES272 109"/>
        <s v="RES470 168"/>
        <s v="RONDSDNR"/>
        <s v="RONDSEAL"/>
        <s v="SELF 100M CMS 0.85A"/>
        <s v="SELF 15M CMS 0.75A"/>
        <s v="SELF 2x27mH"/>
        <s v="SELF 68M CMS 1A"/>
        <s v="SELF A220305"/>
        <s v="SELF RN214 08"/>
        <s v="SELF100µH CMS"/>
        <s v="SF1061210"/>
        <s v="SF1061600"/>
        <s v="SF108030 L"/>
        <s v="SF1562220"/>
        <s v="SF2221206"/>
        <s v="SF225340 0505"/>
        <s v="SF226088 4818"/>
        <s v="SF2261100 4040"/>
        <s v="SF227095 XL12"/>
        <s v="SF475620 XL12"/>
        <s v="SF476030 PD"/>
        <s v="SF476036 PD2"/>
        <s v="SF4M7020 XL8"/>
        <s v="SHU400A050"/>
        <s v="ST6LA00883"/>
        <s v="ST6LA00886"/>
        <s v="ST6LA00888"/>
        <s v="ST6LA00924"/>
        <s v="ST6LA00935"/>
        <s v="ST6LA00940"/>
        <s v="ST6LA00994"/>
        <s v="ST6LA01003"/>
        <s v="ST6LA01004"/>
        <s v="ST6LA01006"/>
        <s v="ST6LA01007"/>
        <s v="ST6LA01008"/>
        <s v="STBIOL0702"/>
        <s v="STBIOL0705"/>
        <s v="STBIOL0716"/>
        <s v="STBIOL0720"/>
        <s v="STBIOL0732"/>
        <s v="STBTBIOL04"/>
        <s v="STFLBATVISIO5"/>
        <s v="STLIAU5002"/>
        <s v="STLIFL5289"/>
        <s v="STMEM01 14PTS"/>
        <s v="STMEM01 20PTS"/>
        <s v="STSTHK11725"/>
        <s v="SUP06 DL"/>
        <s v="SUP16 DL"/>
        <s v="SUP18 DL"/>
        <s v="SUP28 DL"/>
        <s v="SUP64 TUL QUIL764"/>
        <s v="SUPBT2025"/>
        <s v="SUPFUS520"/>
        <s v="SUPFUS520CID"/>
        <s v="SUPFUS520CIH"/>
        <s v="SUPFUS520CLIP"/>
        <s v="THCTN005"/>
        <s v="THCTN47308"/>
        <s v="THPTC165"/>
        <s v="TOL20451"/>
        <s v="TOL22272"/>
        <s v="TOL22273"/>
        <s v="TOL22303"/>
        <s v="TOL22304"/>
        <s v="TOL22305"/>
        <s v="TOL22306"/>
        <s v="TOL22307"/>
        <s v="TOL22308"/>
        <s v="TOL22309"/>
        <s v="TOL22310"/>
        <s v="TOL22374"/>
        <s v="TOL22375"/>
        <s v="TOL22376"/>
        <s v="TOL22377"/>
        <s v="TOL22401"/>
        <s v="TOL22402"/>
        <s v="TOL22403"/>
        <s v="TOL22434"/>
        <s v="TOL26677"/>
        <s v="TOLESUPCAP"/>
        <s v="TOLMODULAR3X2"/>
        <s v="TOU CI1110H10"/>
        <s v="TR2N7002"/>
        <s v="TR2PD601ART"/>
        <s v="TRA15296"/>
        <s v="TRA15305"/>
        <s v="TRA45063"/>
        <s v="TRA45064"/>
        <s v="TRA47156"/>
        <s v="TRA750341114ACIME"/>
        <s v="TRAHF16W"/>
        <s v="TRAIMPCTX2"/>
        <s v="TRAIMPCTX68"/>
        <s v="TRAP1597"/>
        <s v="TRASKNY268"/>
        <s v="TRATGM-H281NF"/>
        <s v="TRBC817"/>
        <s v="TRBSP318"/>
        <s v="TRBSS84AK"/>
        <s v="TRMCP6072D5"/>
        <s v="TRMMBF170"/>
        <s v="TRNTD2955D"/>
        <s v="TRNX7002AK"/>
        <s v="TRSD1440L"/>
        <s v="TRSE1450L"/>
        <s v="TRZXM61N03D"/>
        <s v="VAR120630V"/>
        <s v="VAR203842SM"/>
        <s v="VARTBUPL085100"/>
        <s v="VARV275D736J"/>
        <s v="VARV275LA15"/>
        <s v="VERN2108-G"/>
        <s v="VIM2,206TCBPZ1"/>
        <s v="VIM3.520TCBPZ1"/>
        <s v="VIM310TC NY"/>
        <s v="VIM310TCBPZ1"/>
        <s v="VIM310TFBPZ1"/>
        <s v="VIM506TCBLP ZN"/>
        <m/>
      </sharedItems>
    </cacheField>
    <cacheField name="Qte_Ventilation" numFmtId="0">
      <sharedItems containsString="0" containsBlank="1" containsNumber="1" containsInteger="1" minValue="1" maxValue="225000"/>
    </cacheField>
    <cacheField name="PieceNo" numFmtId="0">
      <sharedItems containsString="0" containsBlank="1" containsNumber="1" containsInteger="1" minValue="15835" maxValue="17202"/>
    </cacheField>
    <cacheField name="DelaiDemandeentrée" numFmtId="0">
      <sharedItems containsNonDate="0" containsDate="1" containsString="0" containsBlank="1" minDate="2016-03-04T00:00:00" maxDate="2017-06-06T00:00:00" count="57">
        <d v="2017-01-04T00:00:00"/>
        <d v="2016-09-04T00:00:00"/>
        <d v="2016-10-04T00:00:00"/>
        <d v="2016-11-04T00:00:00"/>
        <d v="2016-04-04T00:00:00"/>
        <d v="2016-07-05T00:00:00"/>
        <d v="2016-12-31T00:00:00"/>
        <d v="2016-12-03T00:00:00"/>
        <d v="2017-06-03T00:00:00"/>
        <d v="2016-12-19T00:00:00"/>
        <d v="2016-12-04T00:00:00"/>
        <d v="2017-02-05T00:00:00"/>
        <d v="2017-03-04T00:00:00"/>
        <d v="2017-02-04T00:00:00"/>
        <d v="2016-10-03T00:00:00"/>
        <d v="2016-09-06T00:00:00"/>
        <d v="2016-03-04T00:00:00"/>
        <d v="2017-01-06T00:00:00"/>
        <d v="2017-03-05T00:00:00"/>
        <d v="2016-10-06T00:00:00"/>
        <d v="2016-12-05T00:00:00"/>
        <d v="2016-11-03T00:00:00"/>
        <d v="2016-09-05T00:00:00"/>
        <d v="2017-02-06T00:00:00"/>
        <d v="2016-09-03T00:00:00"/>
        <d v="2016-12-23T00:00:00"/>
        <d v="2016-11-05T00:00:00"/>
        <d v="2017-01-05T00:00:00"/>
        <d v="2016-09-26T00:00:00"/>
        <d v="2016-10-02T00:00:00"/>
        <d v="2016-07-12T00:00:00"/>
        <d v="2016-07-13T00:00:00"/>
        <d v="2017-01-02T00:00:00"/>
        <d v="2017-01-12T00:00:00"/>
        <d v="2016-09-21T00:00:00"/>
        <d v="2016-09-23T00:00:00"/>
        <d v="2016-10-05T00:00:00"/>
        <d v="2017-05-04T00:00:00"/>
        <d v="2017-03-03T00:00:00"/>
        <d v="2017-05-03T00:00:00"/>
        <d v="2016-07-04T00:00:00"/>
        <d v="2016-12-06T00:00:00"/>
        <d v="2016-12-30T00:00:00"/>
        <d v="2017-02-02T00:00:00"/>
        <d v="2016-05-18T00:00:00"/>
        <d v="2016-05-04T00:00:00"/>
        <d v="2016-09-02T00:00:00"/>
        <d v="2017-03-06T00:00:00"/>
        <d v="2016-12-02T00:00:00"/>
        <d v="2016-08-30T00:00:00"/>
        <d v="2016-10-10T00:00:00"/>
        <d v="2016-06-03T00:00:00"/>
        <d v="2016-07-03T00:00:00"/>
        <d v="2017-06-05T00:00:00"/>
        <d v="2016-11-07T00:00:00"/>
        <d v="2017-01-03T00:00:00"/>
        <m/>
      </sharedItems>
      <fieldGroup par="12" base="3">
        <rangePr groupBy="months" startDate="2016-03-04T00:00:00" endDate="2017-06-0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6/2017"/>
        </groupItems>
      </fieldGroup>
    </cacheField>
    <cacheField name="Tiers" numFmtId="0">
      <sharedItems containsBlank="1"/>
    </cacheField>
    <cacheField name="Depot" numFmtId="0">
      <sharedItems containsBlank="1"/>
    </cacheField>
    <cacheField name="TypeTiers" numFmtId="0">
      <sharedItems containsBlank="1" count="2">
        <s v="F"/>
        <m/>
      </sharedItems>
    </cacheField>
    <cacheField name="DateCreation" numFmtId="0">
      <sharedItems containsNonDate="0" containsDate="1" containsString="0" containsBlank="1" minDate="2015-09-25T00:00:00" maxDate="2016-09-22T00:00:00"/>
    </cacheField>
    <cacheField name="CRUnitaire" numFmtId="0">
      <sharedItems containsString="0" containsBlank="1" containsNumber="1" minValue="0" maxValue="323"/>
    </cacheField>
    <cacheField name="CmpUnitaire" numFmtId="0">
      <sharedItems containsString="0" containsBlank="1" containsNumber="1" minValue="0" maxValue="323"/>
    </cacheField>
    <cacheField name="TOTAL CR" numFmtId="0">
      <sharedItems containsString="0" containsBlank="1" containsNumber="1" minValue="0" maxValue="60450"/>
    </cacheField>
    <cacheField name="TOTAL CMP" numFmtId="0">
      <sharedItems containsString="0" containsBlank="1" containsNumber="1" minValue="0" maxValue="60450"/>
    </cacheField>
    <cacheField name="Années" numFmtId="0" databaseField="0">
      <fieldGroup base="3">
        <rangePr groupBy="years" startDate="2016-03-04T00:00:00" endDate="2017-06-06T00:00:00"/>
        <groupItems count="4">
          <s v="&lt;04/03/2016"/>
          <s v="2016"/>
          <s v="2017"/>
          <s v="&gt;06/06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ompta" refreshedDate="42664.570558101848" createdVersion="5" refreshedVersion="5" minRefreshableVersion="3" recordCount="57">
  <cacheSource type="worksheet">
    <worksheetSource ref="A1:K58" sheet="TABLEAU DES SORTIES OF 20160919" r:id="rId2"/>
  </cacheSource>
  <cacheFields count="12">
    <cacheField name="Reference" numFmtId="0">
      <sharedItems/>
    </cacheField>
    <cacheField name="Qte_Ventilation" numFmtId="164">
      <sharedItems containsSemiMixedTypes="0" containsString="0" containsNumber="1" minValue="115.5" maxValue="64500"/>
    </cacheField>
    <cacheField name="PieceNo" numFmtId="164">
      <sharedItems containsSemiMixedTypes="0" containsString="0" containsNumber="1" containsInteger="1" minValue="16038" maxValue="16038"/>
    </cacheField>
    <cacheField name="DelaiDemandeSortie" numFmtId="0">
      <sharedItems containsSemiMixedTypes="0" containsNonDate="0" containsDate="1" containsString="0" minDate="2016-02-10T00:00:00" maxDate="2017-04-11T00:00:00" count="4">
        <d v="2017-04-10T00:00:00"/>
        <d v="2016-04-10T00:00:00"/>
        <d v="2016-03-10T00:00:00"/>
        <d v="2016-02-10T00:00:00"/>
      </sharedItems>
      <fieldGroup par="11" base="3">
        <rangePr groupBy="months" startDate="2016-02-10T00:00:00" endDate="2017-04-11T00:00:00"/>
        <groupItems count="14">
          <s v="&lt;10/02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4/2017"/>
        </groupItems>
      </fieldGroup>
    </cacheField>
    <cacheField name="Tiers" numFmtId="0">
      <sharedItems/>
    </cacheField>
    <cacheField name="Depot" numFmtId="0">
      <sharedItems/>
    </cacheField>
    <cacheField name="TypeTiers" numFmtId="0">
      <sharedItems/>
    </cacheField>
    <cacheField name="DateCreation" numFmtId="14">
      <sharedItems containsSemiMixedTypes="0" containsNonDate="0" containsDate="1" containsString="0" minDate="2016-09-19T00:00:00" maxDate="2016-09-20T00:00:00"/>
    </cacheField>
    <cacheField name="CRUnitaire" numFmtId="164">
      <sharedItems containsSemiMixedTypes="0" containsString="0" containsNumber="1" minValue="5.9999999999999995E-4" maxValue="2.0699999999999998"/>
    </cacheField>
    <cacheField name="CmpUnitaire" numFmtId="164">
      <sharedItems containsSemiMixedTypes="0" containsString="0" containsNumber="1" minValue="6.4700000000000001E-4" maxValue="2.93"/>
    </cacheField>
    <cacheField name="TOTAL" numFmtId="4">
      <sharedItems containsSemiMixedTypes="0" containsString="0" containsNumber="1" minValue="0.97499999999999998" maxValue="8790"/>
    </cacheField>
    <cacheField name="Années" numFmtId="0" databaseField="0">
      <fieldGroup base="3">
        <rangePr groupBy="years" startDate="2016-02-10T00:00:00" endDate="2017-04-11T00:00:00"/>
        <groupItems count="4">
          <s v="&lt;10/02/2016"/>
          <s v="2016"/>
          <s v="2017"/>
          <s v="&gt;11/04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29">
  <r>
    <x v="0"/>
    <n v="350"/>
    <n v="17169"/>
    <x v="0"/>
    <s v="F0000053"/>
    <s v="MAG"/>
    <x v="0"/>
    <d v="2016-09-15T00:00:00"/>
    <n v="0"/>
    <n v="0"/>
    <n v="0"/>
    <n v="0"/>
  </r>
  <r>
    <x v="1"/>
    <n v="450"/>
    <n v="17169"/>
    <x v="0"/>
    <s v="F0000053"/>
    <s v="MAG"/>
    <x v="0"/>
    <d v="2016-09-15T00:00:00"/>
    <n v="0"/>
    <n v="0"/>
    <n v="0"/>
    <n v="0"/>
  </r>
  <r>
    <x v="2"/>
    <n v="550"/>
    <n v="17167"/>
    <x v="0"/>
    <s v="F0000042"/>
    <s v="MAG"/>
    <x v="0"/>
    <d v="2016-09-15T00:00:00"/>
    <n v="0.6"/>
    <n v="0.6"/>
    <n v="330"/>
    <n v="330"/>
  </r>
  <r>
    <x v="3"/>
    <n v="100"/>
    <n v="16562"/>
    <x v="1"/>
    <s v="F0000380"/>
    <s v="MAG"/>
    <x v="0"/>
    <d v="2016-02-25T00:00:00"/>
    <n v="3.81"/>
    <n v="3.81"/>
    <n v="381"/>
    <n v="381"/>
  </r>
  <r>
    <x v="3"/>
    <n v="100"/>
    <n v="16562"/>
    <x v="2"/>
    <s v="F0000380"/>
    <s v="MAG"/>
    <x v="0"/>
    <d v="2016-02-25T00:00:00"/>
    <n v="3.81"/>
    <n v="3.81"/>
    <n v="381"/>
    <n v="381"/>
  </r>
  <r>
    <x v="3"/>
    <n v="100"/>
    <n v="16562"/>
    <x v="3"/>
    <s v="F0000380"/>
    <s v="MAG"/>
    <x v="0"/>
    <d v="2016-02-25T00:00:00"/>
    <n v="3.81"/>
    <n v="3.81"/>
    <n v="381"/>
    <n v="381"/>
  </r>
  <r>
    <x v="4"/>
    <n v="100"/>
    <n v="16963"/>
    <x v="3"/>
    <s v="F0000101"/>
    <s v="MAG"/>
    <x v="0"/>
    <d v="2016-06-29T00:00:00"/>
    <n v="5.28"/>
    <n v="5.28"/>
    <n v="528"/>
    <n v="528"/>
  </r>
  <r>
    <x v="5"/>
    <n v="4224"/>
    <n v="16548"/>
    <x v="1"/>
    <s v="F0000061"/>
    <s v="MAG"/>
    <x v="0"/>
    <d v="2016-06-30T00:00:00"/>
    <n v="4.1727270000000001"/>
    <n v="4.1727270000000001"/>
    <n v="17625.598848000001"/>
    <n v="17625.598848000001"/>
  </r>
  <r>
    <x v="5"/>
    <n v="364"/>
    <n v="16528"/>
    <x v="4"/>
    <s v="F0000061"/>
    <s v="MAG"/>
    <x v="0"/>
    <d v="2016-03-04T00:00:00"/>
    <n v="4.1727270000000001"/>
    <n v="4.1727270000000001"/>
    <n v="1518.8726280000001"/>
    <n v="1518.8726280000001"/>
  </r>
  <r>
    <x v="5"/>
    <n v="256"/>
    <n v="16548"/>
    <x v="5"/>
    <s v="F0000061"/>
    <s v="MAG"/>
    <x v="0"/>
    <d v="2016-02-23T00:00:00"/>
    <n v="4.1727270000000001"/>
    <n v="4.1727270000000001"/>
    <n v="1068.218112"/>
    <n v="1068.218112"/>
  </r>
  <r>
    <x v="5"/>
    <n v="2520"/>
    <n v="16548"/>
    <x v="6"/>
    <s v="F0000061"/>
    <s v="MAG"/>
    <x v="0"/>
    <d v="2016-02-23T00:00:00"/>
    <n v="4.1727270000000001"/>
    <n v="4.1727270000000001"/>
    <n v="10515.27204"/>
    <n v="10515.27204"/>
  </r>
  <r>
    <x v="6"/>
    <n v="30"/>
    <n v="17127"/>
    <x v="3"/>
    <s v="F0000061"/>
    <s v="MAG"/>
    <x v="0"/>
    <d v="2016-09-02T00:00:00"/>
    <n v="7.16"/>
    <n v="7.16"/>
    <n v="214.8"/>
    <n v="214.8"/>
  </r>
  <r>
    <x v="7"/>
    <n v="200"/>
    <n v="17060"/>
    <x v="7"/>
    <s v="F0000061"/>
    <s v="MAG"/>
    <x v="0"/>
    <d v="2016-07-21T00:00:00"/>
    <n v="8.6363640000000004"/>
    <n v="8.6363640000000004"/>
    <n v="1727.2728000000002"/>
    <n v="1727.2728000000002"/>
  </r>
  <r>
    <x v="8"/>
    <n v="100"/>
    <n v="17040"/>
    <x v="2"/>
    <s v="F0000061"/>
    <s v="MAG"/>
    <x v="0"/>
    <d v="2016-07-18T00:00:00"/>
    <n v="9.6999999999999993"/>
    <n v="9.6999999999999993"/>
    <n v="969.99999999999989"/>
    <n v="969.99999999999989"/>
  </r>
  <r>
    <x v="9"/>
    <n v="200"/>
    <n v="17060"/>
    <x v="8"/>
    <s v="F0000061"/>
    <s v="MAG"/>
    <x v="0"/>
    <d v="2016-07-21T00:00:00"/>
    <n v="71.045455000000004"/>
    <n v="71.045455000000004"/>
    <n v="14209.091"/>
    <n v="14209.091"/>
  </r>
  <r>
    <x v="9"/>
    <n v="150"/>
    <n v="17060"/>
    <x v="7"/>
    <s v="F0000061"/>
    <s v="MAG"/>
    <x v="0"/>
    <d v="2016-07-21T00:00:00"/>
    <n v="71.045455000000004"/>
    <n v="71.045455000000004"/>
    <n v="10656.81825"/>
    <n v="10656.81825"/>
  </r>
  <r>
    <x v="10"/>
    <n v="400"/>
    <n v="15835"/>
    <x v="0"/>
    <s v="F0000102"/>
    <s v="MAG"/>
    <x v="0"/>
    <d v="2016-02-09T00:00:00"/>
    <n v="1.57"/>
    <n v="1.57"/>
    <n v="628"/>
    <n v="628"/>
  </r>
  <r>
    <x v="11"/>
    <n v="205"/>
    <n v="17032"/>
    <x v="7"/>
    <s v="F0000053"/>
    <s v="MAG"/>
    <x v="0"/>
    <d v="2016-07-18T00:00:00"/>
    <n v="2.02"/>
    <n v="2.02"/>
    <n v="414.1"/>
    <n v="414.1"/>
  </r>
  <r>
    <x v="12"/>
    <n v="240"/>
    <n v="16700"/>
    <x v="9"/>
    <s v="F0000004"/>
    <s v="MAG"/>
    <x v="0"/>
    <d v="2016-03-29T00:00:00"/>
    <n v="0.66300000000000003"/>
    <n v="0.66300000000000003"/>
    <n v="159.12"/>
    <n v="159.12"/>
  </r>
  <r>
    <x v="12"/>
    <n v="240"/>
    <n v="16360"/>
    <x v="9"/>
    <s v="F0000004"/>
    <s v="MAG"/>
    <x v="0"/>
    <d v="2016-01-04T00:00:00"/>
    <n v="0.69599999999999995"/>
    <n v="0.69599999999999995"/>
    <n v="167.04"/>
    <n v="167.04"/>
  </r>
  <r>
    <x v="13"/>
    <n v="60"/>
    <n v="17107"/>
    <x v="3"/>
    <s v="F0000011"/>
    <s v="MAG"/>
    <x v="0"/>
    <d v="2016-09-02T00:00:00"/>
    <n v="1.95"/>
    <n v="1.95"/>
    <n v="117"/>
    <n v="117"/>
  </r>
  <r>
    <x v="14"/>
    <n v="3000"/>
    <n v="16679"/>
    <x v="10"/>
    <s v="F0000016"/>
    <s v="MAG"/>
    <x v="0"/>
    <d v="2016-03-23T00:00:00"/>
    <n v="0.183"/>
    <n v="0.183"/>
    <n v="549"/>
    <n v="549"/>
  </r>
  <r>
    <x v="14"/>
    <n v="2000"/>
    <n v="16840"/>
    <x v="11"/>
    <s v="F0000016"/>
    <s v="MAG"/>
    <x v="0"/>
    <d v="2016-07-19T00:00:00"/>
    <n v="0.183"/>
    <n v="0.183"/>
    <n v="366"/>
    <n v="366"/>
  </r>
  <r>
    <x v="15"/>
    <n v="350"/>
    <n v="17153"/>
    <x v="2"/>
    <s v="F0000313"/>
    <s v="MAG"/>
    <x v="0"/>
    <d v="2016-09-12T00:00:00"/>
    <n v="2.1800000000000002"/>
    <n v="2.1800000000000002"/>
    <n v="763"/>
    <n v="763"/>
  </r>
  <r>
    <x v="16"/>
    <n v="400"/>
    <n v="17153"/>
    <x v="2"/>
    <s v="F0000313"/>
    <s v="MAG"/>
    <x v="0"/>
    <d v="2016-09-12T00:00:00"/>
    <n v="2.9020000000000001"/>
    <n v="2.9020000000000001"/>
    <n v="1160.8"/>
    <n v="1160.8"/>
  </r>
  <r>
    <x v="17"/>
    <n v="1600"/>
    <n v="17049"/>
    <x v="8"/>
    <s v="F0000119"/>
    <s v="MAG"/>
    <x v="0"/>
    <d v="2016-07-21T00:00:00"/>
    <n v="0.122"/>
    <n v="0.122"/>
    <n v="195.2"/>
    <n v="195.2"/>
  </r>
  <r>
    <x v="17"/>
    <n v="1600"/>
    <n v="17049"/>
    <x v="7"/>
    <s v="F0000119"/>
    <s v="MAG"/>
    <x v="0"/>
    <d v="2016-07-21T00:00:00"/>
    <n v="0.122"/>
    <n v="0.122"/>
    <n v="195.2"/>
    <n v="195.2"/>
  </r>
  <r>
    <x v="18"/>
    <n v="1200"/>
    <n v="17191"/>
    <x v="2"/>
    <s v="F0000126"/>
    <s v="MAG"/>
    <x v="0"/>
    <d v="2016-09-20T00:00:00"/>
    <n v="2.1999999999999999E-2"/>
    <n v="2.1999999999999999E-2"/>
    <n v="26.4"/>
    <n v="26.4"/>
  </r>
  <r>
    <x v="19"/>
    <n v="1000"/>
    <n v="17191"/>
    <x v="2"/>
    <s v="F0000126"/>
    <s v="MAG"/>
    <x v="0"/>
    <d v="2016-09-20T00:00:00"/>
    <n v="2.1999999999999999E-2"/>
    <n v="2.1999999999999999E-2"/>
    <n v="22"/>
    <n v="22"/>
  </r>
  <r>
    <x v="20"/>
    <n v="400"/>
    <n v="16841"/>
    <x v="10"/>
    <s v="F0000126"/>
    <s v="MAG"/>
    <x v="0"/>
    <d v="2016-05-12T00:00:00"/>
    <n v="0.125"/>
    <n v="0.125"/>
    <n v="50"/>
    <n v="50"/>
  </r>
  <r>
    <x v="20"/>
    <n v="600"/>
    <n v="16830"/>
    <x v="12"/>
    <s v="F0000126"/>
    <s v="MAG"/>
    <x v="0"/>
    <d v="2016-05-10T00:00:00"/>
    <n v="0.125"/>
    <n v="0.125"/>
    <n v="75"/>
    <n v="75"/>
  </r>
  <r>
    <x v="20"/>
    <n v="600"/>
    <n v="17149"/>
    <x v="13"/>
    <s v="F0000126"/>
    <s v="MAG"/>
    <x v="0"/>
    <d v="2016-09-09T00:00:00"/>
    <n v="0.125"/>
    <n v="0.125"/>
    <n v="75"/>
    <n v="75"/>
  </r>
  <r>
    <x v="20"/>
    <n v="800"/>
    <n v="16979"/>
    <x v="10"/>
    <s v="F0000126"/>
    <s v="MAG"/>
    <x v="0"/>
    <d v="2016-06-29T00:00:00"/>
    <n v="0.125"/>
    <n v="0.125"/>
    <n v="100"/>
    <n v="100"/>
  </r>
  <r>
    <x v="21"/>
    <n v="200"/>
    <n v="17153"/>
    <x v="2"/>
    <s v="F0000313"/>
    <s v="MAG"/>
    <x v="0"/>
    <d v="2016-09-12T00:00:00"/>
    <n v="0.27400000000000002"/>
    <n v="0.27400000000000002"/>
    <n v="54.800000000000004"/>
    <n v="54.800000000000004"/>
  </r>
  <r>
    <x v="22"/>
    <n v="770"/>
    <n v="17050"/>
    <x v="14"/>
    <s v="F0000004"/>
    <s v="MAG"/>
    <x v="0"/>
    <d v="2016-07-19T00:00:00"/>
    <n v="0.10100000000000001"/>
    <n v="0.10100000000000001"/>
    <n v="77.77000000000001"/>
    <n v="77.77000000000001"/>
  </r>
  <r>
    <x v="23"/>
    <n v="300"/>
    <n v="17002"/>
    <x v="3"/>
    <s v="F0000053"/>
    <s v="MAG"/>
    <x v="0"/>
    <d v="2016-07-08T00:00:00"/>
    <n v="1.05"/>
    <n v="1.05"/>
    <n v="315"/>
    <n v="315"/>
  </r>
  <r>
    <x v="24"/>
    <n v="205"/>
    <n v="17032"/>
    <x v="7"/>
    <s v="F0000053"/>
    <s v="MAG"/>
    <x v="0"/>
    <d v="2016-07-18T00:00:00"/>
    <n v="0.94"/>
    <n v="0.94"/>
    <n v="192.7"/>
    <n v="192.7"/>
  </r>
  <r>
    <x v="25"/>
    <n v="900"/>
    <n v="16551"/>
    <x v="0"/>
    <s v="F0000042"/>
    <s v="MAG"/>
    <x v="0"/>
    <d v="2016-02-24T00:00:00"/>
    <n v="1.625"/>
    <n v="1.625"/>
    <n v="1462.5"/>
    <n v="1462.5"/>
  </r>
  <r>
    <x v="26"/>
    <n v="200"/>
    <n v="17129"/>
    <x v="3"/>
    <s v="F0000243"/>
    <s v="MAG"/>
    <x v="0"/>
    <d v="2016-09-02T00:00:00"/>
    <n v="0.29509999999999997"/>
    <n v="0.29509999999999997"/>
    <n v="59.019999999999996"/>
    <n v="59.019999999999996"/>
  </r>
  <r>
    <x v="27"/>
    <n v="100"/>
    <n v="16799"/>
    <x v="15"/>
    <s v="F0000042"/>
    <s v="MAG"/>
    <x v="0"/>
    <d v="2016-04-26T00:00:00"/>
    <n v="9.4"/>
    <n v="9.4"/>
    <n v="940"/>
    <n v="940"/>
  </r>
  <r>
    <x v="27"/>
    <n v="100"/>
    <n v="16799"/>
    <x v="3"/>
    <s v="F0000042"/>
    <s v="MAG"/>
    <x v="0"/>
    <d v="2016-04-26T00:00:00"/>
    <n v="9.4"/>
    <n v="9.4"/>
    <n v="940"/>
    <n v="940"/>
  </r>
  <r>
    <x v="28"/>
    <n v="210"/>
    <n v="17044"/>
    <x v="7"/>
    <s v="F0000389"/>
    <s v="MAG"/>
    <x v="0"/>
    <d v="2016-07-18T00:00:00"/>
    <n v="0"/>
    <n v="0"/>
    <n v="0"/>
    <n v="0"/>
  </r>
  <r>
    <x v="28"/>
    <n v="200"/>
    <n v="17044"/>
    <x v="8"/>
    <s v="F0000389"/>
    <s v="MAG"/>
    <x v="0"/>
    <d v="2016-07-18T00:00:00"/>
    <n v="0"/>
    <n v="0"/>
    <n v="0"/>
    <n v="0"/>
  </r>
  <r>
    <x v="29"/>
    <n v="510"/>
    <n v="16557"/>
    <x v="16"/>
    <s v="F0000053"/>
    <s v="MAG"/>
    <x v="0"/>
    <d v="2016-02-24T00:00:00"/>
    <n v="2.46"/>
    <n v="2.46"/>
    <n v="1254.5999999999999"/>
    <n v="1254.5999999999999"/>
  </r>
  <r>
    <x v="30"/>
    <n v="280"/>
    <n v="17194"/>
    <x v="3"/>
    <s v="F0000054"/>
    <s v="MAG"/>
    <x v="0"/>
    <d v="2016-09-20T00:00:00"/>
    <n v="0.47299999999999998"/>
    <n v="0.47299999999999998"/>
    <n v="132.44"/>
    <n v="132.44"/>
  </r>
  <r>
    <x v="31"/>
    <n v="725"/>
    <n v="17113"/>
    <x v="3"/>
    <s v="F0000205"/>
    <s v="MAG"/>
    <x v="0"/>
    <d v="2016-09-02T00:00:00"/>
    <n v="2.0020799999999999"/>
    <n v="2.0020799999999999"/>
    <n v="1451.5079999999998"/>
    <n v="1451.5079999999998"/>
  </r>
  <r>
    <x v="31"/>
    <n v="350"/>
    <n v="17113"/>
    <x v="2"/>
    <s v="F0000205"/>
    <s v="MAG"/>
    <x v="0"/>
    <d v="2016-09-02T00:00:00"/>
    <n v="2.0020799999999999"/>
    <n v="2.0020799999999999"/>
    <n v="700.72799999999995"/>
    <n v="700.72799999999995"/>
  </r>
  <r>
    <x v="32"/>
    <n v="600"/>
    <n v="17112"/>
    <x v="3"/>
    <s v="F0000037"/>
    <s v="MAG"/>
    <x v="0"/>
    <d v="2016-09-02T00:00:00"/>
    <n v="0.126"/>
    <n v="0.126"/>
    <n v="75.599999999999994"/>
    <n v="75.599999999999994"/>
  </r>
  <r>
    <x v="33"/>
    <n v="2500"/>
    <n v="17112"/>
    <x v="3"/>
    <s v="F0000037"/>
    <s v="MAG"/>
    <x v="0"/>
    <d v="2016-09-02T00:00:00"/>
    <n v="0.17100000000000001"/>
    <n v="0.17100000000000001"/>
    <n v="427.50000000000006"/>
    <n v="427.50000000000006"/>
  </r>
  <r>
    <x v="33"/>
    <n v="2000"/>
    <n v="17013"/>
    <x v="2"/>
    <s v="F0000037"/>
    <s v="MAG"/>
    <x v="0"/>
    <d v="2016-07-11T00:00:00"/>
    <n v="0.17100000000000001"/>
    <n v="0.17100000000000001"/>
    <n v="342"/>
    <n v="342"/>
  </r>
  <r>
    <x v="34"/>
    <n v="180"/>
    <n v="17062"/>
    <x v="8"/>
    <s v="F0000319"/>
    <s v="MAG"/>
    <x v="0"/>
    <d v="2016-07-22T00:00:00"/>
    <n v="0.17499999999999999"/>
    <n v="0.17499999999999999"/>
    <n v="31.499999999999996"/>
    <n v="31.499999999999996"/>
  </r>
  <r>
    <x v="34"/>
    <n v="360"/>
    <n v="17062"/>
    <x v="7"/>
    <s v="F0000319"/>
    <s v="MAG"/>
    <x v="0"/>
    <d v="2016-07-22T00:00:00"/>
    <n v="0.17499999999999999"/>
    <n v="0.17499999999999999"/>
    <n v="62.999999999999993"/>
    <n v="62.999999999999993"/>
  </r>
  <r>
    <x v="35"/>
    <n v="180"/>
    <n v="17062"/>
    <x v="8"/>
    <s v="F0000319"/>
    <s v="MAG"/>
    <x v="0"/>
    <d v="2016-07-22T00:00:00"/>
    <n v="1.115"/>
    <n v="1.115"/>
    <n v="200.7"/>
    <n v="200.7"/>
  </r>
  <r>
    <x v="35"/>
    <n v="240"/>
    <n v="17062"/>
    <x v="7"/>
    <s v="F0000319"/>
    <s v="MAG"/>
    <x v="0"/>
    <d v="2016-07-22T00:00:00"/>
    <n v="1.115"/>
    <n v="1.115"/>
    <n v="267.60000000000002"/>
    <n v="267.60000000000002"/>
  </r>
  <r>
    <x v="36"/>
    <n v="200"/>
    <n v="17062"/>
    <x v="8"/>
    <s v="F0000319"/>
    <s v="MAG"/>
    <x v="0"/>
    <d v="2016-07-22T00:00:00"/>
    <n v="2.54"/>
    <n v="2.54"/>
    <n v="508"/>
    <n v="508"/>
  </r>
  <r>
    <x v="36"/>
    <n v="240"/>
    <n v="17062"/>
    <x v="7"/>
    <s v="F0000319"/>
    <s v="MAG"/>
    <x v="0"/>
    <d v="2016-07-22T00:00:00"/>
    <n v="2.54"/>
    <n v="2.54"/>
    <n v="609.6"/>
    <n v="609.6"/>
  </r>
  <r>
    <x v="37"/>
    <n v="480"/>
    <n v="17062"/>
    <x v="7"/>
    <s v="F0000319"/>
    <s v="MAG"/>
    <x v="0"/>
    <d v="2016-07-22T00:00:00"/>
    <n v="1.62"/>
    <n v="1.62"/>
    <n v="777.6"/>
    <n v="777.6"/>
  </r>
  <r>
    <x v="37"/>
    <n v="360"/>
    <n v="17062"/>
    <x v="8"/>
    <s v="F0000319"/>
    <s v="MAG"/>
    <x v="0"/>
    <d v="2016-07-22T00:00:00"/>
    <n v="1.62"/>
    <n v="1.62"/>
    <n v="583.20000000000005"/>
    <n v="583.20000000000005"/>
  </r>
  <r>
    <x v="38"/>
    <n v="240"/>
    <n v="17062"/>
    <x v="7"/>
    <s v="F0000319"/>
    <s v="MAG"/>
    <x v="0"/>
    <d v="2016-07-22T00:00:00"/>
    <n v="1.62"/>
    <n v="1.62"/>
    <n v="388.8"/>
    <n v="388.8"/>
  </r>
  <r>
    <x v="38"/>
    <n v="180"/>
    <n v="17062"/>
    <x v="8"/>
    <s v="F0000319"/>
    <s v="MAG"/>
    <x v="0"/>
    <d v="2016-07-22T00:00:00"/>
    <n v="1.62"/>
    <n v="1.62"/>
    <n v="291.60000000000002"/>
    <n v="291.60000000000002"/>
  </r>
  <r>
    <x v="39"/>
    <n v="500"/>
    <n v="16922"/>
    <x v="17"/>
    <s v="F0000126"/>
    <s v="MAG"/>
    <x v="0"/>
    <d v="2016-06-13T00:00:00"/>
    <n v="0.27500000000000002"/>
    <n v="0.27500000000000002"/>
    <n v="137.5"/>
    <n v="137.5"/>
  </r>
  <r>
    <x v="39"/>
    <n v="500"/>
    <n v="16922"/>
    <x v="3"/>
    <s v="F0000126"/>
    <s v="MAG"/>
    <x v="0"/>
    <d v="2016-06-13T00:00:00"/>
    <n v="0.27500000000000002"/>
    <n v="0.27500000000000002"/>
    <n v="137.5"/>
    <n v="137.5"/>
  </r>
  <r>
    <x v="40"/>
    <n v="6000"/>
    <n v="17108"/>
    <x v="2"/>
    <s v="F0000367"/>
    <s v="MAG"/>
    <x v="0"/>
    <d v="2016-09-02T00:00:00"/>
    <n v="7.0699999999999999E-3"/>
    <n v="7.0699999999999999E-3"/>
    <n v="42.42"/>
    <n v="42.42"/>
  </r>
  <r>
    <x v="41"/>
    <n v="500"/>
    <n v="17186"/>
    <x v="2"/>
    <s v="F0000291"/>
    <s v="MAG"/>
    <x v="0"/>
    <d v="2016-09-20T00:00:00"/>
    <n v="2.9000000000000001E-2"/>
    <n v="2.9000000000000001E-2"/>
    <n v="14.5"/>
    <n v="14.5"/>
  </r>
  <r>
    <x v="42"/>
    <n v="10000"/>
    <n v="16597"/>
    <x v="1"/>
    <s v="F0000291"/>
    <s v="MAG"/>
    <x v="0"/>
    <d v="2016-03-08T00:00:00"/>
    <n v="3.2000000000000001E-2"/>
    <n v="3.2000000000000001E-2"/>
    <n v="320"/>
    <n v="320"/>
  </r>
  <r>
    <x v="43"/>
    <n v="2500"/>
    <n v="17053"/>
    <x v="7"/>
    <s v="F0000291"/>
    <s v="MAG"/>
    <x v="0"/>
    <d v="2016-07-22T00:00:00"/>
    <n v="0.13"/>
    <n v="0.13"/>
    <n v="325"/>
    <n v="325"/>
  </r>
  <r>
    <x v="44"/>
    <n v="1300"/>
    <n v="17020"/>
    <x v="2"/>
    <s v="F0000011"/>
    <s v="MAG"/>
    <x v="0"/>
    <d v="2016-07-12T00:00:00"/>
    <n v="2.35"/>
    <n v="2.35"/>
    <n v="3055"/>
    <n v="3055"/>
  </r>
  <r>
    <x v="44"/>
    <n v="2000"/>
    <n v="17163"/>
    <x v="3"/>
    <s v="F0000312"/>
    <s v="MAG"/>
    <x v="0"/>
    <d v="2016-09-13T00:00:00"/>
    <n v="1.89"/>
    <n v="1.89"/>
    <n v="3780"/>
    <n v="3780"/>
  </r>
  <r>
    <x v="44"/>
    <n v="500"/>
    <n v="17107"/>
    <x v="3"/>
    <s v="F0000011"/>
    <s v="MAG"/>
    <x v="0"/>
    <d v="2016-09-07T00:00:00"/>
    <n v="2.35"/>
    <n v="2.35"/>
    <n v="1175"/>
    <n v="1175"/>
  </r>
  <r>
    <x v="44"/>
    <n v="100"/>
    <n v="16970"/>
    <x v="2"/>
    <s v="F0000011"/>
    <s v="MAG"/>
    <x v="0"/>
    <d v="2016-06-29T00:00:00"/>
    <n v="2.35"/>
    <n v="2.35"/>
    <n v="235"/>
    <n v="235"/>
  </r>
  <r>
    <x v="44"/>
    <n v="500"/>
    <n v="17107"/>
    <x v="3"/>
    <s v="F0000011"/>
    <s v="MAG"/>
    <x v="0"/>
    <d v="2016-09-02T00:00:00"/>
    <n v="2.35"/>
    <n v="2.35"/>
    <n v="1175"/>
    <n v="1175"/>
  </r>
  <r>
    <x v="44"/>
    <n v="400"/>
    <n v="16970"/>
    <x v="2"/>
    <s v="F0000011"/>
    <s v="MAG"/>
    <x v="0"/>
    <d v="2016-09-20T00:00:00"/>
    <n v="2.35"/>
    <n v="2.35"/>
    <n v="940"/>
    <n v="940"/>
  </r>
  <r>
    <x v="45"/>
    <n v="1000"/>
    <n v="17020"/>
    <x v="10"/>
    <s v="F0000011"/>
    <s v="MAG"/>
    <x v="0"/>
    <d v="2016-07-12T00:00:00"/>
    <n v="0.47599999999999998"/>
    <n v="0.47599999999999998"/>
    <n v="476"/>
    <n v="476"/>
  </r>
  <r>
    <x v="46"/>
    <n v="2000"/>
    <n v="16659"/>
    <x v="18"/>
    <s v="F0000119"/>
    <s v="MAG"/>
    <x v="0"/>
    <d v="2016-03-22T00:00:00"/>
    <n v="0.46500000000000002"/>
    <n v="0.46500000000000002"/>
    <n v="930"/>
    <n v="930"/>
  </r>
  <r>
    <x v="47"/>
    <n v="1000"/>
    <n v="16979"/>
    <x v="12"/>
    <s v="F0000126"/>
    <s v="MAG"/>
    <x v="0"/>
    <d v="2016-06-29T00:00:00"/>
    <n v="1.7000000000000001E-2"/>
    <n v="1.7000000000000001E-2"/>
    <n v="17"/>
    <n v="17"/>
  </r>
  <r>
    <x v="48"/>
    <n v="200"/>
    <n v="17032"/>
    <x v="8"/>
    <s v="F0000053"/>
    <s v="MAG"/>
    <x v="0"/>
    <d v="2016-07-18T00:00:00"/>
    <n v="0.2"/>
    <n v="0.2"/>
    <n v="40"/>
    <n v="40"/>
  </r>
  <r>
    <x v="48"/>
    <n v="210"/>
    <n v="17032"/>
    <x v="7"/>
    <s v="F0000053"/>
    <s v="MAG"/>
    <x v="0"/>
    <d v="2016-07-18T00:00:00"/>
    <n v="0.2"/>
    <n v="0.2"/>
    <n v="42"/>
    <n v="42"/>
  </r>
  <r>
    <x v="49"/>
    <n v="500"/>
    <n v="17031"/>
    <x v="7"/>
    <s v="F0000394"/>
    <s v="MAG"/>
    <x v="0"/>
    <d v="2016-07-18T00:00:00"/>
    <n v="1.5"/>
    <n v="1.5"/>
    <n v="750"/>
    <n v="750"/>
  </r>
  <r>
    <x v="50"/>
    <n v="1500"/>
    <n v="16295"/>
    <x v="19"/>
    <s v="F0000119"/>
    <s v="MAG"/>
    <x v="0"/>
    <d v="2015-12-21T00:00:00"/>
    <n v="11.59"/>
    <n v="11.59"/>
    <n v="17385"/>
    <n v="17385"/>
  </r>
  <r>
    <x v="51"/>
    <n v="1000"/>
    <n v="17036"/>
    <x v="7"/>
    <s v="F0000291"/>
    <s v="MAG"/>
    <x v="0"/>
    <d v="2016-07-18T00:00:00"/>
    <n v="5.5E-2"/>
    <n v="5.5E-2"/>
    <n v="55"/>
    <n v="55"/>
  </r>
  <r>
    <x v="52"/>
    <n v="2000"/>
    <n v="17146"/>
    <x v="20"/>
    <s v="F0000503"/>
    <s v="MAG"/>
    <x v="0"/>
    <d v="2016-09-09T00:00:00"/>
    <n v="8.0000000000000002E-3"/>
    <n v="8.0000000000000002E-3"/>
    <n v="16"/>
    <n v="16"/>
  </r>
  <r>
    <x v="52"/>
    <n v="4000"/>
    <n v="16605"/>
    <x v="20"/>
    <s v="F0000503"/>
    <s v="MAG"/>
    <x v="0"/>
    <d v="2016-03-09T00:00:00"/>
    <n v="8.0000000000000002E-3"/>
    <n v="8.0000000000000002E-3"/>
    <n v="32"/>
    <n v="32"/>
  </r>
  <r>
    <x v="53"/>
    <n v="28000"/>
    <n v="16845"/>
    <x v="1"/>
    <s v="F0000503"/>
    <s v="MAG"/>
    <x v="0"/>
    <d v="2016-05-12T00:00:00"/>
    <n v="1.9E-3"/>
    <n v="1.9E-3"/>
    <n v="53.2"/>
    <n v="53.2"/>
  </r>
  <r>
    <x v="53"/>
    <n v="28000"/>
    <n v="16656"/>
    <x v="17"/>
    <s v="F0000503"/>
    <s v="MAG"/>
    <x v="0"/>
    <d v="2016-03-21T00:00:00"/>
    <n v="1.9E-3"/>
    <n v="1.9E-3"/>
    <n v="53.2"/>
    <n v="53.2"/>
  </r>
  <r>
    <x v="54"/>
    <n v="16000"/>
    <n v="17146"/>
    <x v="20"/>
    <s v="F0000503"/>
    <s v="MAG"/>
    <x v="0"/>
    <d v="2016-09-09T00:00:00"/>
    <n v="1.6000000000000001E-3"/>
    <n v="1.6000000000000001E-3"/>
    <n v="25.6"/>
    <n v="25.6"/>
  </r>
  <r>
    <x v="54"/>
    <n v="16000"/>
    <n v="16685"/>
    <x v="20"/>
    <s v="F0000503"/>
    <s v="MAG"/>
    <x v="0"/>
    <d v="2016-03-24T00:00:00"/>
    <n v="1.6000000000000001E-3"/>
    <n v="1.6000000000000001E-3"/>
    <n v="25.6"/>
    <n v="25.6"/>
  </r>
  <r>
    <x v="55"/>
    <n v="12000"/>
    <n v="17111"/>
    <x v="10"/>
    <s v="F0000291"/>
    <s v="MAG"/>
    <x v="0"/>
    <d v="2016-09-02T00:00:00"/>
    <n v="3.1E-2"/>
    <n v="3.1E-2"/>
    <n v="372"/>
    <n v="372"/>
  </r>
  <r>
    <x v="55"/>
    <n v="40000"/>
    <n v="16836"/>
    <x v="1"/>
    <s v="F0000291"/>
    <s v="MAG"/>
    <x v="0"/>
    <d v="2016-05-11T00:00:00"/>
    <n v="3.1E-2"/>
    <n v="3.1E-2"/>
    <n v="1240"/>
    <n v="1240"/>
  </r>
  <r>
    <x v="56"/>
    <n v="70000"/>
    <n v="16606"/>
    <x v="3"/>
    <s v="F0000102"/>
    <s v="MAG"/>
    <x v="0"/>
    <d v="2016-03-09T00:00:00"/>
    <n v="5.5999999999999995E-4"/>
    <n v="5.5999999999999995E-4"/>
    <n v="39.199999999999996"/>
    <n v="39.199999999999996"/>
  </r>
  <r>
    <x v="56"/>
    <n v="40000"/>
    <n v="16435"/>
    <x v="0"/>
    <s v="F0000102"/>
    <s v="MAG"/>
    <x v="0"/>
    <d v="2016-02-09T00:00:00"/>
    <n v="5.5999999999999995E-4"/>
    <n v="5.5999999999999995E-4"/>
    <n v="22.4"/>
    <n v="22.4"/>
  </r>
  <r>
    <x v="57"/>
    <n v="12000"/>
    <n v="16995"/>
    <x v="3"/>
    <s v="F0000291"/>
    <s v="MAG"/>
    <x v="0"/>
    <d v="2016-07-08T00:00:00"/>
    <n v="1.1999999999999999E-3"/>
    <n v="1.1999999999999999E-3"/>
    <n v="14.399999999999999"/>
    <n v="14.399999999999999"/>
  </r>
  <r>
    <x v="58"/>
    <n v="24000"/>
    <n v="17042"/>
    <x v="21"/>
    <s v="F0000503"/>
    <s v="MAG"/>
    <x v="0"/>
    <d v="2016-07-18T00:00:00"/>
    <n v="1.1000000000000001E-3"/>
    <n v="1.1000000000000001E-3"/>
    <n v="26.400000000000002"/>
    <n v="26.400000000000002"/>
  </r>
  <r>
    <x v="59"/>
    <n v="16000"/>
    <n v="17042"/>
    <x v="10"/>
    <s v="F0000503"/>
    <s v="MAG"/>
    <x v="0"/>
    <d v="2016-07-18T00:00:00"/>
    <n v="1.56E-3"/>
    <n v="1.56E-3"/>
    <n v="24.96"/>
    <n v="24.96"/>
  </r>
  <r>
    <x v="59"/>
    <n v="225000"/>
    <n v="16835"/>
    <x v="17"/>
    <s v="F0000503"/>
    <s v="MAG"/>
    <x v="0"/>
    <d v="2016-08-30T00:00:00"/>
    <n v="1.56E-3"/>
    <n v="1.56E-3"/>
    <n v="351"/>
    <n v="351"/>
  </r>
  <r>
    <x v="59"/>
    <n v="92000"/>
    <n v="16997"/>
    <x v="10"/>
    <s v="F0000503"/>
    <s v="MAG"/>
    <x v="0"/>
    <d v="2016-07-08T00:00:00"/>
    <n v="1.56E-3"/>
    <n v="1.56E-3"/>
    <n v="143.52000000000001"/>
    <n v="143.52000000000001"/>
  </r>
  <r>
    <x v="59"/>
    <n v="117000"/>
    <n v="16656"/>
    <x v="22"/>
    <s v="F0000503"/>
    <s v="MAG"/>
    <x v="0"/>
    <d v="2016-03-21T00:00:00"/>
    <n v="1.56E-3"/>
    <n v="1.56E-3"/>
    <n v="182.52"/>
    <n v="182.52"/>
  </r>
  <r>
    <x v="60"/>
    <n v="8000"/>
    <n v="17005"/>
    <x v="3"/>
    <s v="F0000011"/>
    <s v="MAG"/>
    <x v="0"/>
    <d v="2016-07-08T00:00:00"/>
    <n v="8.5000000000000006E-3"/>
    <n v="8.5000000000000006E-3"/>
    <n v="68"/>
    <n v="68"/>
  </r>
  <r>
    <x v="61"/>
    <n v="2000"/>
    <n v="17005"/>
    <x v="3"/>
    <s v="F0000011"/>
    <s v="MAG"/>
    <x v="0"/>
    <d v="2016-07-08T00:00:00"/>
    <n v="0.105"/>
    <n v="0.105"/>
    <n v="210"/>
    <n v="210"/>
  </r>
  <r>
    <x v="62"/>
    <n v="1000"/>
    <n v="17036"/>
    <x v="7"/>
    <s v="F0000291"/>
    <s v="MAG"/>
    <x v="0"/>
    <d v="2016-07-18T00:00:00"/>
    <n v="4.2000000000000003E-2"/>
    <n v="4.2000000000000003E-2"/>
    <n v="42"/>
    <n v="42"/>
  </r>
  <r>
    <x v="63"/>
    <n v="3000"/>
    <n v="16453"/>
    <x v="1"/>
    <s v="F0000291"/>
    <s v="MAG"/>
    <x v="0"/>
    <d v="2016-02-10T00:00:00"/>
    <n v="5.6000000000000001E-2"/>
    <n v="5.6000000000000001E-2"/>
    <n v="168"/>
    <n v="168"/>
  </r>
  <r>
    <x v="63"/>
    <n v="5000"/>
    <n v="16846"/>
    <x v="1"/>
    <s v="F0000291"/>
    <s v="MAG"/>
    <x v="0"/>
    <d v="2016-05-12T00:00:00"/>
    <n v="5.6000000000000001E-2"/>
    <n v="5.6000000000000001E-2"/>
    <n v="280"/>
    <n v="280"/>
  </r>
  <r>
    <x v="64"/>
    <n v="4000"/>
    <n v="16995"/>
    <x v="3"/>
    <s v="F0000291"/>
    <s v="MAG"/>
    <x v="0"/>
    <d v="2016-07-08T00:00:00"/>
    <n v="0.01"/>
    <n v="0.01"/>
    <n v="40"/>
    <n v="40"/>
  </r>
  <r>
    <x v="65"/>
    <n v="5000"/>
    <n v="17053"/>
    <x v="2"/>
    <s v="F0000291"/>
    <s v="MAG"/>
    <x v="0"/>
    <d v="2016-07-21T00:00:00"/>
    <n v="5.5E-2"/>
    <n v="5.5E-2"/>
    <n v="275"/>
    <n v="275"/>
  </r>
  <r>
    <x v="65"/>
    <n v="2500"/>
    <n v="16995"/>
    <x v="3"/>
    <s v="F0000291"/>
    <s v="MAG"/>
    <x v="0"/>
    <d v="2016-07-08T00:00:00"/>
    <n v="0.05"/>
    <n v="0.05"/>
    <n v="125"/>
    <n v="125"/>
  </r>
  <r>
    <x v="66"/>
    <n v="1000"/>
    <n v="16522"/>
    <x v="2"/>
    <s v="F0000059"/>
    <s v="MAG"/>
    <x v="0"/>
    <d v="2016-02-18T00:00:00"/>
    <n v="9.1999999999999998E-2"/>
    <n v="9.1999999999999998E-2"/>
    <n v="92"/>
    <n v="92"/>
  </r>
  <r>
    <x v="67"/>
    <n v="6000"/>
    <n v="16870"/>
    <x v="2"/>
    <s v="F0000422"/>
    <s v="MAG"/>
    <x v="0"/>
    <d v="2016-05-17T00:00:00"/>
    <n v="0.109"/>
    <n v="0.109"/>
    <n v="654"/>
    <n v="654"/>
  </r>
  <r>
    <x v="68"/>
    <n v="3000"/>
    <n v="16603"/>
    <x v="2"/>
    <s v="F0000119"/>
    <s v="MAG"/>
    <x v="0"/>
    <d v="2016-09-01T00:00:00"/>
    <n v="6.3700000000000007E-2"/>
    <n v="6.3700000000000007E-2"/>
    <n v="191.10000000000002"/>
    <n v="191.10000000000002"/>
  </r>
  <r>
    <x v="69"/>
    <n v="1600"/>
    <n v="16761"/>
    <x v="1"/>
    <s v="F0000119"/>
    <s v="MAG"/>
    <x v="0"/>
    <d v="2016-04-20T00:00:00"/>
    <n v="1.1000000000000001"/>
    <n v="1.1000000000000001"/>
    <n v="1760.0000000000002"/>
    <n v="1760.0000000000002"/>
  </r>
  <r>
    <x v="70"/>
    <n v="900"/>
    <n v="17005"/>
    <x v="3"/>
    <s v="F0000011"/>
    <s v="MAG"/>
    <x v="0"/>
    <d v="2016-07-08T00:00:00"/>
    <n v="7.8E-2"/>
    <n v="7.8E-2"/>
    <n v="70.2"/>
    <n v="70.2"/>
  </r>
  <r>
    <x v="71"/>
    <n v="3600"/>
    <n v="16846"/>
    <x v="1"/>
    <s v="F0000291"/>
    <s v="MAG"/>
    <x v="0"/>
    <d v="2016-05-12T00:00:00"/>
    <n v="7.1999999999999995E-2"/>
    <n v="7.1999999999999995E-2"/>
    <n v="259.2"/>
    <n v="259.2"/>
  </r>
  <r>
    <x v="72"/>
    <n v="5400"/>
    <n v="16571"/>
    <x v="12"/>
    <s v="F0000059"/>
    <s v="MAG"/>
    <x v="0"/>
    <d v="2016-06-22T00:00:00"/>
    <n v="6.2E-2"/>
    <n v="6.2E-2"/>
    <n v="334.8"/>
    <n v="334.8"/>
  </r>
  <r>
    <x v="73"/>
    <n v="500"/>
    <n v="17199"/>
    <x v="2"/>
    <s v="F0000119"/>
    <s v="MAG"/>
    <x v="0"/>
    <d v="2016-09-21T00:00:00"/>
    <n v="0.749"/>
    <n v="0.749"/>
    <n v="374.5"/>
    <n v="374.5"/>
  </r>
  <r>
    <x v="74"/>
    <n v="4000"/>
    <n v="17027"/>
    <x v="2"/>
    <s v="F0000289"/>
    <s v="MAG"/>
    <x v="0"/>
    <d v="2016-07-13T00:00:00"/>
    <n v="1.1488499999999999"/>
    <n v="1.1488499999999999"/>
    <n v="4595.3999999999996"/>
    <n v="4595.3999999999996"/>
  </r>
  <r>
    <x v="74"/>
    <n v="2000"/>
    <n v="17109"/>
    <x v="3"/>
    <s v="F0000289"/>
    <s v="MAG"/>
    <x v="0"/>
    <d v="2016-09-02T00:00:00"/>
    <n v="1.0337400000000001"/>
    <n v="1.0337400000000001"/>
    <n v="2067.48"/>
    <n v="2067.48"/>
  </r>
  <r>
    <x v="74"/>
    <n v="4000"/>
    <n v="17161"/>
    <x v="3"/>
    <s v="F0000296"/>
    <s v="MAG"/>
    <x v="0"/>
    <d v="2016-09-13T00:00:00"/>
    <n v="0.43409900000000001"/>
    <n v="0.43409900000000001"/>
    <n v="1736.396"/>
    <n v="1736.396"/>
  </r>
  <r>
    <x v="75"/>
    <n v="10000"/>
    <n v="16688"/>
    <x v="23"/>
    <s v="F0000119"/>
    <s v="MAG"/>
    <x v="0"/>
    <d v="2016-08-31T00:00:00"/>
    <n v="0.05"/>
    <n v="0.05"/>
    <n v="500"/>
    <n v="500"/>
  </r>
  <r>
    <x v="75"/>
    <n v="12000"/>
    <n v="16688"/>
    <x v="0"/>
    <s v="F0000119"/>
    <s v="MAG"/>
    <x v="0"/>
    <d v="2016-08-31T00:00:00"/>
    <n v="0.05"/>
    <n v="0.05"/>
    <n v="600"/>
    <n v="600"/>
  </r>
  <r>
    <x v="76"/>
    <n v="1000"/>
    <n v="17053"/>
    <x v="7"/>
    <s v="F0000291"/>
    <s v="MAG"/>
    <x v="0"/>
    <d v="2016-07-26T00:00:00"/>
    <n v="9.2999999999999999E-2"/>
    <n v="9.2999999999999999E-2"/>
    <n v="93"/>
    <n v="93"/>
  </r>
  <r>
    <x v="77"/>
    <n v="18000"/>
    <n v="16836"/>
    <x v="1"/>
    <s v="F0000291"/>
    <s v="MAG"/>
    <x v="0"/>
    <d v="2016-05-11T00:00:00"/>
    <n v="0.14599999999999999"/>
    <n v="0.14599999999999999"/>
    <n v="2628"/>
    <n v="2628"/>
  </r>
  <r>
    <x v="78"/>
    <n v="1"/>
    <n v="16885"/>
    <x v="1"/>
    <s v="F0000051"/>
    <s v="MAG"/>
    <x v="0"/>
    <d v="2016-05-23T00:00:00"/>
    <n v="0.29799999999999999"/>
    <n v="0.29799999999999999"/>
    <n v="0.29799999999999999"/>
    <n v="0.29799999999999999"/>
  </r>
  <r>
    <x v="78"/>
    <n v="500"/>
    <n v="17089"/>
    <x v="7"/>
    <s v="F0000051"/>
    <s v="MAG"/>
    <x v="0"/>
    <d v="2016-07-27T00:00:00"/>
    <n v="0.26400000000000001"/>
    <n v="0.26400000000000001"/>
    <n v="132"/>
    <n v="132"/>
  </r>
  <r>
    <x v="79"/>
    <n v="2000"/>
    <n v="17201"/>
    <x v="2"/>
    <s v="F0000119"/>
    <s v="MAG"/>
    <x v="0"/>
    <d v="2016-09-21T00:00:00"/>
    <n v="6.0999999999999999E-2"/>
    <n v="6.0999999999999999E-2"/>
    <n v="122"/>
    <n v="122"/>
  </r>
  <r>
    <x v="80"/>
    <n v="1000"/>
    <n v="17201"/>
    <x v="2"/>
    <s v="F0000119"/>
    <s v="MAG"/>
    <x v="0"/>
    <d v="2016-09-21T00:00:00"/>
    <n v="0.193"/>
    <n v="0.193"/>
    <n v="193"/>
    <n v="193"/>
  </r>
  <r>
    <x v="81"/>
    <n v="1000"/>
    <n v="17053"/>
    <x v="7"/>
    <s v="F0000291"/>
    <s v="MAG"/>
    <x v="0"/>
    <d v="2016-07-26T00:00:00"/>
    <n v="4.2000000000000003E-2"/>
    <n v="4.2000000000000003E-2"/>
    <n v="42"/>
    <n v="42"/>
  </r>
  <r>
    <x v="82"/>
    <n v="1800"/>
    <n v="17162"/>
    <x v="2"/>
    <s v="F0000291"/>
    <s v="MAG"/>
    <x v="0"/>
    <d v="2016-09-13T00:00:00"/>
    <n v="0.08"/>
    <n v="0.08"/>
    <n v="144"/>
    <n v="144"/>
  </r>
  <r>
    <x v="83"/>
    <n v="2000"/>
    <n v="16588"/>
    <x v="2"/>
    <s v="F0000291"/>
    <s v="MAG"/>
    <x v="0"/>
    <d v="2016-03-07T00:00:00"/>
    <n v="5.5E-2"/>
    <n v="5.5E-2"/>
    <n v="110"/>
    <n v="110"/>
  </r>
  <r>
    <x v="84"/>
    <n v="4000"/>
    <n v="16995"/>
    <x v="3"/>
    <s v="F0000291"/>
    <s v="MAG"/>
    <x v="0"/>
    <d v="2016-07-08T00:00:00"/>
    <n v="2.7E-2"/>
    <n v="2.7E-2"/>
    <n v="108"/>
    <n v="108"/>
  </r>
  <r>
    <x v="85"/>
    <n v="1000"/>
    <n v="16995"/>
    <x v="3"/>
    <s v="F0000291"/>
    <s v="MAG"/>
    <x v="0"/>
    <d v="2016-07-08T00:00:00"/>
    <n v="0.23"/>
    <n v="0.23"/>
    <n v="230"/>
    <n v="230"/>
  </r>
  <r>
    <x v="86"/>
    <n v="500"/>
    <n v="15986"/>
    <x v="12"/>
    <s v="F0000042"/>
    <s v="MAG"/>
    <x v="0"/>
    <d v="2015-09-25T00:00:00"/>
    <n v="3"/>
    <n v="3"/>
    <n v="1500"/>
    <n v="1500"/>
  </r>
  <r>
    <x v="87"/>
    <n v="700"/>
    <n v="16742"/>
    <x v="10"/>
    <s v="F0000119"/>
    <s v="MAG"/>
    <x v="0"/>
    <d v="2016-06-29T00:00:00"/>
    <n v="0.159"/>
    <n v="0.159"/>
    <n v="111.3"/>
    <n v="111.3"/>
  </r>
  <r>
    <x v="88"/>
    <n v="240"/>
    <n v="17199"/>
    <x v="3"/>
    <s v="F0000119"/>
    <s v="MAG"/>
    <x v="0"/>
    <d v="2016-09-21T00:00:00"/>
    <n v="0.107"/>
    <n v="0.107"/>
    <n v="25.68"/>
    <n v="25.68"/>
  </r>
  <r>
    <x v="89"/>
    <n v="500"/>
    <n v="16655"/>
    <x v="0"/>
    <s v="F0000042"/>
    <s v="MAG"/>
    <x v="0"/>
    <d v="2016-03-18T00:00:00"/>
    <n v="0.1"/>
    <n v="0.1"/>
    <n v="50"/>
    <n v="50"/>
  </r>
  <r>
    <x v="90"/>
    <n v="1998"/>
    <n v="16545"/>
    <x v="17"/>
    <s v="F0000119"/>
    <s v="MAG"/>
    <x v="0"/>
    <d v="2016-02-22T00:00:00"/>
    <n v="0.123"/>
    <n v="0.123"/>
    <n v="245.75399999999999"/>
    <n v="245.75399999999999"/>
  </r>
  <r>
    <x v="90"/>
    <n v="1998"/>
    <n v="16545"/>
    <x v="12"/>
    <s v="F0000119"/>
    <s v="MAG"/>
    <x v="0"/>
    <d v="2016-02-22T00:00:00"/>
    <n v="0.123"/>
    <n v="0.123"/>
    <n v="245.75399999999999"/>
    <n v="245.75399999999999"/>
  </r>
  <r>
    <x v="90"/>
    <n v="2000"/>
    <n v="16978"/>
    <x v="7"/>
    <s v="F0000119"/>
    <s v="MAG"/>
    <x v="0"/>
    <d v="2016-06-29T00:00:00"/>
    <n v="0.14699999999999999"/>
    <n v="0.14699999999999999"/>
    <n v="294"/>
    <n v="294"/>
  </r>
  <r>
    <x v="91"/>
    <n v="600"/>
    <n v="17024"/>
    <x v="2"/>
    <s v="F0000059"/>
    <s v="MAG"/>
    <x v="0"/>
    <d v="2016-07-12T00:00:00"/>
    <n v="0.245"/>
    <n v="0.245"/>
    <n v="147"/>
    <n v="147"/>
  </r>
  <r>
    <x v="92"/>
    <n v="2000"/>
    <n v="16618"/>
    <x v="19"/>
    <s v="F0000119"/>
    <s v="MAG"/>
    <x v="0"/>
    <d v="2016-03-11T00:00:00"/>
    <n v="0.153"/>
    <n v="0.153"/>
    <n v="306"/>
    <n v="306"/>
  </r>
  <r>
    <x v="93"/>
    <n v="616"/>
    <n v="16795"/>
    <x v="2"/>
    <s v="F0000119"/>
    <s v="MAG"/>
    <x v="0"/>
    <d v="2016-04-26T00:00:00"/>
    <n v="0.13700000000000001"/>
    <n v="0.13700000000000001"/>
    <n v="84.39200000000001"/>
    <n v="84.39200000000001"/>
  </r>
  <r>
    <x v="94"/>
    <n v="250"/>
    <n v="16545"/>
    <x v="17"/>
    <s v="F0000119"/>
    <s v="MAG"/>
    <x v="0"/>
    <d v="2016-06-01T00:00:00"/>
    <n v="9.9500000000000005E-2"/>
    <n v="9.9500000000000005E-2"/>
    <n v="24.875"/>
    <n v="24.875"/>
  </r>
  <r>
    <x v="94"/>
    <n v="250"/>
    <n v="16545"/>
    <x v="12"/>
    <s v="F0000119"/>
    <s v="MAG"/>
    <x v="0"/>
    <d v="2016-06-01T00:00:00"/>
    <n v="9.9500000000000005E-2"/>
    <n v="9.9500000000000005E-2"/>
    <n v="24.875"/>
    <n v="24.875"/>
  </r>
  <r>
    <x v="95"/>
    <n v="2500"/>
    <n v="16595"/>
    <x v="2"/>
    <s v="F0000119"/>
    <s v="MAG"/>
    <x v="0"/>
    <d v="2016-03-08T00:00:00"/>
    <n v="7.3999999999999996E-2"/>
    <n v="7.3999999999999996E-2"/>
    <n v="185"/>
    <n v="185"/>
  </r>
  <r>
    <x v="96"/>
    <n v="300"/>
    <n v="17105"/>
    <x v="2"/>
    <s v="F0000042"/>
    <s v="MAG"/>
    <x v="0"/>
    <d v="2016-08-31T00:00:00"/>
    <n v="2.65"/>
    <n v="2.65"/>
    <n v="795"/>
    <n v="795"/>
  </r>
  <r>
    <x v="96"/>
    <n v="250"/>
    <n v="17105"/>
    <x v="3"/>
    <s v="F0000042"/>
    <s v="MAG"/>
    <x v="0"/>
    <d v="2016-08-31T00:00:00"/>
    <n v="2.65"/>
    <n v="2.65"/>
    <n v="662.5"/>
    <n v="662.5"/>
  </r>
  <r>
    <x v="97"/>
    <n v="150"/>
    <n v="17105"/>
    <x v="3"/>
    <s v="F0000042"/>
    <s v="MAG"/>
    <x v="0"/>
    <d v="2016-08-31T00:00:00"/>
    <n v="5.15"/>
    <n v="5.15"/>
    <n v="772.5"/>
    <n v="772.5"/>
  </r>
  <r>
    <x v="98"/>
    <n v="3000"/>
    <n v="17052"/>
    <x v="3"/>
    <s v="F0000010"/>
    <s v="MAG"/>
    <x v="0"/>
    <d v="2016-07-21T00:00:00"/>
    <n v="0.6"/>
    <n v="0.6"/>
    <n v="1800"/>
    <n v="1800"/>
  </r>
  <r>
    <x v="99"/>
    <n v="294"/>
    <n v="17059"/>
    <x v="7"/>
    <s v="F0000119"/>
    <s v="MAG"/>
    <x v="0"/>
    <d v="2016-07-21T00:00:00"/>
    <n v="1.9090910000000001"/>
    <n v="1.9090910000000001"/>
    <n v="561.27275400000008"/>
    <n v="561.27275400000008"/>
  </r>
  <r>
    <x v="99"/>
    <n v="196"/>
    <n v="17059"/>
    <x v="8"/>
    <s v="F0000119"/>
    <s v="MAG"/>
    <x v="0"/>
    <d v="2016-07-21T00:00:00"/>
    <n v="1.9090910000000001"/>
    <n v="1.9090910000000001"/>
    <n v="374.18183600000003"/>
    <n v="374.18183600000003"/>
  </r>
  <r>
    <x v="100"/>
    <n v="1000"/>
    <n v="17082"/>
    <x v="20"/>
    <s v="F0000010"/>
    <s v="MAG"/>
    <x v="0"/>
    <d v="2016-07-26T00:00:00"/>
    <n v="1.1981820000000001"/>
    <n v="1.1981820000000001"/>
    <n v="1198.182"/>
    <n v="1198.182"/>
  </r>
  <r>
    <x v="101"/>
    <n v="500"/>
    <n v="17083"/>
    <x v="7"/>
    <s v="F0000372"/>
    <s v="MAG"/>
    <x v="0"/>
    <d v="2016-07-26T00:00:00"/>
    <n v="0.158"/>
    <n v="0.158"/>
    <n v="79"/>
    <n v="79"/>
  </r>
  <r>
    <x v="102"/>
    <n v="2500"/>
    <n v="16550"/>
    <x v="3"/>
    <s v="F0000119"/>
    <s v="MAG"/>
    <x v="0"/>
    <d v="2016-02-24T00:00:00"/>
    <n v="8.2000000000000003E-2"/>
    <n v="8.2000000000000003E-2"/>
    <n v="205"/>
    <n v="205"/>
  </r>
  <r>
    <x v="103"/>
    <n v="122"/>
    <n v="16882"/>
    <x v="2"/>
    <s v="F0000010"/>
    <s v="MAG"/>
    <x v="0"/>
    <d v="2016-05-26T00:00:00"/>
    <n v="2.2909090000000001"/>
    <n v="2.2909090000000001"/>
    <n v="279.49089800000002"/>
    <n v="279.49089800000002"/>
  </r>
  <r>
    <x v="103"/>
    <n v="61"/>
    <n v="16882"/>
    <x v="3"/>
    <s v="F0000010"/>
    <s v="MAG"/>
    <x v="0"/>
    <d v="2016-05-26T00:00:00"/>
    <n v="2.2909090000000001"/>
    <n v="2.2909090000000001"/>
    <n v="139.74544900000001"/>
    <n v="139.74544900000001"/>
  </r>
  <r>
    <x v="104"/>
    <n v="9000"/>
    <n v="16837"/>
    <x v="7"/>
    <s v="F0000119"/>
    <s v="MAG"/>
    <x v="0"/>
    <d v="2016-09-01T00:00:00"/>
    <n v="0.127"/>
    <n v="0.127"/>
    <n v="1143"/>
    <n v="1143"/>
  </r>
  <r>
    <x v="104"/>
    <n v="3000"/>
    <n v="16365"/>
    <x v="14"/>
    <s v="F0000119"/>
    <s v="MAG"/>
    <x v="0"/>
    <d v="2016-01-05T00:00:00"/>
    <n v="0.127"/>
    <n v="0.127"/>
    <n v="381"/>
    <n v="381"/>
  </r>
  <r>
    <x v="105"/>
    <n v="300"/>
    <n v="17059"/>
    <x v="7"/>
    <s v="F0000119"/>
    <s v="MAG"/>
    <x v="0"/>
    <d v="2016-07-21T00:00:00"/>
    <n v="1.4"/>
    <n v="1.4"/>
    <n v="420"/>
    <n v="420"/>
  </r>
  <r>
    <x v="105"/>
    <n v="200"/>
    <n v="17059"/>
    <x v="8"/>
    <s v="F0000119"/>
    <s v="MAG"/>
    <x v="0"/>
    <d v="2016-07-21T00:00:00"/>
    <n v="1.4"/>
    <n v="1.4"/>
    <n v="280"/>
    <n v="280"/>
  </r>
  <r>
    <x v="106"/>
    <n v="900"/>
    <n v="17193"/>
    <x v="2"/>
    <s v="F0000059"/>
    <s v="MAG"/>
    <x v="0"/>
    <d v="2016-09-20T00:00:00"/>
    <n v="1.2"/>
    <n v="1.2"/>
    <n v="1080"/>
    <n v="1080"/>
  </r>
  <r>
    <x v="107"/>
    <n v="75"/>
    <n v="16318"/>
    <x v="0"/>
    <s v="F0000008"/>
    <s v="MAG"/>
    <x v="0"/>
    <d v="2016-09-15T00:00:00"/>
    <n v="0.78"/>
    <n v="0.78"/>
    <n v="58.5"/>
    <n v="58.5"/>
  </r>
  <r>
    <x v="107"/>
    <n v="255"/>
    <n v="16318"/>
    <x v="12"/>
    <s v="F0000008"/>
    <s v="MAG"/>
    <x v="0"/>
    <d v="2015-12-18T00:00:00"/>
    <n v="0.78"/>
    <n v="0.78"/>
    <n v="198.9"/>
    <n v="198.9"/>
  </r>
  <r>
    <x v="107"/>
    <n v="255"/>
    <n v="16491"/>
    <x v="24"/>
    <s v="F0000008"/>
    <s v="MAG"/>
    <x v="0"/>
    <d v="2016-02-15T00:00:00"/>
    <n v="0.78"/>
    <n v="0.78"/>
    <n v="198.9"/>
    <n v="198.9"/>
  </r>
  <r>
    <x v="108"/>
    <n v="250"/>
    <n v="16318"/>
    <x v="12"/>
    <s v="F0000008"/>
    <s v="MAG"/>
    <x v="0"/>
    <d v="2015-12-18T00:00:00"/>
    <n v="2.8"/>
    <n v="2.8"/>
    <n v="700"/>
    <n v="700"/>
  </r>
  <r>
    <x v="108"/>
    <n v="250"/>
    <n v="16491"/>
    <x v="24"/>
    <s v="F0000008"/>
    <s v="MAG"/>
    <x v="0"/>
    <d v="2016-02-15T00:00:00"/>
    <n v="2.8"/>
    <n v="2.8"/>
    <n v="700"/>
    <n v="700"/>
  </r>
  <r>
    <x v="108"/>
    <n v="100"/>
    <n v="16318"/>
    <x v="0"/>
    <s v="F0000008"/>
    <s v="MAG"/>
    <x v="0"/>
    <d v="2016-09-15T00:00:00"/>
    <n v="2.8"/>
    <n v="2.8"/>
    <n v="280"/>
    <n v="280"/>
  </r>
  <r>
    <x v="109"/>
    <n v="2500"/>
    <n v="16693"/>
    <x v="25"/>
    <s v="F0000010"/>
    <s v="MAG"/>
    <x v="0"/>
    <d v="2016-03-25T00:00:00"/>
    <n v="0.111818"/>
    <n v="0.111818"/>
    <n v="279.54500000000002"/>
    <n v="279.54500000000002"/>
  </r>
  <r>
    <x v="109"/>
    <n v="5000"/>
    <n v="16848"/>
    <x v="25"/>
    <s v="F0000010"/>
    <s v="MAG"/>
    <x v="0"/>
    <d v="2016-05-12T00:00:00"/>
    <n v="0.111818"/>
    <n v="0.111818"/>
    <n v="559.09"/>
    <n v="559.09"/>
  </r>
  <r>
    <x v="110"/>
    <n v="1512"/>
    <n v="16842"/>
    <x v="26"/>
    <s v="F0000041"/>
    <s v="MAG"/>
    <x v="0"/>
    <d v="2016-05-12T00:00:00"/>
    <n v="2.2000000000000002"/>
    <n v="2.2000000000000002"/>
    <n v="3326.4"/>
    <n v="3326.4"/>
  </r>
  <r>
    <x v="111"/>
    <n v="2450"/>
    <n v="16617"/>
    <x v="13"/>
    <s v="F0000119"/>
    <s v="MAG"/>
    <x v="0"/>
    <d v="2016-07-29T00:00:00"/>
    <n v="1.3472729999999999"/>
    <n v="1.3472729999999999"/>
    <n v="3300.8188499999997"/>
    <n v="3300.8188499999997"/>
  </r>
  <r>
    <x v="111"/>
    <n v="2800"/>
    <n v="16617"/>
    <x v="0"/>
    <s v="F0000119"/>
    <s v="MAG"/>
    <x v="0"/>
    <d v="2016-06-14T00:00:00"/>
    <n v="1.3472729999999999"/>
    <n v="1.3472729999999999"/>
    <n v="3772.3643999999999"/>
    <n v="3772.3643999999999"/>
  </r>
  <r>
    <x v="112"/>
    <n v="95"/>
    <n v="17185"/>
    <x v="0"/>
    <s v="F0000119"/>
    <s v="MAG"/>
    <x v="0"/>
    <d v="2016-09-20T00:00:00"/>
    <n v="1.4"/>
    <n v="1.4"/>
    <n v="133"/>
    <n v="133"/>
  </r>
  <r>
    <x v="113"/>
    <n v="2000"/>
    <n v="17049"/>
    <x v="7"/>
    <s v="F0000119"/>
    <s v="MAG"/>
    <x v="0"/>
    <d v="2016-07-19T00:00:00"/>
    <n v="1"/>
    <n v="1"/>
    <n v="2000"/>
    <n v="2000"/>
  </r>
  <r>
    <x v="114"/>
    <n v="2500"/>
    <n v="17201"/>
    <x v="2"/>
    <s v="F0000119"/>
    <s v="MAG"/>
    <x v="0"/>
    <d v="2016-09-21T00:00:00"/>
    <n v="5.5E-2"/>
    <n v="5.5E-2"/>
    <n v="137.5"/>
    <n v="137.5"/>
  </r>
  <r>
    <x v="115"/>
    <n v="5000"/>
    <n v="16849"/>
    <x v="27"/>
    <s v="F0000119"/>
    <s v="MAG"/>
    <x v="0"/>
    <d v="2016-09-01T00:00:00"/>
    <n v="4.02E-2"/>
    <n v="4.02E-2"/>
    <n v="201"/>
    <n v="201"/>
  </r>
  <r>
    <x v="116"/>
    <n v="190"/>
    <n v="16882"/>
    <x v="2"/>
    <s v="F0000010"/>
    <s v="MAG"/>
    <x v="0"/>
    <d v="2016-05-26T00:00:00"/>
    <n v="0.9"/>
    <n v="0.9"/>
    <n v="171"/>
    <n v="171"/>
  </r>
  <r>
    <x v="116"/>
    <n v="190"/>
    <n v="16882"/>
    <x v="3"/>
    <s v="F0000010"/>
    <s v="MAG"/>
    <x v="0"/>
    <d v="2016-05-26T00:00:00"/>
    <n v="0.9"/>
    <n v="0.9"/>
    <n v="171"/>
    <n v="171"/>
  </r>
  <r>
    <x v="116"/>
    <n v="190"/>
    <n v="17010"/>
    <x v="3"/>
    <s v="F0000010"/>
    <s v="MAG"/>
    <x v="0"/>
    <d v="2016-07-11T00:00:00"/>
    <n v="0.9"/>
    <n v="0.9"/>
    <n v="171"/>
    <n v="171"/>
  </r>
  <r>
    <x v="117"/>
    <n v="100"/>
    <n v="16791"/>
    <x v="20"/>
    <s v="F0000119"/>
    <s v="MAG"/>
    <x v="0"/>
    <d v="2016-04-26T00:00:00"/>
    <n v="2.6272730000000002"/>
    <n v="2.6272730000000002"/>
    <n v="262.72730000000001"/>
    <n v="262.72730000000001"/>
  </r>
  <r>
    <x v="117"/>
    <n v="100"/>
    <n v="16791"/>
    <x v="2"/>
    <s v="F0000119"/>
    <s v="MAG"/>
    <x v="0"/>
    <d v="2016-04-26T00:00:00"/>
    <n v="2.6272730000000002"/>
    <n v="2.6272730000000002"/>
    <n v="262.72730000000001"/>
    <n v="262.72730000000001"/>
  </r>
  <r>
    <x v="118"/>
    <n v="7500"/>
    <n v="16827"/>
    <x v="22"/>
    <s v="F0000424"/>
    <s v="MAG"/>
    <x v="0"/>
    <d v="2016-05-10T00:00:00"/>
    <n v="1.927273"/>
    <n v="1.927273"/>
    <n v="14454.547500000001"/>
    <n v="14454.547500000001"/>
  </r>
  <r>
    <x v="118"/>
    <n v="27500"/>
    <n v="16827"/>
    <x v="5"/>
    <s v="F0000424"/>
    <s v="MAG"/>
    <x v="0"/>
    <d v="2016-05-10T00:00:00"/>
    <n v="1.927273"/>
    <n v="1.927273"/>
    <n v="53000.0075"/>
    <n v="53000.0075"/>
  </r>
  <r>
    <x v="119"/>
    <n v="216"/>
    <n v="16966"/>
    <x v="3"/>
    <s v="F0000119"/>
    <s v="MAG"/>
    <x v="0"/>
    <d v="2016-06-29T00:00:00"/>
    <n v="5.53"/>
    <n v="5.53"/>
    <n v="1194.48"/>
    <n v="1194.48"/>
  </r>
  <r>
    <x v="120"/>
    <n v="100"/>
    <n v="16742"/>
    <x v="2"/>
    <s v="F0000119"/>
    <s v="MAG"/>
    <x v="0"/>
    <d v="2016-04-15T00:00:00"/>
    <n v="1.35"/>
    <n v="1.35"/>
    <n v="135"/>
    <n v="135"/>
  </r>
  <r>
    <x v="120"/>
    <n v="100"/>
    <n v="16742"/>
    <x v="10"/>
    <s v="F0000119"/>
    <s v="MAG"/>
    <x v="0"/>
    <d v="2016-04-15T00:00:00"/>
    <n v="1.35"/>
    <n v="1.35"/>
    <n v="135"/>
    <n v="135"/>
  </r>
  <r>
    <x v="121"/>
    <n v="490"/>
    <n v="17196"/>
    <x v="2"/>
    <s v="F0000059"/>
    <s v="MAG"/>
    <x v="0"/>
    <d v="2016-09-20T00:00:00"/>
    <n v="0.32500000000000001"/>
    <n v="0.32500000000000001"/>
    <n v="159.25"/>
    <n v="159.25"/>
  </r>
  <r>
    <x v="122"/>
    <n v="1000"/>
    <n v="17059"/>
    <x v="8"/>
    <s v="F0000119"/>
    <s v="MAG"/>
    <x v="0"/>
    <d v="2016-07-21T00:00:00"/>
    <n v="1.4636359999999999"/>
    <n v="1.4636359999999999"/>
    <n v="1463.636"/>
    <n v="1463.636"/>
  </r>
  <r>
    <x v="122"/>
    <n v="1000"/>
    <n v="17059"/>
    <x v="7"/>
    <s v="F0000119"/>
    <s v="MAG"/>
    <x v="0"/>
    <d v="2016-07-21T00:00:00"/>
    <n v="1.4636359999999999"/>
    <n v="1.4636359999999999"/>
    <n v="1463.636"/>
    <n v="1463.636"/>
  </r>
  <r>
    <x v="123"/>
    <n v="500"/>
    <n v="16682"/>
    <x v="10"/>
    <s v="F0000042"/>
    <s v="MAG"/>
    <x v="0"/>
    <d v="2016-03-24T00:00:00"/>
    <n v="0.23"/>
    <n v="0.23"/>
    <n v="115"/>
    <n v="115"/>
  </r>
  <r>
    <x v="124"/>
    <n v="500"/>
    <n v="16451"/>
    <x v="0"/>
    <s v="F0000042"/>
    <s v="MAG"/>
    <x v="0"/>
    <d v="2016-02-10T00:00:00"/>
    <n v="0.23499999999999999"/>
    <n v="0.23499999999999999"/>
    <n v="117.5"/>
    <n v="117.5"/>
  </r>
  <r>
    <x v="125"/>
    <n v="300"/>
    <n v="17049"/>
    <x v="7"/>
    <s v="F0000119"/>
    <s v="MAG"/>
    <x v="0"/>
    <d v="2016-07-21T00:00:00"/>
    <n v="0.23400000000000001"/>
    <n v="0.23400000000000001"/>
    <n v="70.2"/>
    <n v="70.2"/>
  </r>
  <r>
    <x v="125"/>
    <n v="200"/>
    <n v="17049"/>
    <x v="8"/>
    <s v="F0000119"/>
    <s v="MAG"/>
    <x v="0"/>
    <d v="2016-07-21T00:00:00"/>
    <n v="0.23400000000000001"/>
    <n v="0.23400000000000001"/>
    <n v="46.800000000000004"/>
    <n v="46.800000000000004"/>
  </r>
  <r>
    <x v="126"/>
    <n v="2500"/>
    <n v="17150"/>
    <x v="3"/>
    <s v="F0000119"/>
    <s v="MAG"/>
    <x v="0"/>
    <d v="2016-09-09T00:00:00"/>
    <n v="5.2999999999999999E-2"/>
    <n v="5.2999999999999999E-2"/>
    <n v="132.5"/>
    <n v="132.5"/>
  </r>
  <r>
    <x v="126"/>
    <n v="2500"/>
    <n v="17150"/>
    <x v="2"/>
    <s v="F0000119"/>
    <s v="MAG"/>
    <x v="0"/>
    <d v="2016-09-09T00:00:00"/>
    <n v="5.2999999999999999E-2"/>
    <n v="5.2999999999999999E-2"/>
    <n v="132.5"/>
    <n v="132.5"/>
  </r>
  <r>
    <x v="127"/>
    <n v="100"/>
    <n v="16618"/>
    <x v="19"/>
    <s v="F0000119"/>
    <s v="MAG"/>
    <x v="0"/>
    <d v="2016-03-11T00:00:00"/>
    <n v="0.5"/>
    <n v="0.5"/>
    <n v="50"/>
    <n v="50"/>
  </r>
  <r>
    <x v="128"/>
    <n v="3400"/>
    <n v="17012"/>
    <x v="15"/>
    <s v="F0000422"/>
    <s v="MAG"/>
    <x v="0"/>
    <d v="2016-07-11T00:00:00"/>
    <n v="7.8"/>
    <n v="7.8"/>
    <n v="26520"/>
    <n v="26520"/>
  </r>
  <r>
    <x v="129"/>
    <n v="200"/>
    <n v="16823"/>
    <x v="3"/>
    <s v="F0000010"/>
    <s v="MAG"/>
    <x v="0"/>
    <d v="2016-05-09T00:00:00"/>
    <n v="1.8545450000000001"/>
    <n v="1.8545450000000001"/>
    <n v="370.90900000000005"/>
    <n v="370.90900000000005"/>
  </r>
  <r>
    <x v="129"/>
    <n v="400"/>
    <n v="17010"/>
    <x v="3"/>
    <s v="F0000010"/>
    <s v="MAG"/>
    <x v="0"/>
    <d v="2016-07-11T00:00:00"/>
    <n v="1.8545450000000001"/>
    <n v="1.8545450000000001"/>
    <n v="741.8180000000001"/>
    <n v="741.8180000000001"/>
  </r>
  <r>
    <x v="129"/>
    <n v="400"/>
    <n v="16823"/>
    <x v="2"/>
    <s v="F0000010"/>
    <s v="MAG"/>
    <x v="0"/>
    <d v="2016-05-09T00:00:00"/>
    <n v="1.8545450000000001"/>
    <n v="1.8545450000000001"/>
    <n v="741.8180000000001"/>
    <n v="741.8180000000001"/>
  </r>
  <r>
    <x v="130"/>
    <n v="200"/>
    <n v="17052"/>
    <x v="7"/>
    <s v="F0000010"/>
    <s v="MAG"/>
    <x v="0"/>
    <d v="2016-07-20T00:00:00"/>
    <n v="3.1627269999999998"/>
    <n v="3.1627269999999998"/>
    <n v="632.54539999999997"/>
    <n v="632.54539999999997"/>
  </r>
  <r>
    <x v="130"/>
    <n v="100"/>
    <n v="16882"/>
    <x v="3"/>
    <s v="F0000010"/>
    <s v="MAG"/>
    <x v="0"/>
    <d v="2016-05-26T00:00:00"/>
    <n v="3.1627269999999998"/>
    <n v="3.1627269999999998"/>
    <n v="316.27269999999999"/>
    <n v="316.27269999999999"/>
  </r>
  <r>
    <x v="130"/>
    <n v="200"/>
    <n v="16882"/>
    <x v="2"/>
    <s v="F0000010"/>
    <s v="MAG"/>
    <x v="0"/>
    <d v="2016-05-26T00:00:00"/>
    <n v="3.1627269999999998"/>
    <n v="3.1627269999999998"/>
    <n v="632.54539999999997"/>
    <n v="632.54539999999997"/>
  </r>
  <r>
    <x v="131"/>
    <n v="296"/>
    <n v="16823"/>
    <x v="2"/>
    <s v="F0000010"/>
    <s v="MAG"/>
    <x v="0"/>
    <d v="2016-05-09T00:00:00"/>
    <n v="4.3545449999999999"/>
    <n v="4.3545449999999999"/>
    <n v="1288.94532"/>
    <n v="1288.94532"/>
  </r>
  <r>
    <x v="131"/>
    <n v="148"/>
    <n v="17010"/>
    <x v="3"/>
    <s v="F0000010"/>
    <s v="MAG"/>
    <x v="0"/>
    <d v="2016-07-13T00:00:00"/>
    <n v="4.3545449999999999"/>
    <n v="4.3545449999999999"/>
    <n v="644.47266000000002"/>
    <n v="644.47266000000002"/>
  </r>
  <r>
    <x v="131"/>
    <n v="222"/>
    <n v="16823"/>
    <x v="3"/>
    <s v="F0000010"/>
    <s v="MAG"/>
    <x v="0"/>
    <d v="2016-05-09T00:00:00"/>
    <n v="4.3545449999999999"/>
    <n v="4.3545449999999999"/>
    <n v="966.70898999999997"/>
    <n v="966.70898999999997"/>
  </r>
  <r>
    <x v="132"/>
    <n v="100"/>
    <n v="16823"/>
    <x v="3"/>
    <s v="F0000010"/>
    <s v="MAG"/>
    <x v="0"/>
    <d v="2016-05-09T00:00:00"/>
    <n v="1.5818179999999999"/>
    <n v="1.5818179999999999"/>
    <n v="158.18179999999998"/>
    <n v="158.18179999999998"/>
  </r>
  <r>
    <x v="132"/>
    <n v="200"/>
    <n v="17010"/>
    <x v="3"/>
    <s v="F0000010"/>
    <s v="MAG"/>
    <x v="0"/>
    <d v="2016-07-13T00:00:00"/>
    <n v="1.5818179999999999"/>
    <n v="1.5818179999999999"/>
    <n v="316.36359999999996"/>
    <n v="316.36359999999996"/>
  </r>
  <r>
    <x v="132"/>
    <n v="200"/>
    <n v="16823"/>
    <x v="2"/>
    <s v="F0000010"/>
    <s v="MAG"/>
    <x v="0"/>
    <d v="2016-05-09T00:00:00"/>
    <n v="1.5818179999999999"/>
    <n v="1.5818179999999999"/>
    <n v="316.36359999999996"/>
    <n v="316.36359999999996"/>
  </r>
  <r>
    <x v="133"/>
    <n v="3000"/>
    <n v="16669"/>
    <x v="28"/>
    <s v="F0000041"/>
    <s v="MAG"/>
    <x v="0"/>
    <d v="2016-03-22T00:00:00"/>
    <n v="0.28000000000000003"/>
    <n v="0.28000000000000003"/>
    <n v="840.00000000000011"/>
    <n v="840.00000000000011"/>
  </r>
  <r>
    <x v="133"/>
    <n v="3000"/>
    <n v="16842"/>
    <x v="27"/>
    <s v="F0000041"/>
    <s v="MAG"/>
    <x v="0"/>
    <d v="2016-05-11T00:00:00"/>
    <n v="0.28000000000000003"/>
    <n v="0.28000000000000003"/>
    <n v="840.00000000000011"/>
    <n v="840.00000000000011"/>
  </r>
  <r>
    <x v="134"/>
    <n v="250"/>
    <n v="16978"/>
    <x v="7"/>
    <s v="F0000119"/>
    <s v="MAG"/>
    <x v="0"/>
    <d v="2016-06-29T00:00:00"/>
    <n v="0.185"/>
    <n v="0.185"/>
    <n v="46.25"/>
    <n v="46.25"/>
  </r>
  <r>
    <x v="134"/>
    <n v="300"/>
    <n v="16761"/>
    <x v="17"/>
    <s v="F0000119"/>
    <s v="MAG"/>
    <x v="0"/>
    <d v="2016-06-29T00:00:00"/>
    <n v="0.185"/>
    <n v="0.185"/>
    <n v="55.5"/>
    <n v="55.5"/>
  </r>
  <r>
    <x v="134"/>
    <n v="250"/>
    <n v="16545"/>
    <x v="2"/>
    <s v="F0000119"/>
    <s v="MAG"/>
    <x v="0"/>
    <d v="2016-06-28T00:00:00"/>
    <n v="0.185"/>
    <n v="0.185"/>
    <n v="46.25"/>
    <n v="46.25"/>
  </r>
  <r>
    <x v="134"/>
    <n v="250"/>
    <n v="16545"/>
    <x v="17"/>
    <s v="F0000119"/>
    <s v="MAG"/>
    <x v="0"/>
    <d v="2016-02-22T00:00:00"/>
    <n v="0.185"/>
    <n v="0.185"/>
    <n v="46.25"/>
    <n v="46.25"/>
  </r>
  <r>
    <x v="135"/>
    <n v="2500"/>
    <n v="17159"/>
    <x v="2"/>
    <s v="F0000010"/>
    <s v="MAG"/>
    <x v="0"/>
    <d v="2016-09-12T00:00:00"/>
    <n v="0.31919999999999998"/>
    <n v="0.31919999999999998"/>
    <n v="798"/>
    <n v="798"/>
  </r>
  <r>
    <x v="135"/>
    <n v="2500"/>
    <n v="17159"/>
    <x v="3"/>
    <s v="F0000010"/>
    <s v="MAG"/>
    <x v="0"/>
    <d v="2016-09-12T00:00:00"/>
    <n v="0.31919999999999998"/>
    <n v="0.31919999999999998"/>
    <n v="798"/>
    <n v="798"/>
  </r>
  <r>
    <x v="136"/>
    <n v="3750"/>
    <n v="16732"/>
    <x v="11"/>
    <s v="F0000041"/>
    <s v="MAG"/>
    <x v="0"/>
    <d v="2016-04-13T00:00:00"/>
    <n v="2.0699999999999998"/>
    <n v="2.0699999999999998"/>
    <n v="7762.4999999999991"/>
    <n v="7762.4999999999991"/>
  </r>
  <r>
    <x v="136"/>
    <n v="2250"/>
    <n v="16842"/>
    <x v="27"/>
    <s v="F0000041"/>
    <s v="MAG"/>
    <x v="0"/>
    <d v="2016-06-17T00:00:00"/>
    <n v="2.0699999999999998"/>
    <n v="2.0699999999999998"/>
    <n v="4657.5"/>
    <n v="4657.5"/>
  </r>
  <r>
    <x v="137"/>
    <n v="2500"/>
    <n v="17160"/>
    <x v="2"/>
    <s v="F0000042"/>
    <s v="MAG"/>
    <x v="0"/>
    <d v="2016-09-13T00:00:00"/>
    <n v="1"/>
    <n v="1"/>
    <n v="2500"/>
    <n v="2500"/>
  </r>
  <r>
    <x v="137"/>
    <n v="2500"/>
    <n v="17160"/>
    <x v="3"/>
    <s v="F0000042"/>
    <s v="MAG"/>
    <x v="0"/>
    <d v="2016-09-13T00:00:00"/>
    <n v="1"/>
    <n v="1"/>
    <n v="2500"/>
    <n v="2500"/>
  </r>
  <r>
    <x v="138"/>
    <n v="190"/>
    <n v="17059"/>
    <x v="8"/>
    <s v="F0000119"/>
    <s v="MAG"/>
    <x v="0"/>
    <d v="2016-07-21T00:00:00"/>
    <n v="0.44363599999999997"/>
    <n v="0.44363599999999997"/>
    <n v="84.290839999999989"/>
    <n v="84.290839999999989"/>
  </r>
  <r>
    <x v="138"/>
    <n v="190"/>
    <n v="17059"/>
    <x v="7"/>
    <s v="F0000119"/>
    <s v="MAG"/>
    <x v="0"/>
    <d v="2016-07-21T00:00:00"/>
    <n v="0.44363599999999997"/>
    <n v="0.44363599999999997"/>
    <n v="84.290839999999989"/>
    <n v="84.290839999999989"/>
  </r>
  <r>
    <x v="139"/>
    <n v="180"/>
    <n v="17059"/>
    <x v="8"/>
    <s v="F0000119"/>
    <s v="MAG"/>
    <x v="0"/>
    <d v="2016-07-21T00:00:00"/>
    <n v="6.5"/>
    <n v="6.5"/>
    <n v="1170"/>
    <n v="1170"/>
  </r>
  <r>
    <x v="139"/>
    <n v="240"/>
    <n v="17059"/>
    <x v="7"/>
    <s v="F0000119"/>
    <s v="MAG"/>
    <x v="0"/>
    <d v="2016-07-21T00:00:00"/>
    <n v="6.5"/>
    <n v="6.5"/>
    <n v="1560"/>
    <n v="1560"/>
  </r>
  <r>
    <x v="140"/>
    <n v="7500"/>
    <n v="16636"/>
    <x v="29"/>
    <s v="F0000059"/>
    <s v="MAG"/>
    <x v="0"/>
    <d v="2016-06-28T00:00:00"/>
    <n v="1.181818"/>
    <n v="1.181818"/>
    <n v="8863.6350000000002"/>
    <n v="8863.6350000000002"/>
  </r>
  <r>
    <x v="141"/>
    <n v="2500"/>
    <n v="17086"/>
    <x v="7"/>
    <s v="F0000059"/>
    <s v="MAG"/>
    <x v="0"/>
    <d v="2016-07-26T00:00:00"/>
    <n v="0.66"/>
    <n v="0.66"/>
    <n v="1650"/>
    <n v="1650"/>
  </r>
  <r>
    <x v="142"/>
    <n v="160"/>
    <n v="17199"/>
    <x v="3"/>
    <s v="F0000119"/>
    <s v="MAG"/>
    <x v="0"/>
    <d v="2016-09-21T00:00:00"/>
    <n v="0.45"/>
    <n v="0.45"/>
    <n v="72"/>
    <n v="72"/>
  </r>
  <r>
    <x v="143"/>
    <n v="988"/>
    <n v="16266"/>
    <x v="7"/>
    <s v="F0000010"/>
    <s v="MAG"/>
    <x v="0"/>
    <d v="2015-12-10T00:00:00"/>
    <n v="1.1759999999999999"/>
    <n v="1.1759999999999999"/>
    <n v="1161.8879999999999"/>
    <n v="1161.8879999999999"/>
  </r>
  <r>
    <x v="144"/>
    <n v="105"/>
    <n v="16777"/>
    <x v="2"/>
    <s v="F0000042"/>
    <s v="MAG"/>
    <x v="0"/>
    <d v="2016-04-22T00:00:00"/>
    <n v="2.0499999999999998"/>
    <n v="2.0499999999999998"/>
    <n v="215.24999999999997"/>
    <n v="215.24999999999997"/>
  </r>
  <r>
    <x v="144"/>
    <n v="90"/>
    <n v="16777"/>
    <x v="10"/>
    <s v="F0000042"/>
    <s v="MAG"/>
    <x v="0"/>
    <d v="2016-04-22T00:00:00"/>
    <n v="2.0499999999999998"/>
    <n v="2.0499999999999998"/>
    <n v="184.49999999999997"/>
    <n v="184.49999999999997"/>
  </r>
  <r>
    <x v="145"/>
    <n v="90"/>
    <n v="17006"/>
    <x v="3"/>
    <s v="F0000102"/>
    <s v="MAG"/>
    <x v="0"/>
    <d v="2016-07-08T00:00:00"/>
    <n v="5.2750000000000004"/>
    <n v="5.2750000000000004"/>
    <n v="474.75000000000006"/>
    <n v="474.75000000000006"/>
  </r>
  <r>
    <x v="146"/>
    <n v="180"/>
    <n v="16882"/>
    <x v="2"/>
    <s v="F0000010"/>
    <s v="MAG"/>
    <x v="0"/>
    <d v="2016-06-28T00:00:00"/>
    <n v="6.5454549999999996"/>
    <n v="6.5454549999999996"/>
    <n v="1178.1818999999998"/>
    <n v="1178.1818999999998"/>
  </r>
  <r>
    <x v="146"/>
    <n v="90"/>
    <n v="16882"/>
    <x v="3"/>
    <s v="F0000010"/>
    <s v="MAG"/>
    <x v="0"/>
    <d v="2016-06-28T00:00:00"/>
    <n v="6.5454549999999996"/>
    <n v="6.5454549999999996"/>
    <n v="589.09094999999991"/>
    <n v="589.09094999999991"/>
  </r>
  <r>
    <x v="146"/>
    <n v="180"/>
    <n v="17010"/>
    <x v="3"/>
    <s v="F0000010"/>
    <s v="MAG"/>
    <x v="0"/>
    <d v="2016-07-12T00:00:00"/>
    <n v="6.5454549999999996"/>
    <n v="6.5454549999999996"/>
    <n v="1178.1818999999998"/>
    <n v="1178.1818999999998"/>
  </r>
  <r>
    <x v="147"/>
    <n v="140"/>
    <n v="17185"/>
    <x v="2"/>
    <s v="F0000119"/>
    <s v="MAG"/>
    <x v="0"/>
    <d v="2016-09-20T00:00:00"/>
    <n v="1.75"/>
    <n v="1.75"/>
    <n v="245"/>
    <n v="245"/>
  </r>
  <r>
    <x v="148"/>
    <n v="2000"/>
    <n v="16659"/>
    <x v="19"/>
    <s v="F0000119"/>
    <s v="MAG"/>
    <x v="0"/>
    <d v="2016-05-11T00:00:00"/>
    <n v="0.91"/>
    <n v="0.91"/>
    <n v="1820"/>
    <n v="1820"/>
  </r>
  <r>
    <x v="149"/>
    <n v="99"/>
    <n v="16595"/>
    <x v="30"/>
    <s v="F0000119"/>
    <s v="MAG"/>
    <x v="0"/>
    <d v="2016-04-28T00:00:00"/>
    <n v="5.98"/>
    <n v="5.98"/>
    <n v="592.0200000000001"/>
    <n v="592.0200000000001"/>
  </r>
  <r>
    <x v="149"/>
    <n v="700"/>
    <n v="16295"/>
    <x v="21"/>
    <s v="F0000119"/>
    <s v="MAG"/>
    <x v="0"/>
    <d v="2015-12-21T00:00:00"/>
    <n v="5.98"/>
    <n v="5.98"/>
    <n v="4186"/>
    <n v="4186"/>
  </r>
  <r>
    <x v="149"/>
    <n v="350"/>
    <n v="16295"/>
    <x v="7"/>
    <s v="F0000119"/>
    <s v="MAG"/>
    <x v="0"/>
    <d v="2015-12-16T00:00:00"/>
    <n v="5.98"/>
    <n v="5.98"/>
    <n v="2093"/>
    <n v="2093"/>
  </r>
  <r>
    <x v="149"/>
    <n v="2000"/>
    <n v="16595"/>
    <x v="19"/>
    <s v="F0000119"/>
    <s v="MAG"/>
    <x v="0"/>
    <d v="2016-04-27T00:00:00"/>
    <n v="5.98"/>
    <n v="5.98"/>
    <n v="11960"/>
    <n v="11960"/>
  </r>
  <r>
    <x v="149"/>
    <n v="600"/>
    <n v="16295"/>
    <x v="31"/>
    <s v="F0000119"/>
    <s v="MAG"/>
    <x v="0"/>
    <d v="2016-09-07T00:00:00"/>
    <n v="5.98"/>
    <n v="5.98"/>
    <n v="3588.0000000000005"/>
    <n v="3588.0000000000005"/>
  </r>
  <r>
    <x v="149"/>
    <n v="305"/>
    <n v="16295"/>
    <x v="22"/>
    <s v="F0000119"/>
    <s v="MAG"/>
    <x v="0"/>
    <d v="2016-09-07T00:00:00"/>
    <n v="5.98"/>
    <n v="5.98"/>
    <n v="1823.9"/>
    <n v="1823.9"/>
  </r>
  <r>
    <x v="149"/>
    <n v="555"/>
    <n v="16595"/>
    <x v="30"/>
    <s v="F0000119"/>
    <s v="MAG"/>
    <x v="0"/>
    <d v="2016-04-28T00:00:00"/>
    <n v="5.98"/>
    <n v="5.98"/>
    <n v="3318.9"/>
    <n v="3318.9"/>
  </r>
  <r>
    <x v="150"/>
    <n v="907"/>
    <n v="16595"/>
    <x v="2"/>
    <s v="F0000119"/>
    <s v="MAG"/>
    <x v="0"/>
    <d v="2016-06-28T00:00:00"/>
    <n v="3.34"/>
    <n v="3.34"/>
    <n v="3029.3799999999997"/>
    <n v="3029.3799999999997"/>
  </r>
  <r>
    <x v="151"/>
    <n v="6000"/>
    <n v="16595"/>
    <x v="10"/>
    <s v="F0000119"/>
    <s v="MAG"/>
    <x v="0"/>
    <d v="2016-08-31T00:00:00"/>
    <n v="6.9199999999999998E-2"/>
    <n v="6.9199999999999998E-2"/>
    <n v="415.2"/>
    <n v="415.2"/>
  </r>
  <r>
    <x v="151"/>
    <n v="6000"/>
    <n v="16849"/>
    <x v="13"/>
    <s v="F0000119"/>
    <s v="MAG"/>
    <x v="0"/>
    <d v="2016-06-29T00:00:00"/>
    <n v="6.9199999999999998E-2"/>
    <n v="6.9199999999999998E-2"/>
    <n v="415.2"/>
    <n v="415.2"/>
  </r>
  <r>
    <x v="152"/>
    <n v="1536"/>
    <n v="16844"/>
    <x v="26"/>
    <s v="F0000059"/>
    <s v="MAG"/>
    <x v="0"/>
    <d v="2016-05-12T00:00:00"/>
    <n v="1.1163639999999999"/>
    <n v="1.1163639999999999"/>
    <n v="1714.7351039999999"/>
    <n v="1714.7351039999999"/>
  </r>
  <r>
    <x v="153"/>
    <n v="5000"/>
    <n v="16843"/>
    <x v="32"/>
    <s v="F0000059"/>
    <s v="MAG"/>
    <x v="0"/>
    <d v="2016-05-11T00:00:00"/>
    <n v="0.11"/>
    <n v="0.11"/>
    <n v="550"/>
    <n v="550"/>
  </r>
  <r>
    <x v="153"/>
    <n v="2500"/>
    <n v="16744"/>
    <x v="3"/>
    <s v="F0000059"/>
    <s v="MAG"/>
    <x v="0"/>
    <d v="2016-04-15T00:00:00"/>
    <n v="0.11"/>
    <n v="0.11"/>
    <n v="275"/>
    <n v="275"/>
  </r>
  <r>
    <x v="154"/>
    <n v="120"/>
    <n v="17105"/>
    <x v="10"/>
    <s v="F0000042"/>
    <s v="MAG"/>
    <x v="0"/>
    <d v="2016-08-31T00:00:00"/>
    <n v="1.1499999999999999"/>
    <n v="1.1499999999999999"/>
    <n v="138"/>
    <n v="138"/>
  </r>
  <r>
    <x v="155"/>
    <n v="5000"/>
    <n v="16869"/>
    <x v="0"/>
    <s v="F0000041"/>
    <s v="MAG"/>
    <x v="0"/>
    <d v="2016-08-30T00:00:00"/>
    <n v="0.04"/>
    <n v="0.04"/>
    <n v="200"/>
    <n v="200"/>
  </r>
  <r>
    <x v="155"/>
    <n v="5000"/>
    <n v="16869"/>
    <x v="2"/>
    <s v="F0000041"/>
    <s v="MAG"/>
    <x v="0"/>
    <d v="2016-08-30T00:00:00"/>
    <n v="0.04"/>
    <n v="0.04"/>
    <n v="200"/>
    <n v="200"/>
  </r>
  <r>
    <x v="156"/>
    <n v="225"/>
    <n v="17059"/>
    <x v="8"/>
    <s v="F0000119"/>
    <s v="MAG"/>
    <x v="0"/>
    <d v="2016-07-21T00:00:00"/>
    <n v="0.76090899999999995"/>
    <n v="0.76090899999999995"/>
    <n v="171.20452499999999"/>
    <n v="171.20452499999999"/>
  </r>
  <r>
    <x v="156"/>
    <n v="225"/>
    <n v="17059"/>
    <x v="7"/>
    <s v="F0000119"/>
    <s v="MAG"/>
    <x v="0"/>
    <d v="2016-07-21T00:00:00"/>
    <n v="0.76090899999999995"/>
    <n v="0.76090899999999995"/>
    <n v="171.20452499999999"/>
    <n v="171.20452499999999"/>
  </r>
  <r>
    <x v="157"/>
    <n v="2900"/>
    <n v="16650"/>
    <x v="7"/>
    <s v="F0000011"/>
    <s v="MAG"/>
    <x v="0"/>
    <d v="2016-03-18T00:00:00"/>
    <n v="0.7"/>
    <n v="0.7"/>
    <n v="2029.9999999999998"/>
    <n v="2029.9999999999998"/>
  </r>
  <r>
    <x v="158"/>
    <n v="3000"/>
    <n v="16628"/>
    <x v="2"/>
    <s v="F0000059"/>
    <s v="MAG"/>
    <x v="0"/>
    <d v="2016-03-15T00:00:00"/>
    <n v="0.2"/>
    <n v="0.2"/>
    <n v="600"/>
    <n v="600"/>
  </r>
  <r>
    <x v="159"/>
    <n v="7500"/>
    <n v="16843"/>
    <x v="3"/>
    <s v="F0000059"/>
    <s v="MAG"/>
    <x v="0"/>
    <d v="2016-05-11T00:00:00"/>
    <n v="0.44"/>
    <n v="0.44"/>
    <n v="3300"/>
    <n v="3300"/>
  </r>
  <r>
    <x v="160"/>
    <n v="2000"/>
    <n v="17199"/>
    <x v="10"/>
    <s v="F0000119"/>
    <s v="MAG"/>
    <x v="0"/>
    <d v="2016-09-21T00:00:00"/>
    <n v="0.16800000000000001"/>
    <n v="0.16800000000000001"/>
    <n v="336"/>
    <n v="336"/>
  </r>
  <r>
    <x v="161"/>
    <n v="1000"/>
    <n v="16545"/>
    <x v="17"/>
    <s v="F0000119"/>
    <s v="MAG"/>
    <x v="0"/>
    <d v="2016-02-22T00:00:00"/>
    <n v="0.21"/>
    <n v="0.21"/>
    <n v="210"/>
    <n v="210"/>
  </r>
  <r>
    <x v="161"/>
    <n v="1000"/>
    <n v="16978"/>
    <x v="7"/>
    <s v="F0000119"/>
    <s v="MAG"/>
    <x v="0"/>
    <d v="2016-06-29T00:00:00"/>
    <n v="0.21"/>
    <n v="0.21"/>
    <n v="210"/>
    <n v="210"/>
  </r>
  <r>
    <x v="161"/>
    <n v="1000"/>
    <n v="16545"/>
    <x v="12"/>
    <s v="F0000119"/>
    <s v="MAG"/>
    <x v="0"/>
    <d v="2016-02-22T00:00:00"/>
    <n v="0.21"/>
    <n v="0.21"/>
    <n v="210"/>
    <n v="210"/>
  </r>
  <r>
    <x v="162"/>
    <n v="1500"/>
    <n v="16595"/>
    <x v="2"/>
    <s v="F0000119"/>
    <s v="MAG"/>
    <x v="0"/>
    <d v="2016-03-08T00:00:00"/>
    <n v="0.39200000000000002"/>
    <n v="0.39200000000000002"/>
    <n v="588"/>
    <n v="588"/>
  </r>
  <r>
    <x v="163"/>
    <n v="200"/>
    <n v="17074"/>
    <x v="8"/>
    <s v="F0000053"/>
    <s v="MAG"/>
    <x v="0"/>
    <d v="2016-07-25T00:00:00"/>
    <n v="3.9"/>
    <n v="3.9"/>
    <n v="780"/>
    <n v="780"/>
  </r>
  <r>
    <x v="163"/>
    <n v="414"/>
    <n v="17074"/>
    <x v="7"/>
    <s v="F0000053"/>
    <s v="MAG"/>
    <x v="0"/>
    <d v="2016-07-25T00:00:00"/>
    <n v="3.9"/>
    <n v="3.9"/>
    <n v="1614.6"/>
    <n v="1614.6"/>
  </r>
  <r>
    <x v="164"/>
    <n v="1000"/>
    <n v="17129"/>
    <x v="3"/>
    <s v="F0000243"/>
    <s v="MAG"/>
    <x v="0"/>
    <d v="2016-09-02T00:00:00"/>
    <n v="1.49E-2"/>
    <n v="1.49E-2"/>
    <n v="14.9"/>
    <n v="14.9"/>
  </r>
  <r>
    <x v="165"/>
    <n v="8800"/>
    <n v="16295"/>
    <x v="33"/>
    <s v="F0000119"/>
    <s v="MAG"/>
    <x v="0"/>
    <d v="2016-04-20T00:00:00"/>
    <n v="2.1"/>
    <n v="2.1"/>
    <n v="18480"/>
    <n v="18480"/>
  </r>
  <r>
    <x v="165"/>
    <n v="3300"/>
    <n v="16295"/>
    <x v="3"/>
    <s v="F0000119"/>
    <s v="MAG"/>
    <x v="0"/>
    <d v="2015-12-21T00:00:00"/>
    <n v="2.2999999999999998"/>
    <n v="2.2999999999999998"/>
    <n v="7589.9999999999991"/>
    <n v="7589.9999999999991"/>
  </r>
  <r>
    <x v="165"/>
    <n v="11000"/>
    <n v="16595"/>
    <x v="2"/>
    <s v="F0000119"/>
    <s v="MAG"/>
    <x v="0"/>
    <d v="2016-06-14T00:00:00"/>
    <n v="2.2999999999999998"/>
    <n v="2.2999999999999998"/>
    <n v="25299.999999999996"/>
    <n v="25299.999999999996"/>
  </r>
  <r>
    <x v="166"/>
    <n v="5000"/>
    <n v="16841"/>
    <x v="13"/>
    <s v="F0000126"/>
    <s v="MAG"/>
    <x v="0"/>
    <d v="2016-05-11T00:00:00"/>
    <n v="1.6E-2"/>
    <n v="1.6E-2"/>
    <n v="80"/>
    <n v="80"/>
  </r>
  <r>
    <x v="166"/>
    <n v="7000"/>
    <n v="16678"/>
    <x v="0"/>
    <s v="F0000126"/>
    <s v="MAG"/>
    <x v="0"/>
    <d v="2016-03-23T00:00:00"/>
    <n v="1.6E-2"/>
    <n v="1.6E-2"/>
    <n v="112"/>
    <n v="112"/>
  </r>
  <r>
    <x v="167"/>
    <n v="1000"/>
    <n v="17149"/>
    <x v="34"/>
    <s v="F0000126"/>
    <s v="MAG"/>
    <x v="0"/>
    <d v="2016-09-13T00:00:00"/>
    <n v="1.55E-2"/>
    <n v="1.55E-2"/>
    <n v="15.5"/>
    <n v="15.5"/>
  </r>
  <r>
    <x v="168"/>
    <n v="384"/>
    <n v="17199"/>
    <x v="35"/>
    <s v="F0000119"/>
    <s v="MAG"/>
    <x v="0"/>
    <d v="2016-09-21T00:00:00"/>
    <n v="0.10100000000000001"/>
    <n v="0.10100000000000001"/>
    <n v="38.784000000000006"/>
    <n v="38.784000000000006"/>
  </r>
  <r>
    <x v="169"/>
    <n v="2000"/>
    <n v="16674"/>
    <x v="36"/>
    <s v="F0000115"/>
    <s v="MAG"/>
    <x v="0"/>
    <d v="2016-03-22T00:00:00"/>
    <n v="5.8999999999999997E-2"/>
    <n v="5.8999999999999997E-2"/>
    <n v="118"/>
    <n v="118"/>
  </r>
  <r>
    <x v="170"/>
    <n v="3000"/>
    <n v="16662"/>
    <x v="12"/>
    <s v="F0000262"/>
    <s v="MAG"/>
    <x v="0"/>
    <d v="2016-03-22T00:00:00"/>
    <n v="0.43440000000000001"/>
    <n v="0.43440000000000001"/>
    <n v="1303.2"/>
    <n v="1303.2"/>
  </r>
  <r>
    <x v="171"/>
    <n v="200"/>
    <n v="16641"/>
    <x v="2"/>
    <s v="F0000262"/>
    <s v="MAG"/>
    <x v="0"/>
    <d v="2016-03-16T00:00:00"/>
    <n v="0.3453"/>
    <n v="0.3453"/>
    <n v="69.06"/>
    <n v="69.06"/>
  </r>
  <r>
    <x v="172"/>
    <n v="200"/>
    <n v="16641"/>
    <x v="10"/>
    <s v="F0000262"/>
    <s v="MAG"/>
    <x v="0"/>
    <d v="2016-03-16T00:00:00"/>
    <n v="0.45679999999999998"/>
    <n v="0.45679999999999998"/>
    <n v="91.36"/>
    <n v="91.36"/>
  </r>
  <r>
    <x v="173"/>
    <n v="400"/>
    <n v="16641"/>
    <x v="2"/>
    <s v="F0000262"/>
    <s v="MAG"/>
    <x v="0"/>
    <d v="2016-03-16T00:00:00"/>
    <n v="0.56820000000000004"/>
    <n v="0.56820000000000004"/>
    <n v="227.28000000000003"/>
    <n v="227.28000000000003"/>
  </r>
  <r>
    <x v="174"/>
    <n v="200"/>
    <n v="16641"/>
    <x v="2"/>
    <s v="F0000262"/>
    <s v="MAG"/>
    <x v="0"/>
    <d v="2016-03-16T00:00:00"/>
    <n v="1.1362000000000001"/>
    <n v="1.1362000000000001"/>
    <n v="227.24"/>
    <n v="227.24"/>
  </r>
  <r>
    <x v="175"/>
    <n v="1100"/>
    <n v="16535"/>
    <x v="0"/>
    <s v="F0000126"/>
    <s v="MAG"/>
    <x v="0"/>
    <d v="2016-02-19T00:00:00"/>
    <n v="0.28799999999999998"/>
    <n v="0.28799999999999998"/>
    <n v="316.79999999999995"/>
    <n v="316.79999999999995"/>
  </r>
  <r>
    <x v="175"/>
    <n v="1000"/>
    <n v="16032"/>
    <x v="3"/>
    <s v="F0000126"/>
    <s v="MAG"/>
    <x v="0"/>
    <d v="2015-10-12T00:00:00"/>
    <n v="0.28799999999999998"/>
    <n v="0.28799999999999998"/>
    <n v="288"/>
    <n v="288"/>
  </r>
  <r>
    <x v="175"/>
    <n v="600"/>
    <n v="17149"/>
    <x v="13"/>
    <s v="F0000126"/>
    <s v="MAG"/>
    <x v="0"/>
    <d v="2016-09-09T00:00:00"/>
    <n v="0.28799999999999998"/>
    <n v="0.28799999999999998"/>
    <n v="172.79999999999998"/>
    <n v="172.79999999999998"/>
  </r>
  <r>
    <x v="176"/>
    <n v="1000"/>
    <n v="17149"/>
    <x v="34"/>
    <s v="F0000126"/>
    <s v="MAG"/>
    <x v="0"/>
    <d v="2016-09-13T00:00:00"/>
    <n v="0.2"/>
    <n v="0.2"/>
    <n v="200"/>
    <n v="200"/>
  </r>
  <r>
    <x v="177"/>
    <n v="400"/>
    <n v="17077"/>
    <x v="20"/>
    <s v="F0000037"/>
    <s v="MAG"/>
    <x v="0"/>
    <d v="2016-07-25T00:00:00"/>
    <n v="0.498"/>
    <n v="0.498"/>
    <n v="199.2"/>
    <n v="199.2"/>
  </r>
  <r>
    <x v="178"/>
    <n v="200"/>
    <n v="17174"/>
    <x v="0"/>
    <s v="F0000205"/>
    <s v="MAG"/>
    <x v="0"/>
    <d v="2016-09-19T00:00:00"/>
    <n v="0.28110000000000002"/>
    <n v="0.28110000000000002"/>
    <n v="56.220000000000006"/>
    <n v="56.220000000000006"/>
  </r>
  <r>
    <x v="179"/>
    <n v="200"/>
    <n v="17174"/>
    <x v="0"/>
    <s v="F0000205"/>
    <s v="MAG"/>
    <x v="0"/>
    <d v="2016-09-19T00:00:00"/>
    <n v="0.42709999999999998"/>
    <n v="0.42709999999999998"/>
    <n v="85.42"/>
    <n v="85.42"/>
  </r>
  <r>
    <x v="180"/>
    <n v="200"/>
    <n v="17174"/>
    <x v="0"/>
    <s v="F0000205"/>
    <s v="MAG"/>
    <x v="0"/>
    <d v="2016-09-19T00:00:00"/>
    <n v="0.56489999999999996"/>
    <n v="0.56489999999999996"/>
    <n v="112.97999999999999"/>
    <n v="112.97999999999999"/>
  </r>
  <r>
    <x v="181"/>
    <n v="150"/>
    <n v="17174"/>
    <x v="0"/>
    <s v="F0000205"/>
    <s v="MAG"/>
    <x v="0"/>
    <d v="2016-09-19T00:00:00"/>
    <n v="0.39279999999999998"/>
    <n v="0.39279999999999998"/>
    <n v="58.919999999999995"/>
    <n v="58.919999999999995"/>
  </r>
  <r>
    <x v="182"/>
    <n v="150"/>
    <n v="17174"/>
    <x v="0"/>
    <s v="F0000205"/>
    <s v="MAG"/>
    <x v="0"/>
    <d v="2016-09-19T00:00:00"/>
    <n v="0.78280000000000005"/>
    <n v="0.78280000000000005"/>
    <n v="117.42"/>
    <n v="117.42"/>
  </r>
  <r>
    <x v="183"/>
    <n v="150"/>
    <n v="17174"/>
    <x v="0"/>
    <s v="F0000205"/>
    <s v="MAG"/>
    <x v="0"/>
    <d v="2016-09-19T00:00:00"/>
    <n v="1.1728000000000001"/>
    <n v="1.1728000000000001"/>
    <n v="175.92000000000002"/>
    <n v="175.92000000000002"/>
  </r>
  <r>
    <x v="184"/>
    <n v="150"/>
    <n v="17174"/>
    <x v="0"/>
    <s v="F0000205"/>
    <s v="MAG"/>
    <x v="0"/>
    <d v="2016-09-19T00:00:00"/>
    <n v="1.3692"/>
    <n v="1.3692"/>
    <n v="205.38"/>
    <n v="205.38"/>
  </r>
  <r>
    <x v="185"/>
    <n v="450"/>
    <n v="17174"/>
    <x v="0"/>
    <s v="F0000205"/>
    <s v="MAG"/>
    <x v="0"/>
    <d v="2016-09-19T00:00:00"/>
    <n v="0.58350000000000002"/>
    <n v="0.58350000000000002"/>
    <n v="262.57499999999999"/>
    <n v="262.57499999999999"/>
  </r>
  <r>
    <x v="186"/>
    <n v="4500"/>
    <n v="16980"/>
    <x v="3"/>
    <s v="F0000037"/>
    <s v="MAG"/>
    <x v="0"/>
    <d v="2016-06-29T00:00:00"/>
    <n v="0.23400000000000001"/>
    <n v="0.23400000000000001"/>
    <n v="1053"/>
    <n v="1053"/>
  </r>
  <r>
    <x v="187"/>
    <n v="1000"/>
    <n v="16032"/>
    <x v="7"/>
    <s v="F0000126"/>
    <s v="MAG"/>
    <x v="0"/>
    <d v="2015-10-12T00:00:00"/>
    <n v="0.93"/>
    <n v="0.93"/>
    <n v="930"/>
    <n v="930"/>
  </r>
  <r>
    <x v="187"/>
    <n v="1000"/>
    <n v="16535"/>
    <x v="7"/>
    <s v="F0000126"/>
    <s v="MAG"/>
    <x v="0"/>
    <d v="2016-02-19T00:00:00"/>
    <n v="0.93"/>
    <n v="0.93"/>
    <n v="930"/>
    <n v="930"/>
  </r>
  <r>
    <x v="188"/>
    <n v="300"/>
    <n v="17023"/>
    <x v="3"/>
    <s v="F0000229"/>
    <s v="MAG"/>
    <x v="0"/>
    <d v="2016-07-12T00:00:00"/>
    <n v="0.28499999999999998"/>
    <n v="0.28499999999999998"/>
    <n v="85.499999999999986"/>
    <n v="85.499999999999986"/>
  </r>
  <r>
    <x v="188"/>
    <n v="200"/>
    <n v="17085"/>
    <x v="2"/>
    <s v="F0000229"/>
    <s v="MAG"/>
    <x v="0"/>
    <d v="2016-07-26T00:00:00"/>
    <n v="0.28499999999999998"/>
    <n v="0.28499999999999998"/>
    <n v="56.999999999999993"/>
    <n v="56.999999999999993"/>
  </r>
  <r>
    <x v="189"/>
    <n v="410"/>
    <n v="17054"/>
    <x v="7"/>
    <s v="F0000313"/>
    <s v="MAG"/>
    <x v="0"/>
    <d v="2016-07-20T00:00:00"/>
    <n v="1.8360000000000001"/>
    <n v="1.8360000000000001"/>
    <n v="752.76"/>
    <n v="752.76"/>
  </r>
  <r>
    <x v="190"/>
    <n v="100"/>
    <n v="16974"/>
    <x v="2"/>
    <s v="F0000291"/>
    <s v="MAG"/>
    <x v="0"/>
    <d v="2016-06-29T00:00:00"/>
    <n v="1.96"/>
    <n v="1.96"/>
    <n v="196"/>
    <n v="196"/>
  </r>
  <r>
    <x v="191"/>
    <n v="1260"/>
    <n v="16891"/>
    <x v="13"/>
    <s v="F0000126"/>
    <s v="MAG"/>
    <x v="0"/>
    <d v="2016-05-25T00:00:00"/>
    <n v="0.13"/>
    <n v="0.13"/>
    <n v="163.80000000000001"/>
    <n v="163.80000000000001"/>
  </r>
  <r>
    <x v="191"/>
    <n v="540"/>
    <n v="16841"/>
    <x v="12"/>
    <s v="F0000126"/>
    <s v="MAG"/>
    <x v="0"/>
    <d v="2016-05-12T00:00:00"/>
    <n v="0.13"/>
    <n v="0.13"/>
    <n v="70.2"/>
    <n v="70.2"/>
  </r>
  <r>
    <x v="192"/>
    <n v="1120"/>
    <n v="16891"/>
    <x v="13"/>
    <s v="F0000126"/>
    <s v="MAG"/>
    <x v="0"/>
    <d v="2016-05-25T00:00:00"/>
    <n v="0.14000000000000001"/>
    <n v="0.14000000000000001"/>
    <n v="156.80000000000001"/>
    <n v="156.80000000000001"/>
  </r>
  <r>
    <x v="192"/>
    <n v="640"/>
    <n v="16841"/>
    <x v="12"/>
    <s v="F0000126"/>
    <s v="MAG"/>
    <x v="0"/>
    <d v="2016-05-12T00:00:00"/>
    <n v="0.14000000000000001"/>
    <n v="0.14000000000000001"/>
    <n v="89.600000000000009"/>
    <n v="89.600000000000009"/>
  </r>
  <r>
    <x v="193"/>
    <n v="104"/>
    <n v="17168"/>
    <x v="0"/>
    <s v="F0000051"/>
    <s v="MAG"/>
    <x v="0"/>
    <d v="2016-09-15T00:00:00"/>
    <n v="0.32800000000000001"/>
    <n v="0.32800000000000001"/>
    <n v="34.112000000000002"/>
    <n v="34.112000000000002"/>
  </r>
  <r>
    <x v="194"/>
    <n v="506"/>
    <n v="16333"/>
    <x v="2"/>
    <s v="F0000119"/>
    <s v="MAG"/>
    <x v="0"/>
    <d v="2015-12-22T00:00:00"/>
    <n v="0.36199999999999999"/>
    <n v="0.36199999999999999"/>
    <n v="183.172"/>
    <n v="183.172"/>
  </r>
  <r>
    <x v="194"/>
    <n v="345"/>
    <n v="16657"/>
    <x v="10"/>
    <s v="F0000119"/>
    <s v="MAG"/>
    <x v="0"/>
    <d v="2016-03-21T00:00:00"/>
    <n v="0.36199999999999999"/>
    <n v="0.36199999999999999"/>
    <n v="124.89"/>
    <n v="124.89"/>
  </r>
  <r>
    <x v="194"/>
    <n v="230"/>
    <n v="16657"/>
    <x v="0"/>
    <s v="F0000119"/>
    <s v="MAG"/>
    <x v="0"/>
    <d v="2016-03-21T00:00:00"/>
    <n v="0.36199999999999999"/>
    <n v="0.36199999999999999"/>
    <n v="83.259999999999991"/>
    <n v="83.259999999999991"/>
  </r>
  <r>
    <x v="194"/>
    <n v="414"/>
    <n v="17185"/>
    <x v="0"/>
    <s v="F0000119"/>
    <s v="MAG"/>
    <x v="0"/>
    <d v="2016-09-20T00:00:00"/>
    <n v="0.36199999999999999"/>
    <n v="0.36199999999999999"/>
    <n v="149.86799999999999"/>
    <n v="149.86799999999999"/>
  </r>
  <r>
    <x v="194"/>
    <n v="345"/>
    <n v="16657"/>
    <x v="3"/>
    <s v="F0000119"/>
    <s v="MAG"/>
    <x v="0"/>
    <d v="2016-06-15T00:00:00"/>
    <n v="0.36199999999999999"/>
    <n v="0.36199999999999999"/>
    <n v="124.89"/>
    <n v="124.89"/>
  </r>
  <r>
    <x v="195"/>
    <n v="540"/>
    <n v="16527"/>
    <x v="37"/>
    <s v="F0000059"/>
    <s v="MAG"/>
    <x v="0"/>
    <d v="2016-02-18T00:00:00"/>
    <n v="0.48"/>
    <n v="0.48"/>
    <n v="259.2"/>
    <n v="259.2"/>
  </r>
  <r>
    <x v="195"/>
    <n v="450"/>
    <n v="16602"/>
    <x v="38"/>
    <s v="F0000059"/>
    <s v="MAG"/>
    <x v="0"/>
    <d v="2016-03-09T00:00:00"/>
    <n v="0.48"/>
    <n v="0.48"/>
    <n v="216"/>
    <n v="216"/>
  </r>
  <r>
    <x v="196"/>
    <n v="1000"/>
    <n v="16538"/>
    <x v="10"/>
    <s v="F0000126"/>
    <s v="MAG"/>
    <x v="0"/>
    <d v="2016-02-23T00:00:00"/>
    <n v="0.125"/>
    <n v="0.125"/>
    <n v="125"/>
    <n v="125"/>
  </r>
  <r>
    <x v="196"/>
    <n v="1000"/>
    <n v="16651"/>
    <x v="39"/>
    <s v="F0000126"/>
    <s v="MAG"/>
    <x v="0"/>
    <d v="2016-03-18T00:00:00"/>
    <n v="0.125"/>
    <n v="0.125"/>
    <n v="125"/>
    <n v="125"/>
  </r>
  <r>
    <x v="197"/>
    <n v="50"/>
    <n v="17133"/>
    <x v="3"/>
    <s v="F0000042"/>
    <s v="MAG"/>
    <x v="0"/>
    <d v="2016-09-08T00:00:00"/>
    <n v="0.4"/>
    <n v="0.4"/>
    <n v="20"/>
    <n v="20"/>
  </r>
  <r>
    <x v="198"/>
    <n v="100"/>
    <n v="16977"/>
    <x v="3"/>
    <s v="F0000051"/>
    <s v="MAG"/>
    <x v="0"/>
    <d v="2016-06-29T00:00:00"/>
    <n v="0.223"/>
    <n v="0.223"/>
    <n v="22.3"/>
    <n v="22.3"/>
  </r>
  <r>
    <x v="199"/>
    <n v="450"/>
    <n v="17089"/>
    <x v="7"/>
    <s v="F0000051"/>
    <s v="MAG"/>
    <x v="0"/>
    <d v="2016-07-27T00:00:00"/>
    <n v="0.68"/>
    <n v="0.68"/>
    <n v="306"/>
    <n v="306"/>
  </r>
  <r>
    <x v="200"/>
    <n v="200"/>
    <n v="16538"/>
    <x v="0"/>
    <s v="F0000126"/>
    <s v="MAG"/>
    <x v="0"/>
    <d v="2016-02-22T00:00:00"/>
    <n v="0.76"/>
    <n v="0.76"/>
    <n v="152"/>
    <n v="152"/>
  </r>
  <r>
    <x v="201"/>
    <n v="200"/>
    <n v="17051"/>
    <x v="10"/>
    <s v="F0000051"/>
    <s v="MAG"/>
    <x v="0"/>
    <d v="2016-07-20T00:00:00"/>
    <n v="0.57799999999999996"/>
    <n v="0.57799999999999996"/>
    <n v="115.6"/>
    <n v="115.6"/>
  </r>
  <r>
    <x v="201"/>
    <n v="100"/>
    <n v="17051"/>
    <x v="3"/>
    <s v="F0000051"/>
    <s v="MAG"/>
    <x v="0"/>
    <d v="2016-07-20T00:00:00"/>
    <n v="0.57799999999999996"/>
    <n v="0.57799999999999996"/>
    <n v="57.8"/>
    <n v="57.8"/>
  </r>
  <r>
    <x v="201"/>
    <n v="210"/>
    <n v="17051"/>
    <x v="2"/>
    <s v="F0000051"/>
    <s v="MAG"/>
    <x v="0"/>
    <d v="2016-07-20T00:00:00"/>
    <n v="0.57799999999999996"/>
    <n v="0.57799999999999996"/>
    <n v="121.38"/>
    <n v="121.38"/>
  </r>
  <r>
    <x v="202"/>
    <n v="1000"/>
    <n v="17053"/>
    <x v="7"/>
    <s v="F0000291"/>
    <s v="MAG"/>
    <x v="0"/>
    <d v="2016-07-26T00:00:00"/>
    <n v="4.7E-2"/>
    <n v="4.7E-2"/>
    <n v="47"/>
    <n v="47"/>
  </r>
  <r>
    <x v="202"/>
    <n v="1500"/>
    <n v="17186"/>
    <x v="2"/>
    <s v="F0000291"/>
    <s v="MAG"/>
    <x v="0"/>
    <d v="2016-09-20T00:00:00"/>
    <n v="4.7E-2"/>
    <n v="4.7E-2"/>
    <n v="70.5"/>
    <n v="70.5"/>
  </r>
  <r>
    <x v="203"/>
    <n v="500"/>
    <n v="17053"/>
    <x v="7"/>
    <s v="F0000291"/>
    <s v="MAG"/>
    <x v="0"/>
    <d v="2016-07-26T00:00:00"/>
    <n v="3.1E-2"/>
    <n v="3.1E-2"/>
    <n v="15.5"/>
    <n v="15.5"/>
  </r>
  <r>
    <x v="204"/>
    <n v="200"/>
    <n v="17036"/>
    <x v="7"/>
    <s v="F0000291"/>
    <s v="MAG"/>
    <x v="0"/>
    <d v="2016-07-18T00:00:00"/>
    <n v="0.56999999999999995"/>
    <n v="0.56999999999999995"/>
    <n v="113.99999999999999"/>
    <n v="113.99999999999999"/>
  </r>
  <r>
    <x v="204"/>
    <n v="200"/>
    <n v="17036"/>
    <x v="8"/>
    <s v="F0000291"/>
    <s v="MAG"/>
    <x v="0"/>
    <d v="2016-07-18T00:00:00"/>
    <n v="0.56999999999999995"/>
    <n v="0.56999999999999995"/>
    <n v="113.99999999999999"/>
    <n v="113.99999999999999"/>
  </r>
  <r>
    <x v="205"/>
    <n v="150"/>
    <n v="17174"/>
    <x v="2"/>
    <s v="F0000205"/>
    <s v="MAG"/>
    <x v="0"/>
    <d v="2016-09-21T00:00:00"/>
    <n v="0.78200000000000003"/>
    <n v="0.78200000000000003"/>
    <n v="117.30000000000001"/>
    <n v="117.30000000000001"/>
  </r>
  <r>
    <x v="206"/>
    <n v="500"/>
    <n v="17084"/>
    <x v="7"/>
    <s v="F0000205"/>
    <s v="MAG"/>
    <x v="0"/>
    <d v="2016-07-26T00:00:00"/>
    <n v="0.52490000000000003"/>
    <n v="0.52490000000000003"/>
    <n v="262.45"/>
    <n v="262.45"/>
  </r>
  <r>
    <x v="207"/>
    <n v="300"/>
    <n v="16758"/>
    <x v="3"/>
    <s v="F0000205"/>
    <s v="MAG"/>
    <x v="0"/>
    <d v="2016-04-19T00:00:00"/>
    <n v="0.58209999999999995"/>
    <n v="0.58209999999999995"/>
    <n v="174.63"/>
    <n v="174.63"/>
  </r>
  <r>
    <x v="207"/>
    <n v="300"/>
    <n v="16758"/>
    <x v="2"/>
    <s v="F0000205"/>
    <s v="MAG"/>
    <x v="0"/>
    <d v="2016-04-19T00:00:00"/>
    <n v="0.58209999999999995"/>
    <n v="0.58209999999999995"/>
    <n v="174.63"/>
    <n v="174.63"/>
  </r>
  <r>
    <x v="208"/>
    <n v="168"/>
    <n v="16973"/>
    <x v="3"/>
    <s v="F0000126"/>
    <s v="MAG"/>
    <x v="0"/>
    <d v="2016-06-29T00:00:00"/>
    <n v="0.14000000000000001"/>
    <n v="0.14000000000000001"/>
    <n v="23.520000000000003"/>
    <n v="23.520000000000003"/>
  </r>
  <r>
    <x v="209"/>
    <n v="432"/>
    <n v="16757"/>
    <x v="2"/>
    <s v="F0000262"/>
    <s v="MAG"/>
    <x v="0"/>
    <d v="2016-04-20T00:00:00"/>
    <n v="0.85529999999999995"/>
    <n v="0.85529999999999995"/>
    <n v="369.4896"/>
    <n v="369.4896"/>
  </r>
  <r>
    <x v="209"/>
    <n v="432"/>
    <n v="17001"/>
    <x v="3"/>
    <s v="F0000262"/>
    <s v="MAG"/>
    <x v="0"/>
    <d v="2016-07-08T00:00:00"/>
    <n v="1.1608000000000001"/>
    <n v="1.1608000000000001"/>
    <n v="501.46559999999999"/>
    <n v="501.46559999999999"/>
  </r>
  <r>
    <x v="209"/>
    <n v="216"/>
    <n v="16757"/>
    <x v="3"/>
    <s v="F0000262"/>
    <s v="MAG"/>
    <x v="0"/>
    <d v="2016-04-20T00:00:00"/>
    <n v="0.85529999999999995"/>
    <n v="0.85529999999999995"/>
    <n v="184.7448"/>
    <n v="184.7448"/>
  </r>
  <r>
    <x v="210"/>
    <n v="50"/>
    <n v="17142"/>
    <x v="3"/>
    <s v="F0000036"/>
    <s v="MAG"/>
    <x v="0"/>
    <d v="2016-09-08T00:00:00"/>
    <n v="6.36"/>
    <n v="6.36"/>
    <n v="318"/>
    <n v="318"/>
  </r>
  <r>
    <x v="210"/>
    <n v="1"/>
    <n v="16985"/>
    <x v="40"/>
    <s v="F0000229"/>
    <s v="MAG"/>
    <x v="0"/>
    <d v="2016-06-30T00:00:00"/>
    <n v="7.6180000000000003"/>
    <n v="7.6180000000000003"/>
    <n v="7.6180000000000003"/>
    <n v="7.6180000000000003"/>
  </r>
  <r>
    <x v="210"/>
    <n v="30"/>
    <n v="16984"/>
    <x v="3"/>
    <s v="F0000011"/>
    <s v="MAG"/>
    <x v="0"/>
    <d v="2016-06-30T00:00:00"/>
    <n v="6.25"/>
    <n v="6.25"/>
    <n v="187.5"/>
    <n v="187.5"/>
  </r>
  <r>
    <x v="210"/>
    <n v="70"/>
    <n v="16982"/>
    <x v="3"/>
    <s v="F0000036"/>
    <s v="MAG"/>
    <x v="0"/>
    <d v="2016-06-30T00:00:00"/>
    <n v="0"/>
    <n v="0"/>
    <n v="0"/>
    <n v="0"/>
  </r>
  <r>
    <x v="211"/>
    <n v="3000"/>
    <n v="16662"/>
    <x v="12"/>
    <s v="F0000262"/>
    <s v="MAG"/>
    <x v="0"/>
    <d v="2016-03-23T00:00:00"/>
    <n v="7.8E-2"/>
    <n v="7.8E-2"/>
    <n v="234"/>
    <n v="234"/>
  </r>
  <r>
    <x v="212"/>
    <n v="200"/>
    <n v="16641"/>
    <x v="2"/>
    <s v="F0000262"/>
    <s v="MAG"/>
    <x v="0"/>
    <d v="2016-03-16T00:00:00"/>
    <n v="7.8E-2"/>
    <n v="7.8E-2"/>
    <n v="15.6"/>
    <n v="15.6"/>
  </r>
  <r>
    <x v="213"/>
    <n v="100"/>
    <n v="16757"/>
    <x v="10"/>
    <s v="F0000262"/>
    <s v="MAG"/>
    <x v="0"/>
    <d v="2016-04-20T00:00:00"/>
    <n v="0.1268"/>
    <n v="0.1268"/>
    <n v="12.68"/>
    <n v="12.68"/>
  </r>
  <r>
    <x v="214"/>
    <n v="100"/>
    <n v="16757"/>
    <x v="10"/>
    <s v="F0000262"/>
    <s v="MAG"/>
    <x v="0"/>
    <d v="2016-04-19T00:00:00"/>
    <n v="0.1671"/>
    <n v="0.1671"/>
    <n v="16.71"/>
    <n v="16.71"/>
  </r>
  <r>
    <x v="215"/>
    <n v="200"/>
    <n v="16757"/>
    <x v="10"/>
    <s v="F0000262"/>
    <s v="MAG"/>
    <x v="0"/>
    <d v="2016-04-19T00:00:00"/>
    <n v="0.2117"/>
    <n v="0.2117"/>
    <n v="42.34"/>
    <n v="42.34"/>
  </r>
  <r>
    <x v="216"/>
    <n v="200"/>
    <n v="16641"/>
    <x v="2"/>
    <s v="F0000262"/>
    <s v="MAG"/>
    <x v="0"/>
    <d v="2016-03-16T00:00:00"/>
    <n v="0.28960000000000002"/>
    <n v="0.28960000000000002"/>
    <n v="57.92"/>
    <n v="57.92"/>
  </r>
  <r>
    <x v="217"/>
    <n v="200"/>
    <n v="16641"/>
    <x v="2"/>
    <s v="F0000262"/>
    <s v="MAG"/>
    <x v="0"/>
    <d v="2016-03-16T00:00:00"/>
    <n v="0.41210000000000002"/>
    <n v="0.41210000000000002"/>
    <n v="82.42"/>
    <n v="82.42"/>
  </r>
  <r>
    <x v="218"/>
    <n v="1400"/>
    <n v="17013"/>
    <x v="2"/>
    <s v="F0000037"/>
    <s v="MAG"/>
    <x v="0"/>
    <d v="2016-07-12T00:00:00"/>
    <n v="6.6000000000000003E-2"/>
    <n v="6.6000000000000003E-2"/>
    <n v="92.4"/>
    <n v="92.4"/>
  </r>
  <r>
    <x v="218"/>
    <n v="600"/>
    <n v="16980"/>
    <x v="2"/>
    <s v="F0000037"/>
    <s v="MAG"/>
    <x v="0"/>
    <d v="2016-06-29T00:00:00"/>
    <n v="6.6000000000000003E-2"/>
    <n v="6.6000000000000003E-2"/>
    <n v="39.6"/>
    <n v="39.6"/>
  </r>
  <r>
    <x v="218"/>
    <n v="2600"/>
    <n v="17139"/>
    <x v="3"/>
    <s v="F0000037"/>
    <s v="MAG"/>
    <x v="0"/>
    <d v="2016-09-08T00:00:00"/>
    <n v="6.6000000000000003E-2"/>
    <n v="6.6000000000000003E-2"/>
    <n v="171.6"/>
    <n v="171.6"/>
  </r>
  <r>
    <x v="219"/>
    <n v="200"/>
    <n v="17174"/>
    <x v="0"/>
    <s v="F0000205"/>
    <s v="MAG"/>
    <x v="0"/>
    <d v="2016-09-19T00:00:00"/>
    <n v="5.6899999999999999E-2"/>
    <n v="5.6899999999999999E-2"/>
    <n v="11.379999999999999"/>
    <n v="11.379999999999999"/>
  </r>
  <r>
    <x v="220"/>
    <n v="200"/>
    <n v="17174"/>
    <x v="0"/>
    <s v="F0000205"/>
    <s v="MAG"/>
    <x v="0"/>
    <d v="2016-09-19T00:00:00"/>
    <n v="0.1108"/>
    <n v="0.1108"/>
    <n v="22.16"/>
    <n v="22.16"/>
  </r>
  <r>
    <x v="221"/>
    <n v="400"/>
    <n v="17077"/>
    <x v="20"/>
    <s v="F0000037"/>
    <s v="MAG"/>
    <x v="0"/>
    <d v="2016-07-25T00:00:00"/>
    <n v="0.19800000000000001"/>
    <n v="0.19800000000000001"/>
    <n v="79.2"/>
    <n v="79.2"/>
  </r>
  <r>
    <x v="222"/>
    <n v="200"/>
    <n v="17174"/>
    <x v="0"/>
    <s v="F0000205"/>
    <s v="MAG"/>
    <x v="0"/>
    <d v="2016-09-19T00:00:00"/>
    <n v="0.16769999999999999"/>
    <n v="0.16769999999999999"/>
    <n v="33.54"/>
    <n v="33.54"/>
  </r>
  <r>
    <x v="223"/>
    <n v="200"/>
    <n v="17174"/>
    <x v="0"/>
    <s v="F0000205"/>
    <s v="MAG"/>
    <x v="0"/>
    <d v="2016-09-19T00:00:00"/>
    <n v="0.19769999999999999"/>
    <n v="0.19769999999999999"/>
    <n v="39.54"/>
    <n v="39.54"/>
  </r>
  <r>
    <x v="224"/>
    <n v="500"/>
    <n v="17174"/>
    <x v="0"/>
    <s v="F0000205"/>
    <s v="MAG"/>
    <x v="0"/>
    <d v="2016-09-19T00:00:00"/>
    <n v="8.2400000000000001E-2"/>
    <n v="8.2400000000000001E-2"/>
    <n v="41.2"/>
    <n v="41.2"/>
  </r>
  <r>
    <x v="225"/>
    <n v="800"/>
    <n v="17112"/>
    <x v="3"/>
    <s v="F0000037"/>
    <s v="MAG"/>
    <x v="0"/>
    <d v="2016-09-02T00:00:00"/>
    <n v="7.8E-2"/>
    <n v="7.8E-2"/>
    <n v="62.4"/>
    <n v="62.4"/>
  </r>
  <r>
    <x v="226"/>
    <n v="600"/>
    <n v="17112"/>
    <x v="3"/>
    <s v="F0000037"/>
    <s v="MAG"/>
    <x v="0"/>
    <d v="2016-09-02T00:00:00"/>
    <n v="0.13"/>
    <n v="0.13"/>
    <n v="78"/>
    <n v="78"/>
  </r>
  <r>
    <x v="227"/>
    <n v="1500"/>
    <n v="16312"/>
    <x v="7"/>
    <s v="F0000037"/>
    <s v="MAG"/>
    <x v="0"/>
    <d v="2015-12-17T00:00:00"/>
    <n v="7.8E-2"/>
    <n v="7.8E-2"/>
    <n v="117"/>
    <n v="117"/>
  </r>
  <r>
    <x v="227"/>
    <n v="1500"/>
    <n v="16986"/>
    <x v="12"/>
    <s v="F0000037"/>
    <s v="MAG"/>
    <x v="0"/>
    <d v="2016-07-01T00:00:00"/>
    <n v="7.8E-2"/>
    <n v="7.8E-2"/>
    <n v="117"/>
    <n v="117"/>
  </r>
  <r>
    <x v="227"/>
    <n v="1500"/>
    <n v="16575"/>
    <x v="7"/>
    <s v="F0000037"/>
    <s v="MAG"/>
    <x v="0"/>
    <d v="2016-03-01T00:00:00"/>
    <n v="7.8E-2"/>
    <n v="7.8E-2"/>
    <n v="117"/>
    <n v="117"/>
  </r>
  <r>
    <x v="228"/>
    <n v="4000"/>
    <n v="16575"/>
    <x v="7"/>
    <s v="F0000037"/>
    <s v="MAG"/>
    <x v="0"/>
    <d v="2016-03-01T00:00:00"/>
    <n v="0.104"/>
    <n v="0.104"/>
    <n v="416"/>
    <n v="416"/>
  </r>
  <r>
    <x v="228"/>
    <n v="4000"/>
    <n v="16312"/>
    <x v="7"/>
    <s v="F0000037"/>
    <s v="MAG"/>
    <x v="0"/>
    <d v="2015-12-17T00:00:00"/>
    <n v="0.104"/>
    <n v="0.104"/>
    <n v="416"/>
    <n v="416"/>
  </r>
  <r>
    <x v="228"/>
    <n v="4000"/>
    <n v="16986"/>
    <x v="12"/>
    <s v="F0000037"/>
    <s v="MAG"/>
    <x v="0"/>
    <d v="2016-07-01T00:00:00"/>
    <n v="0.104"/>
    <n v="0.104"/>
    <n v="416"/>
    <n v="416"/>
  </r>
  <r>
    <x v="229"/>
    <n v="800"/>
    <n v="16312"/>
    <x v="7"/>
    <s v="F0000037"/>
    <s v="MAG"/>
    <x v="0"/>
    <d v="2015-12-17T00:00:00"/>
    <n v="0.156"/>
    <n v="0.156"/>
    <n v="124.8"/>
    <n v="124.8"/>
  </r>
  <r>
    <x v="229"/>
    <n v="700"/>
    <n v="16575"/>
    <x v="7"/>
    <s v="F0000037"/>
    <s v="MAG"/>
    <x v="0"/>
    <d v="2016-03-01T00:00:00"/>
    <n v="0.156"/>
    <n v="0.156"/>
    <n v="109.2"/>
    <n v="109.2"/>
  </r>
  <r>
    <x v="230"/>
    <n v="500"/>
    <n v="16986"/>
    <x v="12"/>
    <s v="F0000037"/>
    <s v="MAG"/>
    <x v="0"/>
    <d v="2016-07-01T00:00:00"/>
    <n v="0.20799999999999999"/>
    <n v="0.20799999999999999"/>
    <n v="104"/>
    <n v="104"/>
  </r>
  <r>
    <x v="230"/>
    <n v="500"/>
    <n v="16575"/>
    <x v="7"/>
    <s v="F0000037"/>
    <s v="MAG"/>
    <x v="0"/>
    <d v="2016-03-01T00:00:00"/>
    <n v="0.20799999999999999"/>
    <n v="0.20799999999999999"/>
    <n v="104"/>
    <n v="104"/>
  </r>
  <r>
    <x v="230"/>
    <n v="500"/>
    <n v="16312"/>
    <x v="7"/>
    <s v="F0000037"/>
    <s v="MAG"/>
    <x v="0"/>
    <d v="2015-12-17T00:00:00"/>
    <n v="0.20799999999999999"/>
    <n v="0.20799999999999999"/>
    <n v="104"/>
    <n v="104"/>
  </r>
  <r>
    <x v="231"/>
    <n v="1000"/>
    <n v="16449"/>
    <x v="20"/>
    <s v="F0000037"/>
    <s v="MAG"/>
    <x v="0"/>
    <d v="2016-02-10T00:00:00"/>
    <n v="5.1999999999999998E-2"/>
    <n v="5.1999999999999998E-2"/>
    <n v="52"/>
    <n v="52"/>
  </r>
  <r>
    <x v="232"/>
    <n v="200"/>
    <n v="17174"/>
    <x v="0"/>
    <s v="F0000205"/>
    <s v="MAG"/>
    <x v="0"/>
    <d v="2016-09-19T00:00:00"/>
    <n v="5.2400000000000002E-2"/>
    <n v="5.2400000000000002E-2"/>
    <n v="10.48"/>
    <n v="10.48"/>
  </r>
  <r>
    <x v="233"/>
    <n v="800"/>
    <n v="16449"/>
    <x v="20"/>
    <s v="F0000037"/>
    <s v="MAG"/>
    <x v="0"/>
    <d v="2016-02-10T00:00:00"/>
    <n v="7.8E-2"/>
    <n v="7.8E-2"/>
    <n v="62.4"/>
    <n v="62.4"/>
  </r>
  <r>
    <x v="234"/>
    <n v="200"/>
    <n v="17174"/>
    <x v="0"/>
    <s v="F0000205"/>
    <s v="MAG"/>
    <x v="0"/>
    <d v="2016-09-21T00:00:00"/>
    <n v="8.09E-2"/>
    <n v="8.09E-2"/>
    <n v="16.18"/>
    <n v="16.18"/>
  </r>
  <r>
    <x v="235"/>
    <n v="2000"/>
    <n v="16449"/>
    <x v="20"/>
    <s v="F0000037"/>
    <s v="MAG"/>
    <x v="0"/>
    <d v="2016-02-10T00:00:00"/>
    <n v="0.104"/>
    <n v="0.104"/>
    <n v="208"/>
    <n v="208"/>
  </r>
  <r>
    <x v="236"/>
    <n v="200"/>
    <n v="17174"/>
    <x v="0"/>
    <s v="F0000205"/>
    <s v="MAG"/>
    <x v="0"/>
    <d v="2016-09-19T00:00:00"/>
    <n v="0.10929999999999999"/>
    <n v="0.10929999999999999"/>
    <n v="21.86"/>
    <n v="21.86"/>
  </r>
  <r>
    <x v="237"/>
    <n v="400"/>
    <n v="16980"/>
    <x v="2"/>
    <s v="F0000037"/>
    <s v="MAG"/>
    <x v="0"/>
    <d v="2016-06-29T00:00:00"/>
    <n v="0.13"/>
    <n v="0.13"/>
    <n v="52"/>
    <n v="52"/>
  </r>
  <r>
    <x v="238"/>
    <n v="200"/>
    <n v="16449"/>
    <x v="20"/>
    <s v="F0000037"/>
    <s v="MAG"/>
    <x v="0"/>
    <d v="2016-02-10T00:00:00"/>
    <n v="0.26"/>
    <n v="0.26"/>
    <n v="52"/>
    <n v="52"/>
  </r>
  <r>
    <x v="239"/>
    <n v="400"/>
    <n v="17149"/>
    <x v="13"/>
    <s v="F0000126"/>
    <s v="MAG"/>
    <x v="0"/>
    <d v="2016-09-09T00:00:00"/>
    <n v="0.26"/>
    <n v="0.26"/>
    <n v="104"/>
    <n v="104"/>
  </r>
  <r>
    <x v="239"/>
    <n v="720"/>
    <n v="16973"/>
    <x v="3"/>
    <s v="F0000126"/>
    <s v="MAG"/>
    <x v="0"/>
    <d v="2016-06-29T00:00:00"/>
    <n v="0.26"/>
    <n v="0.26"/>
    <n v="187.20000000000002"/>
    <n v="187.20000000000002"/>
  </r>
  <r>
    <x v="239"/>
    <n v="1000"/>
    <n v="16535"/>
    <x v="0"/>
    <s v="F0000126"/>
    <s v="MAG"/>
    <x v="0"/>
    <d v="2016-02-19T00:00:00"/>
    <n v="0.26"/>
    <n v="0.26"/>
    <n v="260"/>
    <n v="260"/>
  </r>
  <r>
    <x v="239"/>
    <n v="500"/>
    <n v="16830"/>
    <x v="0"/>
    <s v="F0000126"/>
    <s v="MAG"/>
    <x v="0"/>
    <d v="2016-05-10T00:00:00"/>
    <n v="0.26"/>
    <n v="0.26"/>
    <n v="130"/>
    <n v="130"/>
  </r>
  <r>
    <x v="239"/>
    <n v="1000"/>
    <n v="16032"/>
    <x v="3"/>
    <s v="F0000126"/>
    <s v="MAG"/>
    <x v="0"/>
    <d v="2016-09-13T00:00:00"/>
    <n v="0.26"/>
    <n v="0.26"/>
    <n v="260"/>
    <n v="260"/>
  </r>
  <r>
    <x v="240"/>
    <n v="800"/>
    <n v="16312"/>
    <x v="7"/>
    <s v="F0000037"/>
    <s v="MAG"/>
    <x v="0"/>
    <d v="2015-12-17T00:00:00"/>
    <n v="7.8E-2"/>
    <n v="7.8E-2"/>
    <n v="62.4"/>
    <n v="62.4"/>
  </r>
  <r>
    <x v="240"/>
    <n v="700"/>
    <n v="16575"/>
    <x v="7"/>
    <s v="F0000037"/>
    <s v="MAG"/>
    <x v="0"/>
    <d v="2016-03-01T00:00:00"/>
    <n v="7.8E-2"/>
    <n v="7.8E-2"/>
    <n v="54.6"/>
    <n v="54.6"/>
  </r>
  <r>
    <x v="241"/>
    <n v="500"/>
    <n v="17149"/>
    <x v="13"/>
    <s v="F0000126"/>
    <s v="MAG"/>
    <x v="0"/>
    <d v="2016-09-09T00:00:00"/>
    <n v="7.9000000000000001E-2"/>
    <n v="7.9000000000000001E-2"/>
    <n v="39.5"/>
    <n v="39.5"/>
  </r>
  <r>
    <x v="242"/>
    <n v="300"/>
    <n v="16651"/>
    <x v="20"/>
    <s v="F0000126"/>
    <s v="MAG"/>
    <x v="0"/>
    <d v="2016-03-18T00:00:00"/>
    <n v="0.25"/>
    <n v="0.25"/>
    <n v="75"/>
    <n v="75"/>
  </r>
  <r>
    <x v="243"/>
    <n v="100"/>
    <n v="17149"/>
    <x v="34"/>
    <s v="F0000126"/>
    <s v="MAG"/>
    <x v="0"/>
    <d v="2016-09-13T00:00:00"/>
    <n v="0.53500000000000003"/>
    <n v="0.53500000000000003"/>
    <n v="53.5"/>
    <n v="53.5"/>
  </r>
  <r>
    <x v="244"/>
    <n v="100"/>
    <n v="17114"/>
    <x v="3"/>
    <s v="F0000356"/>
    <s v="MAG"/>
    <x v="0"/>
    <d v="2016-09-02T00:00:00"/>
    <n v="40"/>
    <n v="40"/>
    <n v="4000"/>
    <n v="4000"/>
  </r>
  <r>
    <x v="245"/>
    <n v="210"/>
    <n v="17048"/>
    <x v="7"/>
    <s v="F0000101"/>
    <s v="MAG"/>
    <x v="0"/>
    <d v="2016-07-19T00:00:00"/>
    <n v="1.88"/>
    <n v="1.88"/>
    <n v="394.79999999999995"/>
    <n v="394.79999999999995"/>
  </r>
  <r>
    <x v="245"/>
    <n v="200"/>
    <n v="17048"/>
    <x v="8"/>
    <s v="F0000101"/>
    <s v="MAG"/>
    <x v="0"/>
    <d v="2016-07-19T00:00:00"/>
    <n v="1.88"/>
    <n v="1.88"/>
    <n v="376"/>
    <n v="376"/>
  </r>
  <r>
    <x v="246"/>
    <n v="840"/>
    <n v="16436"/>
    <x v="41"/>
    <s v="F0000015"/>
    <s v="MAG"/>
    <x v="0"/>
    <d v="2016-02-09T00:00:00"/>
    <n v="0.29099999999999998"/>
    <n v="0.29099999999999998"/>
    <n v="244.44"/>
    <n v="244.44"/>
  </r>
  <r>
    <x v="246"/>
    <n v="840"/>
    <n v="16406"/>
    <x v="2"/>
    <s v="F0000015"/>
    <s v="MAG"/>
    <x v="0"/>
    <d v="2016-01-29T00:00:00"/>
    <n v="0.29099999999999998"/>
    <n v="0.29099999999999998"/>
    <n v="244.44"/>
    <n v="244.44"/>
  </r>
  <r>
    <x v="246"/>
    <n v="1560"/>
    <n v="16436"/>
    <x v="41"/>
    <s v="F0000015"/>
    <s v="MAG"/>
    <x v="0"/>
    <d v="2016-02-17T00:00:00"/>
    <n v="0.29099999999999998"/>
    <n v="0.29099999999999998"/>
    <n v="453.96"/>
    <n v="453.96"/>
  </r>
  <r>
    <x v="247"/>
    <n v="1000"/>
    <n v="16535"/>
    <x v="0"/>
    <s v="F0000126"/>
    <s v="MAG"/>
    <x v="0"/>
    <d v="2016-02-19T00:00:00"/>
    <n v="0.11"/>
    <n v="0.11"/>
    <n v="110"/>
    <n v="110"/>
  </r>
  <r>
    <x v="247"/>
    <n v="1000"/>
    <n v="16032"/>
    <x v="7"/>
    <s v="F0000126"/>
    <s v="MAG"/>
    <x v="0"/>
    <d v="2015-10-12T00:00:00"/>
    <n v="0.11"/>
    <n v="0.11"/>
    <n v="110"/>
    <n v="110"/>
  </r>
  <r>
    <x v="248"/>
    <n v="1500"/>
    <n v="16849"/>
    <x v="2"/>
    <s v="F0000119"/>
    <s v="MAG"/>
    <x v="0"/>
    <d v="2016-09-01T00:00:00"/>
    <n v="0.42"/>
    <n v="0.42"/>
    <n v="630"/>
    <n v="630"/>
  </r>
  <r>
    <x v="249"/>
    <n v="50"/>
    <n v="17155"/>
    <x v="3"/>
    <s v="F0000036"/>
    <s v="MAG"/>
    <x v="0"/>
    <d v="2016-09-12T00:00:00"/>
    <n v="2.6120000000000001"/>
    <n v="2.6120000000000001"/>
    <n v="130.6"/>
    <n v="130.6"/>
  </r>
  <r>
    <x v="250"/>
    <n v="100"/>
    <n v="16968"/>
    <x v="3"/>
    <s v="F0000042"/>
    <s v="MAG"/>
    <x v="0"/>
    <d v="2016-06-30T00:00:00"/>
    <n v="2.2000000000000002"/>
    <n v="2.2000000000000002"/>
    <n v="220.00000000000003"/>
    <n v="220.00000000000003"/>
  </r>
  <r>
    <x v="251"/>
    <n v="100"/>
    <n v="16963"/>
    <x v="3"/>
    <s v="F0000101"/>
    <s v="MAG"/>
    <x v="0"/>
    <d v="2016-06-29T00:00:00"/>
    <n v="4.9000000000000004"/>
    <n v="4.9000000000000004"/>
    <n v="490.00000000000006"/>
    <n v="490.00000000000006"/>
  </r>
  <r>
    <x v="252"/>
    <n v="500"/>
    <n v="17128"/>
    <x v="3"/>
    <s v="F0000320"/>
    <s v="MAG"/>
    <x v="0"/>
    <d v="2016-09-02T00:00:00"/>
    <n v="0.1444"/>
    <n v="0.1444"/>
    <n v="72.2"/>
    <n v="72.2"/>
  </r>
  <r>
    <x v="253"/>
    <n v="200"/>
    <n v="17079"/>
    <x v="2"/>
    <s v="F0000243"/>
    <s v="MAG"/>
    <x v="0"/>
    <d v="2016-07-25T00:00:00"/>
    <n v="0.68130000000000002"/>
    <n v="0.68130000000000002"/>
    <n v="136.26"/>
    <n v="136.26"/>
  </r>
  <r>
    <x v="254"/>
    <n v="110"/>
    <n v="17128"/>
    <x v="3"/>
    <s v="F0000320"/>
    <s v="MAG"/>
    <x v="0"/>
    <d v="2016-09-02T00:00:00"/>
    <n v="1.54"/>
    <n v="1.54"/>
    <n v="169.4"/>
    <n v="169.4"/>
  </r>
  <r>
    <x v="255"/>
    <n v="160"/>
    <n v="17128"/>
    <x v="3"/>
    <s v="F0000320"/>
    <s v="MAG"/>
    <x v="0"/>
    <d v="2016-09-02T00:00:00"/>
    <n v="2"/>
    <n v="2"/>
    <n v="320"/>
    <n v="320"/>
  </r>
  <r>
    <x v="256"/>
    <n v="50"/>
    <n v="17128"/>
    <x v="3"/>
    <s v="F0000320"/>
    <s v="MAG"/>
    <x v="0"/>
    <d v="2016-09-02T00:00:00"/>
    <n v="1.54"/>
    <n v="1.54"/>
    <n v="77"/>
    <n v="77"/>
  </r>
  <r>
    <x v="257"/>
    <n v="500"/>
    <n v="16987"/>
    <x v="12"/>
    <s v="F0000042"/>
    <s v="MAG"/>
    <x v="0"/>
    <d v="2016-07-01T00:00:00"/>
    <n v="0.02"/>
    <n v="0.02"/>
    <n v="10"/>
    <n v="10"/>
  </r>
  <r>
    <x v="258"/>
    <n v="800"/>
    <n v="16987"/>
    <x v="12"/>
    <s v="F0000042"/>
    <s v="MAG"/>
    <x v="0"/>
    <d v="2016-07-01T00:00:00"/>
    <n v="0.02"/>
    <n v="0.02"/>
    <n v="16"/>
    <n v="16"/>
  </r>
  <r>
    <x v="259"/>
    <n v="1000"/>
    <n v="17199"/>
    <x v="2"/>
    <s v="F0000119"/>
    <s v="MAG"/>
    <x v="0"/>
    <d v="2016-09-21T00:00:00"/>
    <n v="0.1"/>
    <n v="0.1"/>
    <n v="100"/>
    <n v="100"/>
  </r>
  <r>
    <x v="260"/>
    <n v="1000"/>
    <n v="16414"/>
    <x v="20"/>
    <s v="F0000119"/>
    <s v="MAG"/>
    <x v="0"/>
    <d v="2016-06-28T00:00:00"/>
    <n v="0.08"/>
    <n v="0.08"/>
    <n v="80"/>
    <n v="80"/>
  </r>
  <r>
    <x v="260"/>
    <n v="1000"/>
    <n v="16536"/>
    <x v="7"/>
    <s v="F0000102"/>
    <s v="MAG"/>
    <x v="0"/>
    <d v="2016-02-19T00:00:00"/>
    <n v="5.5199999999999999E-2"/>
    <n v="5.5199999999999999E-2"/>
    <n v="55.199999999999996"/>
    <n v="55.199999999999996"/>
  </r>
  <r>
    <x v="261"/>
    <n v="500"/>
    <n v="16987"/>
    <x v="7"/>
    <s v="F0000042"/>
    <s v="MAG"/>
    <x v="0"/>
    <d v="2016-09-15T00:00:00"/>
    <n v="0.1"/>
    <n v="0.1"/>
    <n v="50"/>
    <n v="50"/>
  </r>
  <r>
    <x v="261"/>
    <n v="1000"/>
    <n v="16655"/>
    <x v="0"/>
    <s v="F0000042"/>
    <s v="MAG"/>
    <x v="0"/>
    <d v="2016-03-18T00:00:00"/>
    <n v="0.1"/>
    <n v="0.1"/>
    <n v="100"/>
    <n v="100"/>
  </r>
  <r>
    <x v="262"/>
    <n v="2900"/>
    <n v="16570"/>
    <x v="0"/>
    <s v="F0000291"/>
    <s v="MAG"/>
    <x v="0"/>
    <d v="2016-02-29T00:00:00"/>
    <n v="4.4999999999999998E-2"/>
    <n v="4.4999999999999998E-2"/>
    <n v="130.5"/>
    <n v="130.5"/>
  </r>
  <r>
    <x v="262"/>
    <n v="1000"/>
    <n v="16323"/>
    <x v="0"/>
    <s v="F0000291"/>
    <s v="MAG"/>
    <x v="0"/>
    <d v="2015-12-21T00:00:00"/>
    <n v="4.4999999999999998E-2"/>
    <n v="4.4999999999999998E-2"/>
    <n v="45"/>
    <n v="45"/>
  </r>
  <r>
    <x v="263"/>
    <n v="4000"/>
    <n v="16335"/>
    <x v="0"/>
    <s v="F0000042"/>
    <s v="MAG"/>
    <x v="0"/>
    <d v="2016-09-15T00:00:00"/>
    <n v="2.5000000000000001E-2"/>
    <n v="2.5000000000000001E-2"/>
    <n v="100"/>
    <n v="100"/>
  </r>
  <r>
    <x v="263"/>
    <n v="4000"/>
    <n v="16987"/>
    <x v="12"/>
    <s v="F0000042"/>
    <s v="MAG"/>
    <x v="0"/>
    <d v="2016-07-01T00:00:00"/>
    <n v="2.5000000000000001E-2"/>
    <n v="2.5000000000000001E-2"/>
    <n v="100"/>
    <n v="100"/>
  </r>
  <r>
    <x v="264"/>
    <n v="1500"/>
    <n v="16592"/>
    <x v="12"/>
    <s v="F0000042"/>
    <s v="MAG"/>
    <x v="0"/>
    <d v="2016-03-07T00:00:00"/>
    <n v="0.02"/>
    <n v="0.02"/>
    <n v="30"/>
    <n v="30"/>
  </r>
  <r>
    <x v="265"/>
    <n v="1000"/>
    <n v="16567"/>
    <x v="0"/>
    <s v="F0000291"/>
    <s v="MAG"/>
    <x v="0"/>
    <d v="2016-02-26T00:00:00"/>
    <n v="7.0000000000000007E-2"/>
    <n v="7.0000000000000007E-2"/>
    <n v="70"/>
    <n v="70"/>
  </r>
  <r>
    <x v="265"/>
    <n v="1000"/>
    <n v="16030"/>
    <x v="7"/>
    <s v="F0000291"/>
    <s v="MAG"/>
    <x v="0"/>
    <d v="2015-10-12T00:00:00"/>
    <n v="7.0000000000000007E-2"/>
    <n v="7.0000000000000007E-2"/>
    <n v="70"/>
    <n v="70"/>
  </r>
  <r>
    <x v="266"/>
    <n v="1000"/>
    <n v="16030"/>
    <x v="7"/>
    <s v="F0000291"/>
    <s v="MAG"/>
    <x v="0"/>
    <d v="2015-10-12T00:00:00"/>
    <n v="0.21"/>
    <n v="0.21"/>
    <n v="210"/>
    <n v="210"/>
  </r>
  <r>
    <x v="266"/>
    <n v="1000"/>
    <n v="16567"/>
    <x v="0"/>
    <s v="F0000291"/>
    <s v="MAG"/>
    <x v="0"/>
    <d v="2016-02-26T00:00:00"/>
    <n v="0.21"/>
    <n v="0.21"/>
    <n v="210"/>
    <n v="210"/>
  </r>
  <r>
    <x v="267"/>
    <n v="60"/>
    <n v="17138"/>
    <x v="3"/>
    <s v="F0000051"/>
    <s v="MAG"/>
    <x v="0"/>
    <d v="2016-09-08T00:00:00"/>
    <n v="0.94199999999999995"/>
    <n v="0.94199999999999995"/>
    <n v="56.519999999999996"/>
    <n v="56.519999999999996"/>
  </r>
  <r>
    <x v="268"/>
    <n v="4800"/>
    <n v="17101"/>
    <x v="15"/>
    <s v="F0000422"/>
    <s v="MAG"/>
    <x v="0"/>
    <d v="2016-07-29T00:00:00"/>
    <n v="0.87"/>
    <n v="0.87"/>
    <n v="4176"/>
    <n v="4176"/>
  </r>
  <r>
    <x v="269"/>
    <n v="300"/>
    <n v="17049"/>
    <x v="7"/>
    <s v="F0000119"/>
    <s v="MAG"/>
    <x v="0"/>
    <d v="2016-07-21T00:00:00"/>
    <n v="0.86399999999999999"/>
    <n v="0.86399999999999999"/>
    <n v="259.2"/>
    <n v="259.2"/>
  </r>
  <r>
    <x v="269"/>
    <n v="200"/>
    <n v="17049"/>
    <x v="8"/>
    <s v="F0000119"/>
    <s v="MAG"/>
    <x v="0"/>
    <d v="2016-07-21T00:00:00"/>
    <n v="0.86399999999999999"/>
    <n v="0.86399999999999999"/>
    <n v="172.8"/>
    <n v="172.8"/>
  </r>
  <r>
    <x v="270"/>
    <n v="200"/>
    <n v="17036"/>
    <x v="7"/>
    <s v="F0000291"/>
    <s v="MAG"/>
    <x v="0"/>
    <d v="2016-07-18T00:00:00"/>
    <n v="0.2"/>
    <n v="0.2"/>
    <n v="40"/>
    <n v="40"/>
  </r>
  <r>
    <x v="270"/>
    <n v="200"/>
    <n v="17036"/>
    <x v="8"/>
    <s v="F0000291"/>
    <s v="MAG"/>
    <x v="0"/>
    <d v="2016-07-18T00:00:00"/>
    <n v="0.2"/>
    <n v="0.2"/>
    <n v="40"/>
    <n v="40"/>
  </r>
  <r>
    <x v="271"/>
    <n v="500"/>
    <n v="17049"/>
    <x v="7"/>
    <s v="F0000119"/>
    <s v="MAG"/>
    <x v="0"/>
    <d v="2016-07-21T00:00:00"/>
    <n v="9.282E-2"/>
    <n v="9.282E-2"/>
    <n v="46.41"/>
    <n v="46.41"/>
  </r>
  <r>
    <x v="272"/>
    <n v="1000"/>
    <n v="16030"/>
    <x v="7"/>
    <s v="F0000291"/>
    <s v="MAG"/>
    <x v="0"/>
    <d v="2015-10-12T00:00:00"/>
    <n v="0.06"/>
    <n v="0.06"/>
    <n v="60"/>
    <n v="60"/>
  </r>
  <r>
    <x v="272"/>
    <n v="1000"/>
    <n v="16567"/>
    <x v="0"/>
    <s v="F0000291"/>
    <s v="MAG"/>
    <x v="0"/>
    <d v="2016-02-26T00:00:00"/>
    <n v="0.06"/>
    <n v="0.06"/>
    <n v="60"/>
    <n v="60"/>
  </r>
  <r>
    <x v="273"/>
    <n v="800"/>
    <n v="16987"/>
    <x v="12"/>
    <s v="F0000042"/>
    <s v="MAG"/>
    <x v="0"/>
    <d v="2016-07-01T00:00:00"/>
    <n v="0.05"/>
    <n v="0.05"/>
    <n v="40"/>
    <n v="40"/>
  </r>
  <r>
    <x v="274"/>
    <n v="830"/>
    <n v="17053"/>
    <x v="7"/>
    <s v="F0000291"/>
    <s v="MAG"/>
    <x v="0"/>
    <d v="2016-07-26T00:00:00"/>
    <n v="9.1999999999999998E-2"/>
    <n v="9.1999999999999998E-2"/>
    <n v="76.36"/>
    <n v="76.36"/>
  </r>
  <r>
    <x v="275"/>
    <n v="3000"/>
    <n v="16450"/>
    <x v="7"/>
    <s v="F0000042"/>
    <s v="MAG"/>
    <x v="0"/>
    <d v="2016-02-10T00:00:00"/>
    <n v="0.12"/>
    <n v="0.12"/>
    <n v="360"/>
    <n v="360"/>
  </r>
  <r>
    <x v="275"/>
    <n v="3000"/>
    <n v="16450"/>
    <x v="0"/>
    <s v="F0000042"/>
    <s v="MAG"/>
    <x v="0"/>
    <d v="2016-02-10T00:00:00"/>
    <n v="0.12"/>
    <n v="0.12"/>
    <n v="360"/>
    <n v="360"/>
  </r>
  <r>
    <x v="276"/>
    <n v="2000"/>
    <n v="16536"/>
    <x v="7"/>
    <s v="F0000102"/>
    <s v="MAG"/>
    <x v="0"/>
    <d v="2016-02-19T00:00:00"/>
    <n v="0.26"/>
    <n v="0.26"/>
    <n v="520"/>
    <n v="520"/>
  </r>
  <r>
    <x v="277"/>
    <n v="1200"/>
    <n v="16723"/>
    <x v="20"/>
    <s v="F0000119"/>
    <s v="MAG"/>
    <x v="0"/>
    <d v="2016-04-07T00:00:00"/>
    <n v="0.125"/>
    <n v="0.125"/>
    <n v="150"/>
    <n v="150"/>
  </r>
  <r>
    <x v="278"/>
    <n v="500"/>
    <n v="17036"/>
    <x v="7"/>
    <s v="F0000291"/>
    <s v="MAG"/>
    <x v="0"/>
    <d v="2016-07-18T00:00:00"/>
    <n v="0.6"/>
    <n v="0.6"/>
    <n v="300"/>
    <n v="300"/>
  </r>
  <r>
    <x v="279"/>
    <n v="2000"/>
    <n v="16567"/>
    <x v="0"/>
    <s v="F0000291"/>
    <s v="MAG"/>
    <x v="0"/>
    <d v="2016-02-26T00:00:00"/>
    <n v="5.7000000000000002E-2"/>
    <n v="5.7000000000000002E-2"/>
    <n v="114"/>
    <n v="114"/>
  </r>
  <r>
    <x v="279"/>
    <n v="2000"/>
    <n v="16030"/>
    <x v="7"/>
    <s v="F0000291"/>
    <s v="MAG"/>
    <x v="0"/>
    <d v="2015-10-12T00:00:00"/>
    <n v="5.7000000000000002E-2"/>
    <n v="5.7000000000000002E-2"/>
    <n v="114"/>
    <n v="114"/>
  </r>
  <r>
    <x v="280"/>
    <n v="1500"/>
    <n v="16195"/>
    <x v="3"/>
    <s v="F0000011"/>
    <s v="MAG"/>
    <x v="0"/>
    <d v="2015-11-20T00:00:00"/>
    <n v="0.36599999999999999"/>
    <n v="0.36599999999999999"/>
    <n v="549"/>
    <n v="549"/>
  </r>
  <r>
    <x v="280"/>
    <n v="4000"/>
    <n v="17076"/>
    <x v="20"/>
    <s v="F0000011"/>
    <s v="MAG"/>
    <x v="0"/>
    <d v="2016-07-25T00:00:00"/>
    <n v="0.36599999999999999"/>
    <n v="0.36599999999999999"/>
    <n v="1464"/>
    <n v="1464"/>
  </r>
  <r>
    <x v="281"/>
    <n v="500"/>
    <n v="16335"/>
    <x v="10"/>
    <s v="F0000042"/>
    <s v="MAG"/>
    <x v="0"/>
    <d v="2015-12-23T00:00:00"/>
    <n v="0.64"/>
    <n v="0.64"/>
    <n v="320"/>
    <n v="320"/>
  </r>
  <r>
    <x v="281"/>
    <n v="500"/>
    <n v="16658"/>
    <x v="12"/>
    <s v="F0000042"/>
    <s v="MAG"/>
    <x v="0"/>
    <d v="2016-03-21T00:00:00"/>
    <n v="0.64"/>
    <n v="0.64"/>
    <n v="320"/>
    <n v="320"/>
  </r>
  <r>
    <x v="281"/>
    <n v="500"/>
    <n v="16335"/>
    <x v="3"/>
    <s v="F0000042"/>
    <s v="MAG"/>
    <x v="0"/>
    <d v="2016-06-16T00:00:00"/>
    <n v="0.64"/>
    <n v="0.64"/>
    <n v="320"/>
    <n v="320"/>
  </r>
  <r>
    <x v="281"/>
    <n v="500"/>
    <n v="16658"/>
    <x v="0"/>
    <s v="F0000042"/>
    <s v="MAG"/>
    <x v="0"/>
    <d v="2016-03-21T00:00:00"/>
    <n v="0.64"/>
    <n v="0.64"/>
    <n v="320"/>
    <n v="320"/>
  </r>
  <r>
    <x v="282"/>
    <n v="4500"/>
    <n v="16655"/>
    <x v="10"/>
    <s v="F0000042"/>
    <s v="MAG"/>
    <x v="0"/>
    <d v="2016-09-15T00:00:00"/>
    <n v="0.1"/>
    <n v="0.1"/>
    <n v="450"/>
    <n v="450"/>
  </r>
  <r>
    <x v="283"/>
    <n v="2000"/>
    <n v="17042"/>
    <x v="21"/>
    <s v="F0000503"/>
    <s v="MAG"/>
    <x v="0"/>
    <d v="2016-07-19T00:00:00"/>
    <n v="1.15E-2"/>
    <n v="1.15E-2"/>
    <n v="23"/>
    <n v="23"/>
  </r>
  <r>
    <x v="284"/>
    <n v="1000"/>
    <n v="16284"/>
    <x v="27"/>
    <s v="F0000102"/>
    <s v="MAG"/>
    <x v="0"/>
    <d v="2015-12-15T00:00:00"/>
    <n v="0.35320000000000001"/>
    <n v="0.35320000000000001"/>
    <n v="353.2"/>
    <n v="353.2"/>
  </r>
  <r>
    <x v="284"/>
    <n v="1000"/>
    <n v="16536"/>
    <x v="7"/>
    <s v="F0000102"/>
    <s v="MAG"/>
    <x v="0"/>
    <d v="2016-02-19T00:00:00"/>
    <n v="0.35320000000000001"/>
    <n v="0.35320000000000001"/>
    <n v="353.2"/>
    <n v="353.2"/>
  </r>
  <r>
    <x v="285"/>
    <n v="500"/>
    <n v="16684"/>
    <x v="12"/>
    <s v="F0000042"/>
    <s v="MAG"/>
    <x v="0"/>
    <d v="2016-03-24T00:00:00"/>
    <n v="0.11"/>
    <n v="0.11"/>
    <n v="55"/>
    <n v="55"/>
  </r>
  <r>
    <x v="286"/>
    <n v="1000"/>
    <n v="16536"/>
    <x v="7"/>
    <s v="F0000102"/>
    <s v="MAG"/>
    <x v="0"/>
    <d v="2016-02-19T00:00:00"/>
    <n v="0.10299999999999999"/>
    <n v="0.10299999999999999"/>
    <n v="103"/>
    <n v="103"/>
  </r>
  <r>
    <x v="286"/>
    <n v="1000"/>
    <n v="16269"/>
    <x v="27"/>
    <s v="F0000102"/>
    <s v="MAG"/>
    <x v="0"/>
    <d v="2015-12-11T00:00:00"/>
    <n v="0.10299999999999999"/>
    <n v="0.10299999999999999"/>
    <n v="103"/>
    <n v="103"/>
  </r>
  <r>
    <x v="287"/>
    <n v="30000"/>
    <n v="16335"/>
    <x v="0"/>
    <s v="F0000042"/>
    <s v="MAG"/>
    <x v="0"/>
    <d v="2015-12-23T00:00:00"/>
    <n v="6.0000000000000001E-3"/>
    <n v="6.0000000000000001E-3"/>
    <n v="180"/>
    <n v="180"/>
  </r>
  <r>
    <x v="288"/>
    <n v="3000"/>
    <n v="16658"/>
    <x v="10"/>
    <s v="F0000042"/>
    <s v="MAG"/>
    <x v="0"/>
    <d v="2016-03-21T00:00:00"/>
    <n v="8.0000000000000002E-3"/>
    <n v="8.0000000000000002E-3"/>
    <n v="24"/>
    <n v="24"/>
  </r>
  <r>
    <x v="289"/>
    <n v="10000"/>
    <n v="16640"/>
    <x v="40"/>
    <s v="F0000102"/>
    <s v="MAG"/>
    <x v="0"/>
    <d v="2016-03-16T00:00:00"/>
    <n v="6.0000000000000001E-3"/>
    <n v="6.0000000000000001E-3"/>
    <n v="60"/>
    <n v="60"/>
  </r>
  <r>
    <x v="289"/>
    <n v="36000"/>
    <n v="16640"/>
    <x v="42"/>
    <s v="F0000102"/>
    <s v="MAG"/>
    <x v="0"/>
    <d v="2016-03-16T00:00:00"/>
    <n v="6.0000000000000001E-3"/>
    <n v="6.0000000000000001E-3"/>
    <n v="216"/>
    <n v="216"/>
  </r>
  <r>
    <x v="290"/>
    <n v="18000"/>
    <n v="16663"/>
    <x v="18"/>
    <s v="F0000010"/>
    <s v="MAG"/>
    <x v="0"/>
    <d v="2016-03-22T00:00:00"/>
    <n v="1.5800000000000002E-2"/>
    <n v="1.5800000000000002E-2"/>
    <n v="284.40000000000003"/>
    <n v="284.40000000000003"/>
  </r>
  <r>
    <x v="291"/>
    <n v="3000"/>
    <n v="17049"/>
    <x v="2"/>
    <s v="F0000119"/>
    <s v="MAG"/>
    <x v="0"/>
    <d v="2016-07-21T00:00:00"/>
    <n v="9.9000000000000008E-3"/>
    <n v="9.9000000000000008E-3"/>
    <n v="29.700000000000003"/>
    <n v="29.700000000000003"/>
  </r>
  <r>
    <x v="292"/>
    <n v="9000"/>
    <n v="16695"/>
    <x v="32"/>
    <s v="F0000059"/>
    <s v="MAG"/>
    <x v="0"/>
    <d v="2016-03-25T00:00:00"/>
    <n v="8.9999999999999993E-3"/>
    <n v="8.9999999999999993E-3"/>
    <n v="81"/>
    <n v="81"/>
  </r>
  <r>
    <x v="292"/>
    <n v="9000"/>
    <n v="16843"/>
    <x v="43"/>
    <s v="F0000059"/>
    <s v="MAG"/>
    <x v="0"/>
    <d v="2016-08-30T00:00:00"/>
    <n v="8.9999999999999993E-3"/>
    <n v="8.9999999999999993E-3"/>
    <n v="81"/>
    <n v="81"/>
  </r>
  <r>
    <x v="293"/>
    <n v="9000"/>
    <n v="17049"/>
    <x v="2"/>
    <s v="F0000119"/>
    <s v="MAG"/>
    <x v="0"/>
    <d v="2016-09-01T00:00:00"/>
    <n v="1.0500000000000001E-2"/>
    <n v="1.0500000000000001E-2"/>
    <n v="94.5"/>
    <n v="94.5"/>
  </r>
  <r>
    <x v="293"/>
    <n v="12000"/>
    <n v="17150"/>
    <x v="3"/>
    <s v="F0000119"/>
    <s v="MAG"/>
    <x v="0"/>
    <d v="2016-09-09T00:00:00"/>
    <n v="1.0500000000000001E-2"/>
    <n v="1.0500000000000001E-2"/>
    <n v="126.00000000000001"/>
    <n v="126.00000000000001"/>
  </r>
  <r>
    <x v="294"/>
    <n v="5400"/>
    <n v="16837"/>
    <x v="10"/>
    <s v="F0000119"/>
    <s v="MAG"/>
    <x v="0"/>
    <d v="2016-07-29T00:00:00"/>
    <n v="5.5199999999999999E-2"/>
    <n v="5.5199999999999999E-2"/>
    <n v="298.08"/>
    <n v="298.08"/>
  </r>
  <r>
    <x v="294"/>
    <n v="5400"/>
    <n v="16837"/>
    <x v="2"/>
    <s v="F0000119"/>
    <s v="MAG"/>
    <x v="0"/>
    <d v="2016-07-29T00:00:00"/>
    <n v="5.5199999999999999E-2"/>
    <n v="5.5199999999999999E-2"/>
    <n v="298.08"/>
    <n v="298.08"/>
  </r>
  <r>
    <x v="295"/>
    <n v="39600"/>
    <n v="16837"/>
    <x v="2"/>
    <s v="F0000119"/>
    <s v="MAG"/>
    <x v="0"/>
    <d v="2016-07-29T00:00:00"/>
    <n v="4.7300000000000002E-2"/>
    <n v="4.7300000000000002E-2"/>
    <n v="1873.0800000000002"/>
    <n v="1873.0800000000002"/>
  </r>
  <r>
    <x v="295"/>
    <n v="7200"/>
    <n v="16837"/>
    <x v="10"/>
    <s v="F0000119"/>
    <s v="MAG"/>
    <x v="0"/>
    <d v="2016-07-29T00:00:00"/>
    <n v="4.7300000000000002E-2"/>
    <n v="4.7300000000000002E-2"/>
    <n v="340.56"/>
    <n v="340.56"/>
  </r>
  <r>
    <x v="295"/>
    <n v="23400"/>
    <n v="17123"/>
    <x v="10"/>
    <s v="F0000119"/>
    <s v="MAG"/>
    <x v="0"/>
    <d v="2016-09-02T00:00:00"/>
    <n v="4.7300000000000002E-2"/>
    <n v="4.7300000000000002E-2"/>
    <n v="1106.82"/>
    <n v="1106.82"/>
  </r>
  <r>
    <x v="296"/>
    <n v="8000"/>
    <n v="16966"/>
    <x v="3"/>
    <s v="F0000119"/>
    <s v="MAG"/>
    <x v="0"/>
    <d v="2016-06-29T00:00:00"/>
    <n v="1.4999999999999999E-2"/>
    <n v="1.4999999999999999E-2"/>
    <n v="120"/>
    <n v="120"/>
  </r>
  <r>
    <x v="297"/>
    <n v="6000"/>
    <n v="17149"/>
    <x v="0"/>
    <s v="F0000126"/>
    <s v="MAG"/>
    <x v="0"/>
    <d v="2016-09-13T00:00:00"/>
    <n v="0.03"/>
    <n v="0.03"/>
    <n v="180"/>
    <n v="180"/>
  </r>
  <r>
    <x v="297"/>
    <n v="9000"/>
    <n v="16776"/>
    <x v="3"/>
    <s v="F0000126"/>
    <s v="MAG"/>
    <x v="0"/>
    <d v="2016-04-22T00:00:00"/>
    <n v="0.03"/>
    <n v="0.03"/>
    <n v="270"/>
    <n v="270"/>
  </r>
  <r>
    <x v="298"/>
    <n v="6000"/>
    <n v="17053"/>
    <x v="7"/>
    <s v="F0000291"/>
    <s v="MAG"/>
    <x v="0"/>
    <d v="2016-07-26T00:00:00"/>
    <n v="2.9000000000000001E-2"/>
    <n v="2.9000000000000001E-2"/>
    <n v="174"/>
    <n v="174"/>
  </r>
  <r>
    <x v="299"/>
    <n v="6000"/>
    <n v="16849"/>
    <x v="27"/>
    <s v="F0000119"/>
    <s v="MAG"/>
    <x v="0"/>
    <d v="2016-09-01T00:00:00"/>
    <n v="0.04"/>
    <n v="0.04"/>
    <n v="240"/>
    <n v="240"/>
  </r>
  <r>
    <x v="299"/>
    <n v="6000"/>
    <n v="16694"/>
    <x v="23"/>
    <s v="F0000119"/>
    <s v="MAG"/>
    <x v="0"/>
    <d v="2016-03-30T00:00:00"/>
    <n v="0.04"/>
    <n v="0.04"/>
    <n v="240"/>
    <n v="240"/>
  </r>
  <r>
    <x v="300"/>
    <n v="6000"/>
    <n v="16837"/>
    <x v="2"/>
    <s v="F0000119"/>
    <s v="MAG"/>
    <x v="0"/>
    <d v="2016-07-29T00:00:00"/>
    <n v="3.39E-2"/>
    <n v="3.39E-2"/>
    <n v="203.4"/>
    <n v="203.4"/>
  </r>
  <r>
    <x v="300"/>
    <n v="4000"/>
    <n v="16837"/>
    <x v="10"/>
    <s v="F0000119"/>
    <s v="MAG"/>
    <x v="0"/>
    <d v="2016-07-29T00:00:00"/>
    <n v="3.39E-2"/>
    <n v="3.39E-2"/>
    <n v="135.6"/>
    <n v="135.6"/>
  </r>
  <r>
    <x v="301"/>
    <n v="4000"/>
    <n v="16837"/>
    <x v="10"/>
    <s v="F0000119"/>
    <s v="MAG"/>
    <x v="0"/>
    <d v="2016-07-29T00:00:00"/>
    <n v="6.9000000000000006E-2"/>
    <n v="6.9000000000000006E-2"/>
    <n v="276"/>
    <n v="276"/>
  </r>
  <r>
    <x v="301"/>
    <n v="6000"/>
    <n v="16837"/>
    <x v="2"/>
    <s v="F0000119"/>
    <s v="MAG"/>
    <x v="0"/>
    <d v="2016-07-29T00:00:00"/>
    <n v="6.9000000000000006E-2"/>
    <n v="6.9000000000000006E-2"/>
    <n v="414.00000000000006"/>
    <n v="414.00000000000006"/>
  </r>
  <r>
    <x v="302"/>
    <n v="8000"/>
    <n v="16837"/>
    <x v="1"/>
    <s v="F0000119"/>
    <s v="MAG"/>
    <x v="0"/>
    <d v="2016-05-11T00:00:00"/>
    <n v="4.58E-2"/>
    <n v="4.58E-2"/>
    <n v="366.4"/>
    <n v="366.4"/>
  </r>
  <r>
    <x v="303"/>
    <n v="2000"/>
    <n v="16841"/>
    <x v="10"/>
    <s v="F0000126"/>
    <s v="MAG"/>
    <x v="0"/>
    <d v="2016-05-12T00:00:00"/>
    <n v="3.9E-2"/>
    <n v="3.9E-2"/>
    <n v="78"/>
    <n v="78"/>
  </r>
  <r>
    <x v="304"/>
    <n v="2000"/>
    <n v="16841"/>
    <x v="2"/>
    <s v="F0000126"/>
    <s v="MAG"/>
    <x v="0"/>
    <d v="2016-05-12T00:00:00"/>
    <n v="4.2000000000000003E-2"/>
    <n v="4.2000000000000003E-2"/>
    <n v="84"/>
    <n v="84"/>
  </r>
  <r>
    <x v="305"/>
    <n v="14000"/>
    <n v="16837"/>
    <x v="2"/>
    <s v="F0000119"/>
    <s v="MAG"/>
    <x v="0"/>
    <d v="2016-07-29T00:00:00"/>
    <n v="4.1300000000000003E-2"/>
    <n v="4.1300000000000003E-2"/>
    <n v="578.20000000000005"/>
    <n v="578.20000000000005"/>
  </r>
  <r>
    <x v="305"/>
    <n v="16000"/>
    <n v="16837"/>
    <x v="10"/>
    <s v="F0000119"/>
    <s v="MAG"/>
    <x v="0"/>
    <d v="2016-07-29T00:00:00"/>
    <n v="4.1300000000000003E-2"/>
    <n v="4.1300000000000003E-2"/>
    <n v="660.80000000000007"/>
    <n v="660.80000000000007"/>
  </r>
  <r>
    <x v="306"/>
    <n v="3000"/>
    <n v="16604"/>
    <x v="14"/>
    <s v="F0000291"/>
    <s v="MAG"/>
    <x v="0"/>
    <d v="2016-03-09T00:00:00"/>
    <n v="5.8000000000000003E-2"/>
    <n v="5.8000000000000003E-2"/>
    <n v="174"/>
    <n v="174"/>
  </r>
  <r>
    <x v="307"/>
    <n v="4000"/>
    <n v="16335"/>
    <x v="0"/>
    <s v="F0000042"/>
    <s v="MAG"/>
    <x v="0"/>
    <d v="2015-12-23T00:00:00"/>
    <n v="4.4999999999999998E-2"/>
    <n v="4.4999999999999998E-2"/>
    <n v="180"/>
    <n v="180"/>
  </r>
  <r>
    <x v="308"/>
    <n v="2000"/>
    <n v="17111"/>
    <x v="3"/>
    <s v="F0000291"/>
    <s v="MAG"/>
    <x v="0"/>
    <d v="2016-09-02T00:00:00"/>
    <n v="6.5000000000000002E-2"/>
    <n v="6.5000000000000002E-2"/>
    <n v="130"/>
    <n v="130"/>
  </r>
  <r>
    <x v="308"/>
    <n v="500"/>
    <n v="16974"/>
    <x v="2"/>
    <s v="F0000291"/>
    <s v="MAG"/>
    <x v="0"/>
    <d v="2016-06-29T00:00:00"/>
    <n v="6.5000000000000002E-2"/>
    <n v="6.5000000000000002E-2"/>
    <n v="32.5"/>
    <n v="32.5"/>
  </r>
  <r>
    <x v="308"/>
    <n v="1500"/>
    <n v="17053"/>
    <x v="2"/>
    <s v="F0000291"/>
    <s v="MAG"/>
    <x v="0"/>
    <d v="2016-07-21T00:00:00"/>
    <n v="6.5000000000000002E-2"/>
    <n v="6.5000000000000002E-2"/>
    <n v="97.5"/>
    <n v="97.5"/>
  </r>
  <r>
    <x v="309"/>
    <n v="2000"/>
    <n v="16852"/>
    <x v="44"/>
    <s v="F0000053"/>
    <s v="MAG"/>
    <x v="0"/>
    <d v="2016-05-13T00:00:00"/>
    <n v="0"/>
    <n v="0"/>
    <n v="0"/>
    <n v="0"/>
  </r>
  <r>
    <x v="310"/>
    <n v="750"/>
    <n v="17149"/>
    <x v="13"/>
    <s v="F0000126"/>
    <s v="MAG"/>
    <x v="0"/>
    <d v="2016-09-09T00:00:00"/>
    <n v="6.6000000000000003E-2"/>
    <n v="6.6000000000000003E-2"/>
    <n v="49.5"/>
    <n v="49.5"/>
  </r>
  <r>
    <x v="311"/>
    <n v="750"/>
    <n v="17149"/>
    <x v="13"/>
    <s v="F0000126"/>
    <s v="MAG"/>
    <x v="0"/>
    <d v="2016-09-09T00:00:00"/>
    <n v="6.6000000000000003E-2"/>
    <n v="6.6000000000000003E-2"/>
    <n v="49.5"/>
    <n v="49.5"/>
  </r>
  <r>
    <x v="312"/>
    <n v="750"/>
    <n v="17149"/>
    <x v="13"/>
    <s v="F0000126"/>
    <s v="MAG"/>
    <x v="0"/>
    <d v="2016-09-09T00:00:00"/>
    <n v="0.08"/>
    <n v="0.08"/>
    <n v="60"/>
    <n v="60"/>
  </r>
  <r>
    <x v="313"/>
    <n v="5000"/>
    <n v="17049"/>
    <x v="7"/>
    <s v="F0000119"/>
    <s v="MAG"/>
    <x v="0"/>
    <d v="2016-07-19T00:00:00"/>
    <n v="5.3199999999999997E-2"/>
    <n v="5.3199999999999997E-2"/>
    <n v="266"/>
    <n v="266"/>
  </r>
  <r>
    <x v="314"/>
    <n v="800"/>
    <n v="17087"/>
    <x v="2"/>
    <s v="F0000042"/>
    <s v="MAG"/>
    <x v="0"/>
    <d v="2016-07-26T00:00:00"/>
    <n v="0.35"/>
    <n v="0.35"/>
    <n v="280"/>
    <n v="280"/>
  </r>
  <r>
    <x v="315"/>
    <n v="750"/>
    <n v="16317"/>
    <x v="10"/>
    <s v="F0000042"/>
    <s v="MAG"/>
    <x v="0"/>
    <d v="2015-12-18T00:00:00"/>
    <n v="7.0000000000000007E-2"/>
    <n v="7.0000000000000007E-2"/>
    <n v="52.500000000000007"/>
    <n v="52.500000000000007"/>
  </r>
  <r>
    <x v="316"/>
    <n v="500"/>
    <n v="16742"/>
    <x v="2"/>
    <s v="F0000119"/>
    <s v="MAG"/>
    <x v="0"/>
    <d v="2016-04-15T00:00:00"/>
    <n v="4.5199999999999997E-2"/>
    <n v="4.5199999999999997E-2"/>
    <n v="22.599999999999998"/>
    <n v="22.599999999999998"/>
  </r>
  <r>
    <x v="316"/>
    <n v="500"/>
    <n v="16742"/>
    <x v="10"/>
    <s v="F0000119"/>
    <s v="MAG"/>
    <x v="0"/>
    <d v="2016-04-15T00:00:00"/>
    <n v="4.5199999999999997E-2"/>
    <n v="4.5199999999999997E-2"/>
    <n v="22.599999999999998"/>
    <n v="22.599999999999998"/>
  </r>
  <r>
    <x v="317"/>
    <n v="500"/>
    <n v="16655"/>
    <x v="10"/>
    <s v="F0000042"/>
    <s v="MAG"/>
    <x v="0"/>
    <d v="2016-09-15T00:00:00"/>
    <n v="0.1"/>
    <n v="0.1"/>
    <n v="50"/>
    <n v="50"/>
  </r>
  <r>
    <x v="317"/>
    <n v="300"/>
    <n v="16987"/>
    <x v="12"/>
    <s v="F0000042"/>
    <s v="MAG"/>
    <x v="0"/>
    <d v="2016-07-01T00:00:00"/>
    <n v="0.1"/>
    <n v="0.1"/>
    <n v="30"/>
    <n v="30"/>
  </r>
  <r>
    <x v="318"/>
    <n v="700"/>
    <n v="16655"/>
    <x v="10"/>
    <s v="F0000042"/>
    <s v="MAG"/>
    <x v="0"/>
    <d v="2016-09-15T00:00:00"/>
    <n v="0.08"/>
    <n v="0.08"/>
    <n v="56"/>
    <n v="56"/>
  </r>
  <r>
    <x v="319"/>
    <n v="500"/>
    <n v="16655"/>
    <x v="12"/>
    <s v="F0000042"/>
    <s v="MAG"/>
    <x v="0"/>
    <d v="2016-09-15T00:00:00"/>
    <n v="0.19"/>
    <n v="0.19"/>
    <n v="95"/>
    <n v="95"/>
  </r>
  <r>
    <x v="319"/>
    <n v="500"/>
    <n v="16987"/>
    <x v="7"/>
    <s v="F0000042"/>
    <s v="MAG"/>
    <x v="0"/>
    <d v="2016-07-01T00:00:00"/>
    <n v="0.19"/>
    <n v="0.19"/>
    <n v="95"/>
    <n v="95"/>
  </r>
  <r>
    <x v="320"/>
    <n v="500"/>
    <n v="17075"/>
    <x v="7"/>
    <s v="F0000042"/>
    <s v="MAG"/>
    <x v="0"/>
    <d v="2016-07-25T00:00:00"/>
    <n v="0.3"/>
    <n v="0.3"/>
    <n v="150"/>
    <n v="150"/>
  </r>
  <r>
    <x v="321"/>
    <n v="800"/>
    <n v="17191"/>
    <x v="2"/>
    <s v="F0000126"/>
    <s v="MAG"/>
    <x v="0"/>
    <d v="2016-09-20T00:00:00"/>
    <n v="0.52"/>
    <n v="0.52"/>
    <n v="416"/>
    <n v="416"/>
  </r>
  <r>
    <x v="322"/>
    <n v="225"/>
    <n v="17170"/>
    <x v="3"/>
    <s v="F0000126"/>
    <s v="MAG"/>
    <x v="0"/>
    <d v="2016-09-15T00:00:00"/>
    <n v="0.38"/>
    <n v="0.38"/>
    <n v="85.5"/>
    <n v="85.5"/>
  </r>
  <r>
    <x v="323"/>
    <n v="2500"/>
    <n v="17008"/>
    <x v="3"/>
    <s v="F0000372"/>
    <s v="MAG"/>
    <x v="0"/>
    <d v="2016-07-11T00:00:00"/>
    <n v="6.6000000000000003E-2"/>
    <n v="6.6000000000000003E-2"/>
    <n v="165"/>
    <n v="165"/>
  </r>
  <r>
    <x v="324"/>
    <n v="20000"/>
    <n v="16837"/>
    <x v="2"/>
    <s v="F0000119"/>
    <s v="MAG"/>
    <x v="0"/>
    <d v="2016-07-29T00:00:00"/>
    <n v="3.8100000000000002E-2"/>
    <n v="3.8100000000000002E-2"/>
    <n v="762"/>
    <n v="762"/>
  </r>
  <r>
    <x v="324"/>
    <n v="20000"/>
    <n v="17123"/>
    <x v="10"/>
    <s v="F0000119"/>
    <s v="MAG"/>
    <x v="0"/>
    <d v="2016-09-02T00:00:00"/>
    <n v="3.8100000000000002E-2"/>
    <n v="3.8100000000000002E-2"/>
    <n v="762"/>
    <n v="762"/>
  </r>
  <r>
    <x v="324"/>
    <n v="10000"/>
    <n v="16837"/>
    <x v="10"/>
    <s v="F0000119"/>
    <s v="MAG"/>
    <x v="0"/>
    <d v="2016-07-29T00:00:00"/>
    <n v="3.8100000000000002E-2"/>
    <n v="3.8100000000000002E-2"/>
    <n v="381"/>
    <n v="381"/>
  </r>
  <r>
    <x v="325"/>
    <n v="1800"/>
    <n v="16659"/>
    <x v="36"/>
    <s v="F0000119"/>
    <s v="MAG"/>
    <x v="0"/>
    <d v="2016-03-22T00:00:00"/>
    <n v="4.5199999999999997E-2"/>
    <n v="4.5199999999999997E-2"/>
    <n v="81.36"/>
    <n v="81.36"/>
  </r>
  <r>
    <x v="326"/>
    <n v="17500"/>
    <n v="16842"/>
    <x v="27"/>
    <s v="F0000041"/>
    <s v="MAG"/>
    <x v="0"/>
    <d v="2016-05-11T00:00:00"/>
    <n v="4.2999999999999997E-2"/>
    <n v="4.2999999999999997E-2"/>
    <n v="752.49999999999989"/>
    <n v="752.49999999999989"/>
  </r>
  <r>
    <x v="327"/>
    <n v="2250"/>
    <n v="16694"/>
    <x v="7"/>
    <s v="F0000119"/>
    <s v="MAG"/>
    <x v="0"/>
    <d v="2016-09-01T00:00:00"/>
    <n v="0.04"/>
    <n v="0.04"/>
    <n v="90"/>
    <n v="90"/>
  </r>
  <r>
    <x v="328"/>
    <n v="5000"/>
    <n v="16615"/>
    <x v="7"/>
    <s v="F0000119"/>
    <s v="MAG"/>
    <x v="0"/>
    <d v="2016-03-10T00:00:00"/>
    <n v="3.6999999999999998E-2"/>
    <n v="3.6999999999999998E-2"/>
    <n v="185"/>
    <n v="185"/>
  </r>
  <r>
    <x v="329"/>
    <n v="1500"/>
    <n v="17147"/>
    <x v="3"/>
    <s v="F0000059"/>
    <s v="MAG"/>
    <x v="0"/>
    <d v="2016-09-09T00:00:00"/>
    <n v="4.3900000000000002E-2"/>
    <n v="4.3900000000000002E-2"/>
    <n v="65.850000000000009"/>
    <n v="65.850000000000009"/>
  </r>
  <r>
    <x v="330"/>
    <n v="2500"/>
    <n v="16615"/>
    <x v="7"/>
    <s v="F0000119"/>
    <s v="MAG"/>
    <x v="0"/>
    <d v="2016-03-10T00:00:00"/>
    <n v="4.4999999999999998E-2"/>
    <n v="4.4999999999999998E-2"/>
    <n v="112.5"/>
    <n v="112.5"/>
  </r>
  <r>
    <x v="331"/>
    <n v="5000"/>
    <n v="16694"/>
    <x v="7"/>
    <s v="F0000119"/>
    <s v="MAG"/>
    <x v="0"/>
    <d v="2016-09-01T00:00:00"/>
    <n v="4.1000000000000002E-2"/>
    <n v="4.1000000000000002E-2"/>
    <n v="205"/>
    <n v="205"/>
  </r>
  <r>
    <x v="332"/>
    <n v="1500"/>
    <n v="17049"/>
    <x v="7"/>
    <s v="F0000119"/>
    <s v="MAG"/>
    <x v="0"/>
    <d v="2016-07-21T00:00:00"/>
    <n v="0.21299999999999999"/>
    <n v="0.21299999999999999"/>
    <n v="319.5"/>
    <n v="319.5"/>
  </r>
  <r>
    <x v="333"/>
    <n v="300"/>
    <n v="17083"/>
    <x v="14"/>
    <s v="F0000372"/>
    <s v="MAG"/>
    <x v="0"/>
    <d v="2016-07-27T00:00:00"/>
    <n v="0.35499999999999998"/>
    <n v="0.35499999999999998"/>
    <n v="106.5"/>
    <n v="106.5"/>
  </r>
  <r>
    <x v="334"/>
    <n v="630"/>
    <n v="17045"/>
    <x v="7"/>
    <s v="F0000051"/>
    <s v="MAG"/>
    <x v="0"/>
    <d v="2016-07-18T00:00:00"/>
    <n v="0.189"/>
    <n v="0.189"/>
    <n v="119.07000000000001"/>
    <n v="119.07000000000001"/>
  </r>
  <r>
    <x v="334"/>
    <n v="600"/>
    <n v="17045"/>
    <x v="8"/>
    <s v="F0000051"/>
    <s v="MAG"/>
    <x v="0"/>
    <d v="2016-07-18T00:00:00"/>
    <n v="0.189"/>
    <n v="0.189"/>
    <n v="113.4"/>
    <n v="113.4"/>
  </r>
  <r>
    <x v="335"/>
    <n v="500"/>
    <n v="17172"/>
    <x v="3"/>
    <s v="F0000036"/>
    <s v="MAG"/>
    <x v="0"/>
    <d v="2016-09-16T00:00:00"/>
    <n v="0.73"/>
    <n v="0.73"/>
    <n v="365"/>
    <n v="365"/>
  </r>
  <r>
    <x v="336"/>
    <n v="6000"/>
    <n v="17033"/>
    <x v="8"/>
    <s v="F0000126"/>
    <s v="MAG"/>
    <x v="0"/>
    <d v="2016-07-18T00:00:00"/>
    <n v="0.12"/>
    <n v="0.12"/>
    <n v="720"/>
    <n v="720"/>
  </r>
  <r>
    <x v="336"/>
    <n v="6000"/>
    <n v="17033"/>
    <x v="7"/>
    <s v="F0000126"/>
    <s v="MAG"/>
    <x v="0"/>
    <d v="2016-07-18T00:00:00"/>
    <n v="0.12"/>
    <n v="0.12"/>
    <n v="720"/>
    <n v="720"/>
  </r>
  <r>
    <x v="337"/>
    <n v="5600"/>
    <n v="16837"/>
    <x v="2"/>
    <s v="F0000119"/>
    <s v="MAG"/>
    <x v="0"/>
    <d v="2016-07-29T00:00:00"/>
    <n v="0.433"/>
    <n v="0.433"/>
    <n v="2424.8000000000002"/>
    <n v="2424.8000000000002"/>
  </r>
  <r>
    <x v="337"/>
    <n v="2400"/>
    <n v="16837"/>
    <x v="10"/>
    <s v="F0000119"/>
    <s v="MAG"/>
    <x v="0"/>
    <d v="2016-07-29T00:00:00"/>
    <n v="0.433"/>
    <n v="0.433"/>
    <n v="1039.2"/>
    <n v="1039.2"/>
  </r>
  <r>
    <x v="337"/>
    <n v="1600"/>
    <n v="17123"/>
    <x v="10"/>
    <s v="F0000119"/>
    <s v="MAG"/>
    <x v="0"/>
    <d v="2016-09-02T00:00:00"/>
    <n v="0.433"/>
    <n v="0.433"/>
    <n v="692.8"/>
    <n v="692.8"/>
  </r>
  <r>
    <x v="338"/>
    <n v="15000"/>
    <n v="16837"/>
    <x v="2"/>
    <s v="F0000119"/>
    <s v="MAG"/>
    <x v="0"/>
    <d v="2016-07-29T00:00:00"/>
    <n v="6.2E-2"/>
    <n v="6.2E-2"/>
    <n v="930"/>
    <n v="930"/>
  </r>
  <r>
    <x v="338"/>
    <n v="4500"/>
    <n v="17123"/>
    <x v="10"/>
    <s v="F0000119"/>
    <s v="MAG"/>
    <x v="0"/>
    <d v="2016-09-08T00:00:00"/>
    <n v="6.2E-2"/>
    <n v="6.2E-2"/>
    <n v="279"/>
    <n v="279"/>
  </r>
  <r>
    <x v="338"/>
    <n v="1500"/>
    <n v="17123"/>
    <x v="10"/>
    <s v="F0000119"/>
    <s v="MAG"/>
    <x v="0"/>
    <d v="2016-09-02T00:00:00"/>
    <n v="6.2E-2"/>
    <n v="6.2E-2"/>
    <n v="93"/>
    <n v="93"/>
  </r>
  <r>
    <x v="338"/>
    <n v="15000"/>
    <n v="16837"/>
    <x v="10"/>
    <s v="F0000119"/>
    <s v="MAG"/>
    <x v="0"/>
    <d v="2016-07-29T00:00:00"/>
    <n v="6.2E-2"/>
    <n v="6.2E-2"/>
    <n v="930"/>
    <n v="930"/>
  </r>
  <r>
    <x v="339"/>
    <n v="3000"/>
    <n v="17150"/>
    <x v="2"/>
    <s v="F0000119"/>
    <s v="MAG"/>
    <x v="0"/>
    <d v="2016-09-09T00:00:00"/>
    <n v="2.0500000000000001E-2"/>
    <n v="2.0500000000000001E-2"/>
    <n v="61.5"/>
    <n v="61.5"/>
  </r>
  <r>
    <x v="339"/>
    <n v="3000"/>
    <n v="17150"/>
    <x v="3"/>
    <s v="F0000119"/>
    <s v="MAG"/>
    <x v="0"/>
    <d v="2016-09-09T00:00:00"/>
    <n v="2.0500000000000001E-2"/>
    <n v="2.0500000000000001E-2"/>
    <n v="61.5"/>
    <n v="61.5"/>
  </r>
  <r>
    <x v="340"/>
    <n v="3000"/>
    <n v="17090"/>
    <x v="21"/>
    <s v="F0000101"/>
    <s v="MAG"/>
    <x v="0"/>
    <d v="2016-07-27T00:00:00"/>
    <n v="1.2999999999999999E-2"/>
    <n v="1.2999999999999999E-2"/>
    <n v="39"/>
    <n v="39"/>
  </r>
  <r>
    <x v="341"/>
    <n v="9000"/>
    <n v="16849"/>
    <x v="27"/>
    <s v="F0000119"/>
    <s v="MAG"/>
    <x v="0"/>
    <d v="2016-09-01T00:00:00"/>
    <n v="3.0099999999999998E-2"/>
    <n v="3.0099999999999998E-2"/>
    <n v="270.89999999999998"/>
    <n v="270.89999999999998"/>
  </r>
  <r>
    <x v="342"/>
    <n v="100"/>
    <n v="17116"/>
    <x v="3"/>
    <s v="F0000070"/>
    <s v="MAG"/>
    <x v="0"/>
    <d v="2016-09-02T00:00:00"/>
    <n v="1.9699999999999999E-2"/>
    <n v="1.9699999999999999E-2"/>
    <n v="1.97"/>
    <n v="1.97"/>
  </r>
  <r>
    <x v="343"/>
    <n v="200"/>
    <n v="17129"/>
    <x v="3"/>
    <s v="F0000243"/>
    <s v="MAG"/>
    <x v="0"/>
    <d v="2016-09-02T00:00:00"/>
    <n v="0.14940000000000001"/>
    <n v="0.14940000000000001"/>
    <n v="29.880000000000003"/>
    <n v="29.880000000000003"/>
  </r>
  <r>
    <x v="344"/>
    <n v="300"/>
    <n v="17129"/>
    <x v="3"/>
    <s v="F0000243"/>
    <s v="MAG"/>
    <x v="0"/>
    <d v="2016-09-02T00:00:00"/>
    <n v="0.38590000000000002"/>
    <n v="0.38590000000000002"/>
    <n v="115.77000000000001"/>
    <n v="115.77000000000001"/>
  </r>
  <r>
    <x v="345"/>
    <n v="1000"/>
    <n v="17129"/>
    <x v="3"/>
    <s v="F0000243"/>
    <s v="MAG"/>
    <x v="0"/>
    <d v="2016-09-02T00:00:00"/>
    <n v="0.17"/>
    <n v="0.17"/>
    <n v="170"/>
    <n v="170"/>
  </r>
  <r>
    <x v="346"/>
    <n v="200"/>
    <n v="17117"/>
    <x v="3"/>
    <s v="F0000051"/>
    <s v="MAG"/>
    <x v="0"/>
    <d v="2016-09-02T00:00:00"/>
    <n v="0.36099999999999999"/>
    <n v="0.36099999999999999"/>
    <n v="72.2"/>
    <n v="72.2"/>
  </r>
  <r>
    <x v="347"/>
    <n v="2000"/>
    <n v="17043"/>
    <x v="2"/>
    <s v="F0000042"/>
    <s v="MAG"/>
    <x v="0"/>
    <d v="2016-07-18T00:00:00"/>
    <n v="0.13"/>
    <n v="0.13"/>
    <n v="260"/>
    <n v="260"/>
  </r>
  <r>
    <x v="348"/>
    <n v="300"/>
    <n v="17124"/>
    <x v="3"/>
    <s v="F0000204"/>
    <s v="MAG"/>
    <x v="0"/>
    <d v="2016-09-02T00:00:00"/>
    <n v="3.72"/>
    <n v="3.72"/>
    <n v="1116"/>
    <n v="1116"/>
  </r>
  <r>
    <x v="349"/>
    <n v="248"/>
    <n v="16479"/>
    <x v="4"/>
    <s v="F0000054"/>
    <s v="MAG"/>
    <x v="0"/>
    <d v="2016-02-12T00:00:00"/>
    <n v="1.79"/>
    <n v="1.79"/>
    <n v="443.92"/>
    <n v="443.92"/>
  </r>
  <r>
    <x v="350"/>
    <n v="25"/>
    <n v="17125"/>
    <x v="3"/>
    <s v="F0000258"/>
    <s v="MAG"/>
    <x v="0"/>
    <d v="2016-09-02T00:00:00"/>
    <n v="6.43"/>
    <n v="6.43"/>
    <n v="160.75"/>
    <n v="160.75"/>
  </r>
  <r>
    <x v="351"/>
    <n v="25"/>
    <n v="17125"/>
    <x v="3"/>
    <s v="F0000258"/>
    <s v="MAG"/>
    <x v="0"/>
    <d v="2016-09-02T00:00:00"/>
    <n v="7.3"/>
    <n v="7.3"/>
    <n v="182.5"/>
    <n v="182.5"/>
  </r>
  <r>
    <x v="352"/>
    <n v="200"/>
    <n v="17061"/>
    <x v="19"/>
    <s v="F0000314"/>
    <s v="MAG"/>
    <x v="0"/>
    <d v="2016-07-22T00:00:00"/>
    <n v="0.79"/>
    <n v="0.79"/>
    <n v="158"/>
    <n v="158"/>
  </r>
  <r>
    <x v="353"/>
    <n v="100"/>
    <n v="16971"/>
    <x v="3"/>
    <s v="F0000106"/>
    <s v="MAG"/>
    <x v="0"/>
    <d v="2016-06-29T00:00:00"/>
    <n v="18.489999999999998"/>
    <n v="18.489999999999998"/>
    <n v="1848.9999999999998"/>
    <n v="1848.9999999999998"/>
  </r>
  <r>
    <x v="354"/>
    <n v="200"/>
    <n v="17061"/>
    <x v="19"/>
    <s v="F0000314"/>
    <s v="MAG"/>
    <x v="0"/>
    <d v="2016-07-22T00:00:00"/>
    <n v="1.6"/>
    <n v="1.6"/>
    <n v="320"/>
    <n v="320"/>
  </r>
  <r>
    <x v="355"/>
    <n v="2800"/>
    <n v="17140"/>
    <x v="3"/>
    <s v="F0000106"/>
    <s v="MAG"/>
    <x v="0"/>
    <d v="2016-09-08T00:00:00"/>
    <n v="0.43"/>
    <n v="0.43"/>
    <n v="1204"/>
    <n v="1204"/>
  </r>
  <r>
    <x v="355"/>
    <n v="1350"/>
    <n v="17140"/>
    <x v="19"/>
    <s v="F0000106"/>
    <s v="MAG"/>
    <x v="0"/>
    <d v="2016-09-08T00:00:00"/>
    <n v="0.43"/>
    <n v="0.43"/>
    <n v="580.5"/>
    <n v="580.5"/>
  </r>
  <r>
    <x v="356"/>
    <n v="144"/>
    <n v="16734"/>
    <x v="45"/>
    <s v="F0000008"/>
    <s v="MAG"/>
    <x v="0"/>
    <d v="2016-04-14T00:00:00"/>
    <n v="0.60980000000000001"/>
    <n v="0.60980000000000001"/>
    <n v="87.811199999999999"/>
    <n v="87.811199999999999"/>
  </r>
  <r>
    <x v="357"/>
    <n v="2600"/>
    <n v="17145"/>
    <x v="3"/>
    <s v="F0000315"/>
    <s v="MAG"/>
    <x v="0"/>
    <d v="2016-09-09T00:00:00"/>
    <n v="0.34115299999999998"/>
    <n v="0.34115299999999998"/>
    <n v="886.99779999999998"/>
    <n v="886.99779999999998"/>
  </r>
  <r>
    <x v="357"/>
    <n v="1500"/>
    <n v="17016"/>
    <x v="2"/>
    <s v="F0000315"/>
    <s v="MAG"/>
    <x v="0"/>
    <d v="2016-07-12T00:00:00"/>
    <n v="0.41142000000000001"/>
    <n v="0.41142000000000001"/>
    <n v="617.13"/>
    <n v="617.13"/>
  </r>
  <r>
    <x v="358"/>
    <n v="4000"/>
    <n v="16995"/>
    <x v="3"/>
    <s v="F0000291"/>
    <s v="MAG"/>
    <x v="0"/>
    <d v="2016-07-08T00:00:00"/>
    <n v="1.6799999999999999E-2"/>
    <n v="1.6799999999999999E-2"/>
    <n v="67.2"/>
    <n v="67.2"/>
  </r>
  <r>
    <x v="359"/>
    <n v="4000"/>
    <n v="17053"/>
    <x v="7"/>
    <s v="F0000291"/>
    <s v="MAG"/>
    <x v="0"/>
    <d v="2016-07-26T00:00:00"/>
    <n v="1.41E-2"/>
    <n v="1.41E-2"/>
    <n v="56.4"/>
    <n v="56.4"/>
  </r>
  <r>
    <x v="360"/>
    <n v="4000"/>
    <n v="17053"/>
    <x v="7"/>
    <s v="F0000291"/>
    <s v="MAG"/>
    <x v="0"/>
    <d v="2016-07-27T00:00:00"/>
    <n v="1.6500000000000001E-2"/>
    <n v="1.6500000000000001E-2"/>
    <n v="66"/>
    <n v="66"/>
  </r>
  <r>
    <x v="361"/>
    <n v="3000"/>
    <n v="17083"/>
    <x v="7"/>
    <s v="F0000372"/>
    <s v="MAG"/>
    <x v="0"/>
    <d v="2016-07-26T00:00:00"/>
    <n v="0.02"/>
    <n v="0.02"/>
    <n v="60"/>
    <n v="60"/>
  </r>
  <r>
    <x v="362"/>
    <n v="3000"/>
    <n v="16535"/>
    <x v="0"/>
    <s v="F0000126"/>
    <s v="MAG"/>
    <x v="0"/>
    <d v="2016-02-19T00:00:00"/>
    <n v="1.6E-2"/>
    <n v="1.6E-2"/>
    <n v="48"/>
    <n v="48"/>
  </r>
  <r>
    <x v="363"/>
    <n v="120"/>
    <n v="17034"/>
    <x v="14"/>
    <s v="F0000154"/>
    <s v="MAG"/>
    <x v="0"/>
    <d v="2016-07-18T00:00:00"/>
    <n v="6.7"/>
    <n v="6.7"/>
    <n v="804"/>
    <n v="804"/>
  </r>
  <r>
    <x v="364"/>
    <n v="400"/>
    <n v="17128"/>
    <x v="3"/>
    <s v="F0000320"/>
    <s v="MAG"/>
    <x v="0"/>
    <d v="2016-09-02T00:00:00"/>
    <n v="0.12"/>
    <n v="0.12"/>
    <n v="48"/>
    <n v="48"/>
  </r>
  <r>
    <x v="365"/>
    <n v="329"/>
    <n v="17151"/>
    <x v="3"/>
    <s v="F0000357"/>
    <s v="MAG"/>
    <x v="0"/>
    <d v="2016-09-09T00:00:00"/>
    <n v="4.2818180000000003"/>
    <n v="4.2818180000000003"/>
    <n v="1408.7181220000002"/>
    <n v="1408.7181220000002"/>
  </r>
  <r>
    <x v="366"/>
    <n v="361"/>
    <n v="17151"/>
    <x v="3"/>
    <s v="F0000357"/>
    <s v="MAG"/>
    <x v="0"/>
    <d v="2016-09-09T00:00:00"/>
    <n v="4.2818180000000003"/>
    <n v="4.2818180000000003"/>
    <n v="1545.736298"/>
    <n v="1545.736298"/>
  </r>
  <r>
    <x v="367"/>
    <n v="457"/>
    <n v="17068"/>
    <x v="14"/>
    <s v="F0000357"/>
    <s v="MAG"/>
    <x v="0"/>
    <d v="2016-07-22T00:00:00"/>
    <n v="4.4454549999999999"/>
    <n v="4.4454549999999999"/>
    <n v="2031.5729349999999"/>
    <n v="2031.5729349999999"/>
  </r>
  <r>
    <x v="368"/>
    <n v="457"/>
    <n v="17068"/>
    <x v="14"/>
    <s v="F0000357"/>
    <s v="MAG"/>
    <x v="0"/>
    <d v="2016-07-22T00:00:00"/>
    <n v="4.4454549999999999"/>
    <n v="4.4454549999999999"/>
    <n v="2031.5729349999999"/>
    <n v="2031.5729349999999"/>
  </r>
  <r>
    <x v="369"/>
    <n v="2000"/>
    <n v="16515"/>
    <x v="12"/>
    <s v="F0000126"/>
    <s v="MAG"/>
    <x v="0"/>
    <d v="2016-02-19T00:00:00"/>
    <n v="0.23"/>
    <n v="0.23"/>
    <n v="460"/>
    <n v="460"/>
  </r>
  <r>
    <x v="370"/>
    <n v="1"/>
    <n v="17068"/>
    <x v="14"/>
    <s v="F0000357"/>
    <s v="MAG"/>
    <x v="0"/>
    <d v="2016-07-22T00:00:00"/>
    <n v="31.818182"/>
    <n v="31.818182"/>
    <n v="31.818182"/>
    <n v="31.818182"/>
  </r>
  <r>
    <x v="371"/>
    <n v="50"/>
    <n v="17120"/>
    <x v="3"/>
    <s v="F0000037"/>
    <s v="MAG"/>
    <x v="0"/>
    <d v="2016-09-02T00:00:00"/>
    <n v="13.99"/>
    <n v="13.99"/>
    <n v="699.5"/>
    <n v="699.5"/>
  </r>
  <r>
    <x v="372"/>
    <n v="100"/>
    <n v="16974"/>
    <x v="2"/>
    <s v="F0000291"/>
    <s v="MAG"/>
    <x v="0"/>
    <d v="2016-06-29T00:00:00"/>
    <n v="0.182"/>
    <n v="0.182"/>
    <n v="18.2"/>
    <n v="18.2"/>
  </r>
  <r>
    <x v="373"/>
    <n v="2000"/>
    <n v="16956"/>
    <x v="3"/>
    <s v="F0000291"/>
    <s v="MAG"/>
    <x v="0"/>
    <d v="2016-06-24T00:00:00"/>
    <n v="0.185"/>
    <n v="0.185"/>
    <n v="370"/>
    <n v="370"/>
  </r>
  <r>
    <x v="374"/>
    <n v="2200"/>
    <n v="16633"/>
    <x v="10"/>
    <s v="F0000229"/>
    <s v="MAG"/>
    <x v="0"/>
    <d v="2016-03-15T00:00:00"/>
    <n v="7.0099999999999996E-2"/>
    <n v="7.0099999999999996E-2"/>
    <n v="154.22"/>
    <n v="154.22"/>
  </r>
  <r>
    <x v="375"/>
    <n v="800"/>
    <n v="16987"/>
    <x v="12"/>
    <s v="F0000042"/>
    <s v="MAG"/>
    <x v="0"/>
    <d v="2016-07-01T00:00:00"/>
    <n v="3.4599999999999999E-2"/>
    <n v="3.4599999999999999E-2"/>
    <n v="27.68"/>
    <n v="27.68"/>
  </r>
  <r>
    <x v="376"/>
    <n v="500"/>
    <n v="16335"/>
    <x v="12"/>
    <s v="F0000042"/>
    <s v="MAG"/>
    <x v="0"/>
    <d v="2015-12-23T00:00:00"/>
    <n v="0.05"/>
    <n v="0.05"/>
    <n v="25"/>
    <n v="25"/>
  </r>
  <r>
    <x v="377"/>
    <n v="1000"/>
    <n v="17186"/>
    <x v="2"/>
    <s v="F0000291"/>
    <s v="MAG"/>
    <x v="0"/>
    <d v="2016-09-20T00:00:00"/>
    <n v="0.14599999999999999"/>
    <n v="0.14599999999999999"/>
    <n v="146"/>
    <n v="146"/>
  </r>
  <r>
    <x v="378"/>
    <n v="2000"/>
    <n v="17024"/>
    <x v="2"/>
    <s v="F0000059"/>
    <s v="MAG"/>
    <x v="0"/>
    <d v="2016-07-12T00:00:00"/>
    <n v="0.78500000000000003"/>
    <n v="0.78500000000000003"/>
    <n v="1570"/>
    <n v="1570"/>
  </r>
  <r>
    <x v="378"/>
    <n v="3000"/>
    <n v="17147"/>
    <x v="3"/>
    <s v="F0000059"/>
    <s v="MAG"/>
    <x v="0"/>
    <d v="2016-09-09T00:00:00"/>
    <n v="0.78500000000000003"/>
    <n v="0.78500000000000003"/>
    <n v="2355"/>
    <n v="2355"/>
  </r>
  <r>
    <x v="379"/>
    <n v="3000"/>
    <n v="17147"/>
    <x v="3"/>
    <s v="F0000059"/>
    <s v="MAG"/>
    <x v="0"/>
    <d v="2016-09-09T00:00:00"/>
    <n v="0.3"/>
    <n v="0.3"/>
    <n v="900"/>
    <n v="900"/>
  </r>
  <r>
    <x v="379"/>
    <n v="2000"/>
    <n v="17024"/>
    <x v="2"/>
    <s v="F0000059"/>
    <s v="MAG"/>
    <x v="0"/>
    <d v="2016-07-12T00:00:00"/>
    <n v="0.3"/>
    <n v="0.3"/>
    <n v="600"/>
    <n v="600"/>
  </r>
  <r>
    <x v="380"/>
    <n v="250"/>
    <n v="16489"/>
    <x v="12"/>
    <s v="F0000053"/>
    <s v="MAG"/>
    <x v="0"/>
    <d v="2016-02-15T00:00:00"/>
    <n v="1.43"/>
    <n v="1.43"/>
    <n v="357.5"/>
    <n v="357.5"/>
  </r>
  <r>
    <x v="380"/>
    <n v="250"/>
    <n v="16348"/>
    <x v="37"/>
    <s v="F0000053"/>
    <s v="MAG"/>
    <x v="0"/>
    <d v="2015-12-24T00:00:00"/>
    <n v="1.43"/>
    <n v="1.43"/>
    <n v="357.5"/>
    <n v="357.5"/>
  </r>
  <r>
    <x v="381"/>
    <n v="510"/>
    <n v="16557"/>
    <x v="16"/>
    <s v="F0000053"/>
    <s v="MAG"/>
    <x v="0"/>
    <d v="2016-02-24T00:00:00"/>
    <n v="0.36499999999999999"/>
    <n v="0.36499999999999999"/>
    <n v="186.15"/>
    <n v="186.15"/>
  </r>
  <r>
    <x v="382"/>
    <n v="1000"/>
    <n v="16196"/>
    <x v="20"/>
    <s v="F0000119"/>
    <s v="MAG"/>
    <x v="0"/>
    <d v="2015-11-20T00:00:00"/>
    <n v="0.13100000000000001"/>
    <n v="0.13100000000000001"/>
    <n v="131"/>
    <n v="131"/>
  </r>
  <r>
    <x v="382"/>
    <n v="1000"/>
    <n v="16615"/>
    <x v="7"/>
    <s v="F0000119"/>
    <s v="MAG"/>
    <x v="0"/>
    <d v="2016-03-10T00:00:00"/>
    <n v="0.13100000000000001"/>
    <n v="0.13100000000000001"/>
    <n v="131"/>
    <n v="131"/>
  </r>
  <r>
    <x v="383"/>
    <n v="104"/>
    <n v="17168"/>
    <x v="0"/>
    <s v="F0000051"/>
    <s v="MAG"/>
    <x v="0"/>
    <d v="2016-09-15T00:00:00"/>
    <n v="0.77900000000000003"/>
    <n v="0.77900000000000003"/>
    <n v="81.016000000000005"/>
    <n v="81.016000000000005"/>
  </r>
  <r>
    <x v="384"/>
    <n v="55"/>
    <n v="17138"/>
    <x v="3"/>
    <s v="F0000051"/>
    <s v="MAG"/>
    <x v="0"/>
    <d v="2016-09-08T00:00:00"/>
    <n v="1.45"/>
    <n v="1.45"/>
    <n v="79.75"/>
    <n v="79.75"/>
  </r>
  <r>
    <x v="385"/>
    <n v="100"/>
    <n v="16963"/>
    <x v="3"/>
    <s v="F0000101"/>
    <s v="MAG"/>
    <x v="0"/>
    <d v="2016-06-29T00:00:00"/>
    <n v="2.36"/>
    <n v="2.36"/>
    <n v="236"/>
    <n v="236"/>
  </r>
  <r>
    <x v="386"/>
    <n v="260"/>
    <n v="17134"/>
    <x v="21"/>
    <s v="F0000101"/>
    <s v="MAG"/>
    <x v="0"/>
    <d v="2016-09-09T00:00:00"/>
    <n v="1.0429999999999999"/>
    <n v="1.0429999999999999"/>
    <n v="271.18"/>
    <n v="271.18"/>
  </r>
  <r>
    <x v="387"/>
    <n v="1000"/>
    <n v="16908"/>
    <x v="14"/>
    <s v="F0000036"/>
    <s v="MAG"/>
    <x v="0"/>
    <d v="2016-06-09T00:00:00"/>
    <n v="0.48799999999999999"/>
    <n v="0.48799999999999999"/>
    <n v="488"/>
    <n v="488"/>
  </r>
  <r>
    <x v="388"/>
    <n v="35250"/>
    <n v="16837"/>
    <x v="1"/>
    <s v="F0000119"/>
    <s v="MAG"/>
    <x v="0"/>
    <d v="2016-06-29T00:00:00"/>
    <n v="1.3"/>
    <n v="1.3"/>
    <n v="45825"/>
    <n v="45825"/>
  </r>
  <r>
    <x v="388"/>
    <n v="46500"/>
    <n v="16897"/>
    <x v="6"/>
    <s v="F0000119"/>
    <s v="MAG"/>
    <x v="0"/>
    <d v="2016-05-27T00:00:00"/>
    <n v="1.3"/>
    <n v="1.3"/>
    <n v="60450"/>
    <n v="60450"/>
  </r>
  <r>
    <x v="389"/>
    <n v="150"/>
    <n v="17105"/>
    <x v="10"/>
    <s v="F0000042"/>
    <s v="MAG"/>
    <x v="0"/>
    <d v="2016-08-31T00:00:00"/>
    <n v="3.15"/>
    <n v="3.15"/>
    <n v="472.5"/>
    <n v="472.5"/>
  </r>
  <r>
    <x v="390"/>
    <n v="1000"/>
    <n v="17047"/>
    <x v="7"/>
    <s v="F0000059"/>
    <s v="MAG"/>
    <x v="0"/>
    <d v="2016-07-19T00:00:00"/>
    <n v="7.8E-2"/>
    <n v="7.8E-2"/>
    <n v="78"/>
    <n v="78"/>
  </r>
  <r>
    <x v="391"/>
    <n v="150"/>
    <n v="17202"/>
    <x v="0"/>
    <s v="F0000289"/>
    <s v="MAG"/>
    <x v="0"/>
    <d v="2016-09-21T00:00:00"/>
    <n v="1.4750000000000001"/>
    <n v="1.4750000000000001"/>
    <n v="221.25"/>
    <n v="221.25"/>
  </r>
  <r>
    <x v="392"/>
    <n v="750"/>
    <n v="16987"/>
    <x v="12"/>
    <s v="F0000042"/>
    <s v="MAG"/>
    <x v="0"/>
    <d v="2016-07-01T00:00:00"/>
    <n v="0.28000000000000003"/>
    <n v="0.28000000000000003"/>
    <n v="210.00000000000003"/>
    <n v="210.00000000000003"/>
  </r>
  <r>
    <x v="392"/>
    <n v="1500"/>
    <n v="16655"/>
    <x v="10"/>
    <s v="F0000042"/>
    <s v="MAG"/>
    <x v="0"/>
    <d v="2016-04-26T00:00:00"/>
    <n v="0.28000000000000003"/>
    <n v="0.28000000000000003"/>
    <n v="420.00000000000006"/>
    <n v="420.00000000000006"/>
  </r>
  <r>
    <x v="393"/>
    <n v="5000"/>
    <n v="17063"/>
    <x v="10"/>
    <s v="F0000041"/>
    <s v="MAG"/>
    <x v="0"/>
    <d v="2016-07-22T00:00:00"/>
    <n v="8.7499999999999994E-2"/>
    <n v="8.7499999999999994E-2"/>
    <n v="437.5"/>
    <n v="437.5"/>
  </r>
  <r>
    <x v="393"/>
    <n v="4000"/>
    <n v="17063"/>
    <x v="2"/>
    <s v="F0000041"/>
    <s v="MAG"/>
    <x v="0"/>
    <d v="2016-07-22T00:00:00"/>
    <n v="8.7499999999999994E-2"/>
    <n v="8.7499999999999994E-2"/>
    <n v="350"/>
    <n v="350"/>
  </r>
  <r>
    <x v="394"/>
    <n v="2200"/>
    <n v="16822"/>
    <x v="7"/>
    <s v="F0000119"/>
    <s v="MAG"/>
    <x v="0"/>
    <d v="2016-06-29T00:00:00"/>
    <n v="7.5200000000000003E-2"/>
    <n v="7.5200000000000003E-2"/>
    <n v="165.44"/>
    <n v="165.44"/>
  </r>
  <r>
    <x v="395"/>
    <n v="2000"/>
    <n v="16959"/>
    <x v="3"/>
    <s v="F0000102"/>
    <s v="MAG"/>
    <x v="0"/>
    <d v="2016-06-27T00:00:00"/>
    <n v="0.55000000000000004"/>
    <n v="0.55000000000000004"/>
    <n v="1100"/>
    <n v="1100"/>
  </r>
  <r>
    <x v="396"/>
    <n v="30"/>
    <n v="16368"/>
    <x v="40"/>
    <s v="F0000186"/>
    <s v="MAG"/>
    <x v="0"/>
    <d v="2016-01-06T00:00:00"/>
    <n v="49.5"/>
    <n v="49.5"/>
    <n v="1485"/>
    <n v="1485"/>
  </r>
  <r>
    <x v="397"/>
    <n v="3"/>
    <n v="17058"/>
    <x v="2"/>
    <s v="F0000331"/>
    <s v="MAG"/>
    <x v="0"/>
    <d v="2016-07-21T00:00:00"/>
    <n v="45.454545000000003"/>
    <n v="45.454545000000003"/>
    <n v="136.36363500000002"/>
    <n v="136.36363500000002"/>
  </r>
  <r>
    <x v="398"/>
    <n v="1400"/>
    <n v="17015"/>
    <x v="2"/>
    <s v="F0000042"/>
    <s v="MAG"/>
    <x v="0"/>
    <d v="2016-07-12T00:00:00"/>
    <n v="0.1"/>
    <n v="0.1"/>
    <n v="140"/>
    <n v="140"/>
  </r>
  <r>
    <x v="398"/>
    <n v="1600"/>
    <n v="17160"/>
    <x v="3"/>
    <s v="F0000042"/>
    <s v="MAG"/>
    <x v="0"/>
    <d v="2016-09-13T00:00:00"/>
    <n v="0.1"/>
    <n v="0.1"/>
    <n v="160"/>
    <n v="160"/>
  </r>
  <r>
    <x v="398"/>
    <n v="1000"/>
    <n v="17133"/>
    <x v="3"/>
    <s v="F0000042"/>
    <s v="MAG"/>
    <x v="0"/>
    <d v="2016-09-07T00:00:00"/>
    <n v="0.1"/>
    <n v="0.1"/>
    <n v="100"/>
    <n v="100"/>
  </r>
  <r>
    <x v="398"/>
    <n v="600"/>
    <n v="16968"/>
    <x v="2"/>
    <s v="F0000042"/>
    <s v="MAG"/>
    <x v="0"/>
    <d v="2016-06-29T00:00:00"/>
    <n v="0.1"/>
    <n v="0.1"/>
    <n v="60"/>
    <n v="60"/>
  </r>
  <r>
    <x v="399"/>
    <n v="200"/>
    <n v="17138"/>
    <x v="3"/>
    <s v="F0000051"/>
    <s v="MAG"/>
    <x v="0"/>
    <d v="2016-09-08T00:00:00"/>
    <n v="7.621E-2"/>
    <n v="7.621E-2"/>
    <n v="15.242000000000001"/>
    <n v="15.242000000000001"/>
  </r>
  <r>
    <x v="400"/>
    <n v="200"/>
    <n v="17134"/>
    <x v="21"/>
    <s v="F0000101"/>
    <s v="MAG"/>
    <x v="0"/>
    <d v="2016-09-07T00:00:00"/>
    <n v="1.83E-2"/>
    <n v="1.83E-2"/>
    <n v="3.66"/>
    <n v="3.66"/>
  </r>
  <r>
    <x v="401"/>
    <n v="250"/>
    <n v="16689"/>
    <x v="46"/>
    <s v="F0000071"/>
    <s v="MAG"/>
    <x v="0"/>
    <d v="2016-03-25T00:00:00"/>
    <n v="2.77"/>
    <n v="2.77"/>
    <n v="692.5"/>
    <n v="692.5"/>
  </r>
  <r>
    <x v="402"/>
    <n v="250"/>
    <n v="16369"/>
    <x v="27"/>
    <s v="F0000071"/>
    <s v="MAG"/>
    <x v="0"/>
    <d v="2016-01-07T00:00:00"/>
    <n v="13.2"/>
    <n v="13.2"/>
    <n v="3300"/>
    <n v="3300"/>
  </r>
  <r>
    <x v="402"/>
    <n v="250"/>
    <n v="16298"/>
    <x v="20"/>
    <s v="F0000071"/>
    <s v="MAG"/>
    <x v="0"/>
    <d v="2015-12-16T00:00:00"/>
    <n v="13.2"/>
    <n v="13.2"/>
    <n v="3300"/>
    <n v="3300"/>
  </r>
  <r>
    <x v="402"/>
    <n v="250"/>
    <n v="16508"/>
    <x v="47"/>
    <s v="F0000071"/>
    <s v="MAG"/>
    <x v="0"/>
    <d v="2016-05-17T00:00:00"/>
    <n v="13.2"/>
    <n v="13.2"/>
    <n v="3300"/>
    <n v="3300"/>
  </r>
  <r>
    <x v="403"/>
    <n v="100"/>
    <n v="16508"/>
    <x v="24"/>
    <s v="F0000071"/>
    <s v="MAG"/>
    <x v="0"/>
    <d v="2016-02-17T00:00:00"/>
    <n v="1.98"/>
    <n v="1.98"/>
    <n v="198"/>
    <n v="198"/>
  </r>
  <r>
    <x v="403"/>
    <n v="200"/>
    <n v="16508"/>
    <x v="21"/>
    <s v="F0000071"/>
    <s v="MAG"/>
    <x v="0"/>
    <d v="2016-02-17T00:00:00"/>
    <n v="1.98"/>
    <n v="1.98"/>
    <n v="396"/>
    <n v="396"/>
  </r>
  <r>
    <x v="404"/>
    <n v="100"/>
    <n v="16652"/>
    <x v="26"/>
    <s v="F0000071"/>
    <s v="MAG"/>
    <x v="0"/>
    <d v="2016-09-15T00:00:00"/>
    <n v="9.39"/>
    <n v="9.39"/>
    <n v="939"/>
    <n v="939"/>
  </r>
  <r>
    <x v="404"/>
    <n v="100"/>
    <n v="16652"/>
    <x v="27"/>
    <s v="F0000071"/>
    <s v="MAG"/>
    <x v="0"/>
    <d v="2016-03-18T00:00:00"/>
    <n v="9.39"/>
    <n v="9.39"/>
    <n v="939"/>
    <n v="939"/>
  </r>
  <r>
    <x v="404"/>
    <n v="200"/>
    <n v="16652"/>
    <x v="28"/>
    <s v="F0000071"/>
    <s v="MAG"/>
    <x v="0"/>
    <d v="2016-03-18T00:00:00"/>
    <n v="9.39"/>
    <n v="9.39"/>
    <n v="1878"/>
    <n v="1878"/>
  </r>
  <r>
    <x v="404"/>
    <n v="100"/>
    <n v="16652"/>
    <x v="20"/>
    <s v="F0000071"/>
    <s v="MAG"/>
    <x v="0"/>
    <d v="2016-03-18T00:00:00"/>
    <n v="9.39"/>
    <n v="9.39"/>
    <n v="939"/>
    <n v="939"/>
  </r>
  <r>
    <x v="405"/>
    <n v="304"/>
    <n v="16508"/>
    <x v="20"/>
    <s v="F0000071"/>
    <s v="MAG"/>
    <x v="0"/>
    <d v="2016-05-17T00:00:00"/>
    <n v="1.85"/>
    <n v="1.85"/>
    <n v="562.4"/>
    <n v="562.4"/>
  </r>
  <r>
    <x v="406"/>
    <n v="525"/>
    <n v="16689"/>
    <x v="46"/>
    <s v="F0000071"/>
    <s v="MAG"/>
    <x v="0"/>
    <d v="2016-03-25T00:00:00"/>
    <n v="1.06"/>
    <n v="1.06"/>
    <n v="556.5"/>
    <n v="556.5"/>
  </r>
  <r>
    <x v="407"/>
    <n v="250"/>
    <n v="16508"/>
    <x v="45"/>
    <s v="F0000071"/>
    <s v="MAG"/>
    <x v="0"/>
    <d v="2016-02-17T00:00:00"/>
    <n v="2.96"/>
    <n v="2.96"/>
    <n v="740"/>
    <n v="740"/>
  </r>
  <r>
    <x v="408"/>
    <n v="1008"/>
    <n v="16689"/>
    <x v="40"/>
    <s v="F0000071"/>
    <s v="MAG"/>
    <x v="0"/>
    <d v="2016-03-25T00:00:00"/>
    <n v="0.64"/>
    <n v="0.64"/>
    <n v="645.12"/>
    <n v="645.12"/>
  </r>
  <r>
    <x v="409"/>
    <n v="1056"/>
    <n v="17192"/>
    <x v="2"/>
    <s v="F0000071"/>
    <s v="MAG"/>
    <x v="0"/>
    <d v="2016-09-20T00:00:00"/>
    <n v="0.47"/>
    <n v="0.47"/>
    <n v="496.32"/>
    <n v="496.32"/>
  </r>
  <r>
    <x v="410"/>
    <n v="144"/>
    <n v="16254"/>
    <x v="45"/>
    <s v="F0000071"/>
    <s v="MAG"/>
    <x v="0"/>
    <d v="2015-12-07T00:00:00"/>
    <n v="2.15"/>
    <n v="2.15"/>
    <n v="309.59999999999997"/>
    <n v="309.59999999999997"/>
  </r>
  <r>
    <x v="411"/>
    <n v="100"/>
    <n v="16689"/>
    <x v="48"/>
    <s v="F0000071"/>
    <s v="MAG"/>
    <x v="0"/>
    <d v="2016-03-25T00:00:00"/>
    <n v="6.92"/>
    <n v="6.92"/>
    <n v="692"/>
    <n v="692"/>
  </r>
  <r>
    <x v="411"/>
    <n v="100"/>
    <n v="16689"/>
    <x v="2"/>
    <s v="F0000071"/>
    <s v="MAG"/>
    <x v="0"/>
    <d v="2016-03-25T00:00:00"/>
    <n v="6.92"/>
    <n v="6.92"/>
    <n v="692"/>
    <n v="692"/>
  </r>
  <r>
    <x v="412"/>
    <n v="100"/>
    <n v="16689"/>
    <x v="48"/>
    <s v="F0000071"/>
    <s v="MAG"/>
    <x v="0"/>
    <d v="2016-03-25T00:00:00"/>
    <n v="1.34"/>
    <n v="1.34"/>
    <n v="134"/>
    <n v="134"/>
  </r>
  <r>
    <x v="412"/>
    <n v="100"/>
    <n v="16689"/>
    <x v="2"/>
    <s v="F0000071"/>
    <s v="MAG"/>
    <x v="0"/>
    <d v="2016-03-25T00:00:00"/>
    <n v="1.34"/>
    <n v="1.34"/>
    <n v="134"/>
    <n v="134"/>
  </r>
  <r>
    <x v="413"/>
    <n v="200"/>
    <n v="17041"/>
    <x v="8"/>
    <s v="F0000071"/>
    <s v="MAG"/>
    <x v="0"/>
    <d v="2016-07-18T00:00:00"/>
    <n v="11.04"/>
    <n v="11.04"/>
    <n v="2208"/>
    <n v="2208"/>
  </r>
  <r>
    <x v="413"/>
    <n v="210"/>
    <n v="17041"/>
    <x v="7"/>
    <s v="F0000071"/>
    <s v="MAG"/>
    <x v="0"/>
    <d v="2016-07-18T00:00:00"/>
    <n v="11.04"/>
    <n v="11.04"/>
    <n v="2318.3999999999996"/>
    <n v="2318.3999999999996"/>
  </r>
  <r>
    <x v="414"/>
    <n v="204"/>
    <n v="17041"/>
    <x v="7"/>
    <s v="F0000071"/>
    <s v="MAG"/>
    <x v="0"/>
    <d v="2016-07-18T00:00:00"/>
    <n v="5.38"/>
    <n v="5.38"/>
    <n v="1097.52"/>
    <n v="1097.52"/>
  </r>
  <r>
    <x v="415"/>
    <n v="105"/>
    <n v="17177"/>
    <x v="0"/>
    <s v="F0000071"/>
    <s v="MAG"/>
    <x v="0"/>
    <d v="2016-09-19T00:00:00"/>
    <n v="6.95"/>
    <n v="6.95"/>
    <n v="729.75"/>
    <n v="729.75"/>
  </r>
  <r>
    <x v="416"/>
    <n v="220"/>
    <n v="16794"/>
    <x v="49"/>
    <s v="F0000057"/>
    <s v="MAG"/>
    <x v="0"/>
    <d v="2016-04-26T00:00:00"/>
    <n v="2.82"/>
    <n v="2.82"/>
    <n v="620.4"/>
    <n v="620.4"/>
  </r>
  <r>
    <x v="417"/>
    <n v="240"/>
    <n v="17195"/>
    <x v="3"/>
    <s v="F0000071"/>
    <s v="MAG"/>
    <x v="0"/>
    <d v="2016-09-20T00:00:00"/>
    <n v="1.1000000000000001"/>
    <n v="1.1000000000000001"/>
    <n v="264"/>
    <n v="264"/>
  </r>
  <r>
    <x v="418"/>
    <n v="204"/>
    <n v="17130"/>
    <x v="36"/>
    <s v="F0000071"/>
    <s v="MAG"/>
    <x v="0"/>
    <d v="2016-09-05T00:00:00"/>
    <n v="2.61"/>
    <n v="2.61"/>
    <n v="532.43999999999994"/>
    <n v="532.43999999999994"/>
  </r>
  <r>
    <x v="419"/>
    <n v="1050"/>
    <n v="16610"/>
    <x v="40"/>
    <s v="F0000057"/>
    <s v="MAG"/>
    <x v="0"/>
    <d v="2016-03-10T00:00:00"/>
    <n v="1.98"/>
    <n v="1.98"/>
    <n v="2079"/>
    <n v="2079"/>
  </r>
  <r>
    <x v="420"/>
    <n v="500"/>
    <n v="16910"/>
    <x v="3"/>
    <s v="F0000071"/>
    <s v="MAG"/>
    <x v="0"/>
    <d v="2016-06-09T00:00:00"/>
    <n v="1.39"/>
    <n v="1.39"/>
    <n v="695"/>
    <n v="695"/>
  </r>
  <r>
    <x v="420"/>
    <n v="500"/>
    <n v="16910"/>
    <x v="17"/>
    <s v="F0000071"/>
    <s v="MAG"/>
    <x v="0"/>
    <d v="2016-06-09T00:00:00"/>
    <n v="1.39"/>
    <n v="1.39"/>
    <n v="695"/>
    <n v="695"/>
  </r>
  <r>
    <x v="421"/>
    <n v="50"/>
    <n v="17119"/>
    <x v="3"/>
    <s v="F0000057"/>
    <s v="MAG"/>
    <x v="0"/>
    <d v="2016-09-02T00:00:00"/>
    <n v="32.200000000000003"/>
    <n v="32.200000000000003"/>
    <n v="1610.0000000000002"/>
    <n v="1610.0000000000002"/>
  </r>
  <r>
    <x v="422"/>
    <n v="500"/>
    <n v="16976"/>
    <x v="2"/>
    <s v="F0000057"/>
    <s v="MAG"/>
    <x v="0"/>
    <d v="2016-06-29T00:00:00"/>
    <n v="1.028"/>
    <n v="1.028"/>
    <n v="514"/>
    <n v="514"/>
  </r>
  <r>
    <x v="422"/>
    <n v="1500"/>
    <n v="17119"/>
    <x v="3"/>
    <s v="F0000057"/>
    <s v="MAG"/>
    <x v="0"/>
    <d v="2016-09-02T00:00:00"/>
    <n v="1.028"/>
    <n v="1.028"/>
    <n v="1542"/>
    <n v="1542"/>
  </r>
  <r>
    <x v="422"/>
    <n v="1320"/>
    <n v="17019"/>
    <x v="2"/>
    <s v="F0000057"/>
    <s v="MAG"/>
    <x v="0"/>
    <d v="2016-07-12T00:00:00"/>
    <n v="1.028"/>
    <n v="1.028"/>
    <n v="1356.96"/>
    <n v="1356.96"/>
  </r>
  <r>
    <x v="423"/>
    <n v="102"/>
    <n v="16964"/>
    <x v="3"/>
    <s v="F0000071"/>
    <s v="MAG"/>
    <x v="0"/>
    <d v="2016-06-29T00:00:00"/>
    <n v="4.3099999999999996"/>
    <n v="4.3099999999999996"/>
    <n v="439.61999999999995"/>
    <n v="439.61999999999995"/>
  </r>
  <r>
    <x v="424"/>
    <n v="100"/>
    <n v="16964"/>
    <x v="3"/>
    <s v="F0000071"/>
    <s v="MAG"/>
    <x v="0"/>
    <d v="2016-06-29T00:00:00"/>
    <n v="10.71"/>
    <n v="10.71"/>
    <n v="1071"/>
    <n v="1071"/>
  </r>
  <r>
    <x v="425"/>
    <n v="400"/>
    <n v="17099"/>
    <x v="2"/>
    <s v="F0000071"/>
    <s v="MAG"/>
    <x v="0"/>
    <d v="2016-07-29T00:00:00"/>
    <n v="3.18"/>
    <n v="3.18"/>
    <n v="1272"/>
    <n v="1272"/>
  </r>
  <r>
    <x v="426"/>
    <n v="1500"/>
    <n v="16834"/>
    <x v="1"/>
    <s v="F0000057"/>
    <s v="MAG"/>
    <x v="0"/>
    <d v="2016-05-11T00:00:00"/>
    <n v="0.418182"/>
    <n v="0.418182"/>
    <n v="627.27300000000002"/>
    <n v="627.27300000000002"/>
  </r>
  <r>
    <x v="427"/>
    <n v="1356"/>
    <n v="16691"/>
    <x v="40"/>
    <s v="F0000071"/>
    <s v="MAG"/>
    <x v="0"/>
    <d v="2016-03-25T00:00:00"/>
    <n v="0.95"/>
    <n v="0.95"/>
    <n v="1288.2"/>
    <n v="1288.2"/>
  </r>
  <r>
    <x v="428"/>
    <n v="1500"/>
    <n v="16834"/>
    <x v="1"/>
    <s v="F0000057"/>
    <s v="MAG"/>
    <x v="0"/>
    <d v="2016-07-28T00:00:00"/>
    <n v="3.6090909999999998"/>
    <n v="3.6090909999999998"/>
    <n v="5413.6364999999996"/>
    <n v="5413.6364999999996"/>
  </r>
  <r>
    <x v="429"/>
    <n v="1050"/>
    <n v="16834"/>
    <x v="1"/>
    <s v="F0000057"/>
    <s v="MAG"/>
    <x v="0"/>
    <d v="2016-07-28T00:00:00"/>
    <n v="0"/>
    <n v="0"/>
    <n v="0"/>
    <n v="0"/>
  </r>
  <r>
    <x v="430"/>
    <n v="5500"/>
    <n v="16834"/>
    <x v="3"/>
    <s v="F0000057"/>
    <s v="MAG"/>
    <x v="0"/>
    <d v="2016-07-28T00:00:00"/>
    <n v="8.5909089999999999"/>
    <n v="8.5909089999999999"/>
    <n v="47249.999499999998"/>
    <n v="47249.999499999998"/>
  </r>
  <r>
    <x v="430"/>
    <n v="2600"/>
    <n v="16834"/>
    <x v="1"/>
    <s v="F0000057"/>
    <s v="MAG"/>
    <x v="0"/>
    <d v="2016-07-28T00:00:00"/>
    <n v="8.5909089999999999"/>
    <n v="8.5909089999999999"/>
    <n v="22336.363399999998"/>
    <n v="22336.363399999998"/>
  </r>
  <r>
    <x v="430"/>
    <n v="5500"/>
    <n v="16834"/>
    <x v="2"/>
    <s v="F0000057"/>
    <s v="MAG"/>
    <x v="0"/>
    <d v="2016-05-11T00:00:00"/>
    <n v="8.5909089999999999"/>
    <n v="8.5909089999999999"/>
    <n v="47249.999499999998"/>
    <n v="47249.999499999998"/>
  </r>
  <r>
    <x v="431"/>
    <n v="4200"/>
    <n v="16691"/>
    <x v="2"/>
    <s v="F0000071"/>
    <s v="MAG"/>
    <x v="0"/>
    <d v="2016-03-25T00:00:00"/>
    <n v="1.06"/>
    <n v="1.06"/>
    <n v="4452"/>
    <n v="4452"/>
  </r>
  <r>
    <x v="431"/>
    <n v="5800"/>
    <n v="16691"/>
    <x v="46"/>
    <s v="F0000071"/>
    <s v="MAG"/>
    <x v="0"/>
    <d v="2016-03-25T00:00:00"/>
    <n v="1.06"/>
    <n v="1.06"/>
    <n v="6148"/>
    <n v="6148"/>
  </r>
  <r>
    <x v="432"/>
    <n v="500"/>
    <n v="16285"/>
    <x v="2"/>
    <s v="F0000057"/>
    <s v="MAG"/>
    <x v="0"/>
    <d v="2016-07-28T00:00:00"/>
    <n v="16.890909000000001"/>
    <n v="16.890909000000001"/>
    <n v="8445.4544999999998"/>
    <n v="8445.4544999999998"/>
  </r>
  <r>
    <x v="433"/>
    <n v="100"/>
    <n v="16964"/>
    <x v="3"/>
    <s v="F0000071"/>
    <s v="MAG"/>
    <x v="0"/>
    <d v="2016-06-29T00:00:00"/>
    <n v="1.17"/>
    <n v="1.17"/>
    <n v="117"/>
    <n v="117"/>
  </r>
  <r>
    <x v="434"/>
    <n v="210"/>
    <n v="17119"/>
    <x v="3"/>
    <s v="F0000057"/>
    <s v="MAG"/>
    <x v="0"/>
    <d v="2016-09-02T00:00:00"/>
    <n v="13.99"/>
    <n v="13.99"/>
    <n v="2937.9"/>
    <n v="2937.9"/>
  </r>
  <r>
    <x v="434"/>
    <n v="110"/>
    <n v="17088"/>
    <x v="2"/>
    <s v="F0000057"/>
    <s v="MAG"/>
    <x v="0"/>
    <d v="2016-07-27T00:00:00"/>
    <n v="13.99"/>
    <n v="13.99"/>
    <n v="1538.9"/>
    <n v="1538.9"/>
  </r>
  <r>
    <x v="435"/>
    <n v="100"/>
    <n v="17119"/>
    <x v="3"/>
    <s v="F0000057"/>
    <s v="MAG"/>
    <x v="0"/>
    <d v="2016-09-02T00:00:00"/>
    <n v="2.82"/>
    <n v="2.82"/>
    <n v="282"/>
    <n v="282"/>
  </r>
  <r>
    <x v="435"/>
    <n v="130"/>
    <n v="17088"/>
    <x v="2"/>
    <s v="F0000057"/>
    <s v="MAG"/>
    <x v="0"/>
    <d v="2016-07-27T00:00:00"/>
    <n v="8.98"/>
    <n v="8.98"/>
    <n v="1167.4000000000001"/>
    <n v="1167.4000000000001"/>
  </r>
  <r>
    <x v="436"/>
    <n v="40"/>
    <n v="17119"/>
    <x v="3"/>
    <s v="F0000057"/>
    <s v="MAG"/>
    <x v="0"/>
    <d v="2016-09-02T00:00:00"/>
    <n v="37.79"/>
    <n v="37.79"/>
    <n v="1511.6"/>
    <n v="1511.6"/>
  </r>
  <r>
    <x v="437"/>
    <n v="404"/>
    <n v="17198"/>
    <x v="50"/>
    <s v="F0000071"/>
    <s v="MAG"/>
    <x v="0"/>
    <d v="2016-09-21T00:00:00"/>
    <n v="2.61"/>
    <n v="2.61"/>
    <n v="1054.44"/>
    <n v="1054.44"/>
  </r>
  <r>
    <x v="438"/>
    <n v="50"/>
    <n v="17079"/>
    <x v="2"/>
    <s v="F0000243"/>
    <s v="MAG"/>
    <x v="0"/>
    <d v="2016-07-25T00:00:00"/>
    <n v="6.8700999999999999"/>
    <n v="6.8700999999999999"/>
    <n v="343.505"/>
    <n v="343.505"/>
  </r>
  <r>
    <x v="439"/>
    <n v="50"/>
    <n v="17079"/>
    <x v="2"/>
    <s v="F0000243"/>
    <s v="MAG"/>
    <x v="0"/>
    <d v="2016-07-25T00:00:00"/>
    <n v="0.218"/>
    <n v="0.218"/>
    <n v="10.9"/>
    <n v="10.9"/>
  </r>
  <r>
    <x v="440"/>
    <n v="50"/>
    <n v="17079"/>
    <x v="2"/>
    <s v="F0000243"/>
    <s v="MAG"/>
    <x v="0"/>
    <d v="2016-07-25T00:00:00"/>
    <n v="0.62870000000000004"/>
    <n v="0.62870000000000004"/>
    <n v="31.435000000000002"/>
    <n v="31.435000000000002"/>
  </r>
  <r>
    <x v="441"/>
    <n v="400"/>
    <n v="16797"/>
    <x v="2"/>
    <s v="F0000053"/>
    <s v="MAG"/>
    <x v="0"/>
    <d v="2016-04-26T00:00:00"/>
    <n v="7.0000000000000007E-2"/>
    <n v="7.0000000000000007E-2"/>
    <n v="28.000000000000004"/>
    <n v="28.000000000000004"/>
  </r>
  <r>
    <x v="442"/>
    <n v="400"/>
    <n v="16797"/>
    <x v="2"/>
    <s v="F0000053"/>
    <s v="MAG"/>
    <x v="0"/>
    <d v="2016-04-26T00:00:00"/>
    <n v="0.26"/>
    <n v="0.26"/>
    <n v="104"/>
    <n v="104"/>
  </r>
  <r>
    <x v="443"/>
    <n v="300"/>
    <n v="17190"/>
    <x v="3"/>
    <s v="F0000243"/>
    <s v="MAG"/>
    <x v="0"/>
    <d v="2016-09-20T00:00:00"/>
    <n v="2.5467"/>
    <n v="2.5467"/>
    <n v="764.01"/>
    <n v="764.01"/>
  </r>
  <r>
    <x v="444"/>
    <n v="250"/>
    <n v="16572"/>
    <x v="51"/>
    <s v="F0000215"/>
    <s v="MAG"/>
    <x v="0"/>
    <d v="2016-03-01T00:00:00"/>
    <n v="0.95"/>
    <n v="0.95"/>
    <n v="237.5"/>
    <n v="237.5"/>
  </r>
  <r>
    <x v="444"/>
    <n v="250"/>
    <n v="16572"/>
    <x v="1"/>
    <s v="F0000215"/>
    <s v="MAG"/>
    <x v="0"/>
    <d v="2016-03-01T00:00:00"/>
    <n v="0.95"/>
    <n v="0.95"/>
    <n v="237.5"/>
    <n v="237.5"/>
  </r>
  <r>
    <x v="445"/>
    <n v="800"/>
    <n v="16387"/>
    <x v="40"/>
    <s v="F0000215"/>
    <s v="MAG"/>
    <x v="0"/>
    <d v="2016-01-22T00:00:00"/>
    <n v="0.22"/>
    <n v="0.22"/>
    <n v="176"/>
    <n v="176"/>
  </r>
  <r>
    <x v="445"/>
    <n v="1400"/>
    <n v="16611"/>
    <x v="52"/>
    <s v="F0000215"/>
    <s v="MAG"/>
    <x v="0"/>
    <d v="2016-06-08T00:00:00"/>
    <n v="0.16"/>
    <n v="0.16"/>
    <n v="224"/>
    <n v="224"/>
  </r>
  <r>
    <x v="446"/>
    <n v="800"/>
    <n v="16696"/>
    <x v="51"/>
    <s v="F0000412"/>
    <s v="MAG"/>
    <x v="0"/>
    <d v="2016-03-29T00:00:00"/>
    <n v="1.3"/>
    <n v="1.3"/>
    <n v="1040"/>
    <n v="1040"/>
  </r>
  <r>
    <x v="446"/>
    <n v="800"/>
    <n v="16696"/>
    <x v="22"/>
    <s v="F0000412"/>
    <s v="MAG"/>
    <x v="0"/>
    <d v="2016-03-29T00:00:00"/>
    <n v="1.3"/>
    <n v="1.3"/>
    <n v="1040"/>
    <n v="1040"/>
  </r>
  <r>
    <x v="446"/>
    <n v="800"/>
    <n v="16696"/>
    <x v="40"/>
    <s v="F0000412"/>
    <s v="MAG"/>
    <x v="0"/>
    <d v="2016-03-29T00:00:00"/>
    <n v="1.3"/>
    <n v="1.3"/>
    <n v="1040"/>
    <n v="1040"/>
  </r>
  <r>
    <x v="446"/>
    <n v="800"/>
    <n v="16696"/>
    <x v="45"/>
    <s v="F0000412"/>
    <s v="MAG"/>
    <x v="0"/>
    <d v="2016-03-29T00:00:00"/>
    <n v="1.3"/>
    <n v="1.3"/>
    <n v="1040"/>
    <n v="1040"/>
  </r>
  <r>
    <x v="447"/>
    <n v="4000"/>
    <n v="16855"/>
    <x v="48"/>
    <s v="F0000037"/>
    <s v="MAG"/>
    <x v="0"/>
    <d v="2016-05-13T00:00:00"/>
    <n v="5.5E-2"/>
    <n v="5.5E-2"/>
    <n v="220"/>
    <n v="220"/>
  </r>
  <r>
    <x v="448"/>
    <n v="100"/>
    <n v="17133"/>
    <x v="3"/>
    <s v="F0000042"/>
    <s v="MAG"/>
    <x v="0"/>
    <d v="2016-09-08T00:00:00"/>
    <n v="1.3"/>
    <n v="1.3"/>
    <n v="130"/>
    <n v="130"/>
  </r>
  <r>
    <x v="448"/>
    <n v="100"/>
    <n v="16968"/>
    <x v="3"/>
    <s v="F0000042"/>
    <s v="MAG"/>
    <x v="0"/>
    <d v="2016-06-30T00:00:00"/>
    <n v="1.3"/>
    <n v="1.3"/>
    <n v="130"/>
    <n v="130"/>
  </r>
  <r>
    <x v="449"/>
    <n v="135"/>
    <n v="17080"/>
    <x v="2"/>
    <s v="F0000344"/>
    <s v="MAG"/>
    <x v="0"/>
    <d v="2016-07-25T00:00:00"/>
    <n v="7.5949999999999998"/>
    <n v="7.5949999999999998"/>
    <n v="1025.325"/>
    <n v="1025.325"/>
  </r>
  <r>
    <x v="450"/>
    <n v="220"/>
    <n v="17080"/>
    <x v="2"/>
    <s v="F0000344"/>
    <s v="MAG"/>
    <x v="0"/>
    <d v="2016-07-25T00:00:00"/>
    <n v="1.2689999999999999"/>
    <n v="1.2689999999999999"/>
    <n v="279.18"/>
    <n v="279.18"/>
  </r>
  <r>
    <x v="451"/>
    <n v="150"/>
    <n v="17126"/>
    <x v="3"/>
    <s v="F0000344"/>
    <s v="MAG"/>
    <x v="0"/>
    <d v="2016-09-02T00:00:00"/>
    <n v="7.008"/>
    <n v="7.008"/>
    <n v="1051.2"/>
    <n v="1051.2"/>
  </r>
  <r>
    <x v="452"/>
    <n v="300"/>
    <n v="17126"/>
    <x v="3"/>
    <s v="F0000344"/>
    <s v="MAG"/>
    <x v="0"/>
    <d v="2016-09-02T00:00:00"/>
    <n v="5.76"/>
    <n v="5.76"/>
    <n v="1728"/>
    <n v="1728"/>
  </r>
  <r>
    <x v="453"/>
    <n v="150"/>
    <n v="17126"/>
    <x v="3"/>
    <s v="F0000344"/>
    <s v="MAG"/>
    <x v="0"/>
    <d v="2016-09-02T00:00:00"/>
    <n v="1.5880000000000001"/>
    <n v="1.5880000000000001"/>
    <n v="238.20000000000002"/>
    <n v="238.20000000000002"/>
  </r>
  <r>
    <x v="454"/>
    <n v="500"/>
    <n v="16987"/>
    <x v="12"/>
    <s v="F0000042"/>
    <s v="MAG"/>
    <x v="0"/>
    <d v="2016-07-01T00:00:00"/>
    <n v="0.12"/>
    <n v="0.12"/>
    <n v="60"/>
    <n v="60"/>
  </r>
  <r>
    <x v="455"/>
    <n v="1000"/>
    <n v="16999"/>
    <x v="3"/>
    <s v="F0000119"/>
    <s v="MAG"/>
    <x v="0"/>
    <d v="2016-07-08T00:00:00"/>
    <n v="0.25090899999999999"/>
    <n v="0.25090899999999999"/>
    <n v="250.90899999999999"/>
    <n v="250.90899999999999"/>
  </r>
  <r>
    <x v="456"/>
    <n v="2000"/>
    <n v="16868"/>
    <x v="19"/>
    <s v="F0000420"/>
    <s v="MAG"/>
    <x v="0"/>
    <d v="2016-05-17T00:00:00"/>
    <n v="0.155"/>
    <n v="0.155"/>
    <n v="310"/>
    <n v="310"/>
  </r>
  <r>
    <x v="457"/>
    <n v="3000"/>
    <n v="16671"/>
    <x v="13"/>
    <s v="F0000119"/>
    <s v="MAG"/>
    <x v="0"/>
    <d v="2016-03-22T00:00:00"/>
    <n v="7.4300000000000005E-2"/>
    <n v="7.4300000000000005E-2"/>
    <n v="222.9"/>
    <n v="222.9"/>
  </r>
  <r>
    <x v="458"/>
    <n v="4000"/>
    <n v="17036"/>
    <x v="7"/>
    <s v="F0000291"/>
    <s v="MAG"/>
    <x v="0"/>
    <d v="2016-07-18T00:00:00"/>
    <n v="5.5E-2"/>
    <n v="5.5E-2"/>
    <n v="220"/>
    <n v="220"/>
  </r>
  <r>
    <x v="459"/>
    <n v="10000"/>
    <n v="16995"/>
    <x v="3"/>
    <s v="F0000291"/>
    <s v="MAG"/>
    <x v="0"/>
    <d v="2016-07-08T00:00:00"/>
    <n v="1.2999999999999999E-3"/>
    <n v="1.2999999999999999E-3"/>
    <n v="13"/>
    <n v="13"/>
  </r>
  <r>
    <x v="460"/>
    <n v="20000"/>
    <n v="17162"/>
    <x v="2"/>
    <s v="F0000291"/>
    <s v="MAG"/>
    <x v="0"/>
    <d v="2016-09-13T00:00:00"/>
    <n v="6.4999999999999997E-4"/>
    <n v="6.4999999999999997E-4"/>
    <n v="13"/>
    <n v="13"/>
  </r>
  <r>
    <x v="460"/>
    <n v="85000"/>
    <n v="16836"/>
    <x v="1"/>
    <s v="F0000291"/>
    <s v="MAG"/>
    <x v="0"/>
    <d v="2016-05-11T00:00:00"/>
    <n v="6.4999999999999997E-4"/>
    <n v="6.4999999999999997E-4"/>
    <n v="55.25"/>
    <n v="55.25"/>
  </r>
  <r>
    <x v="461"/>
    <n v="10000"/>
    <n v="16846"/>
    <x v="1"/>
    <s v="F0000291"/>
    <s v="MAG"/>
    <x v="0"/>
    <d v="2016-05-12T00:00:00"/>
    <n v="2.4E-2"/>
    <n v="2.4E-2"/>
    <n v="240"/>
    <n v="240"/>
  </r>
  <r>
    <x v="461"/>
    <n v="5000"/>
    <n v="16634"/>
    <x v="22"/>
    <s v="F0000291"/>
    <s v="MAG"/>
    <x v="0"/>
    <d v="2016-03-16T00:00:00"/>
    <n v="2.4E-2"/>
    <n v="2.4E-2"/>
    <n v="120"/>
    <n v="120"/>
  </r>
  <r>
    <x v="462"/>
    <n v="20000"/>
    <n v="17042"/>
    <x v="21"/>
    <s v="F0000503"/>
    <s v="MAG"/>
    <x v="0"/>
    <d v="2016-07-18T00:00:00"/>
    <n v="5.6999999999999998E-4"/>
    <n v="5.6999999999999998E-4"/>
    <n v="11.4"/>
    <n v="11.4"/>
  </r>
  <r>
    <x v="463"/>
    <n v="160000"/>
    <n v="16656"/>
    <x v="10"/>
    <s v="F0000503"/>
    <s v="MAG"/>
    <x v="0"/>
    <d v="2016-03-21T00:00:00"/>
    <n v="8.9999999999999998E-4"/>
    <n v="8.9999999999999998E-4"/>
    <n v="144"/>
    <n v="144"/>
  </r>
  <r>
    <x v="463"/>
    <n v="80000"/>
    <n v="17146"/>
    <x v="20"/>
    <s v="F0000503"/>
    <s v="MAG"/>
    <x v="0"/>
    <d v="2016-09-09T00:00:00"/>
    <n v="6.9999999999999999E-4"/>
    <n v="6.9999999999999999E-4"/>
    <n v="56"/>
    <n v="56"/>
  </r>
  <r>
    <x v="464"/>
    <n v="10000"/>
    <n v="16940"/>
    <x v="1"/>
    <s v="F0000291"/>
    <s v="MAG"/>
    <x v="0"/>
    <d v="2016-06-23T00:00:00"/>
    <n v="2.4E-2"/>
    <n v="2.4E-2"/>
    <n v="240"/>
    <n v="240"/>
  </r>
  <r>
    <x v="464"/>
    <n v="10000"/>
    <n v="16634"/>
    <x v="22"/>
    <s v="F0000291"/>
    <s v="MAG"/>
    <x v="0"/>
    <d v="2016-03-16T00:00:00"/>
    <n v="2.4E-2"/>
    <n v="2.4E-2"/>
    <n v="240"/>
    <n v="240"/>
  </r>
  <r>
    <x v="465"/>
    <n v="4000"/>
    <n v="16685"/>
    <x v="2"/>
    <s v="F0000503"/>
    <s v="MAG"/>
    <x v="0"/>
    <d v="2016-03-24T00:00:00"/>
    <n v="5.0000000000000001E-3"/>
    <n v="5.0000000000000001E-3"/>
    <n v="20"/>
    <n v="20"/>
  </r>
  <r>
    <x v="466"/>
    <n v="15000"/>
    <n v="16685"/>
    <x v="2"/>
    <s v="F0000503"/>
    <s v="MAG"/>
    <x v="0"/>
    <d v="2016-03-24T00:00:00"/>
    <n v="5.6999999999999998E-4"/>
    <n v="5.6999999999999998E-4"/>
    <n v="8.5499999999999989"/>
    <n v="8.5499999999999989"/>
  </r>
  <r>
    <x v="467"/>
    <n v="25000"/>
    <n v="16645"/>
    <x v="1"/>
    <s v="F0000291"/>
    <s v="MAG"/>
    <x v="0"/>
    <d v="2016-03-18T00:00:00"/>
    <n v="4.4999999999999998E-2"/>
    <n v="4.4999999999999998E-2"/>
    <n v="1125"/>
    <n v="1125"/>
  </r>
  <r>
    <x v="467"/>
    <n v="30000"/>
    <n v="16846"/>
    <x v="1"/>
    <s v="F0000291"/>
    <s v="MAG"/>
    <x v="0"/>
    <d v="2016-05-12T00:00:00"/>
    <n v="4.4999999999999998E-2"/>
    <n v="4.4999999999999998E-2"/>
    <n v="1350"/>
    <n v="1350"/>
  </r>
  <r>
    <x v="468"/>
    <n v="8000"/>
    <n v="16673"/>
    <x v="10"/>
    <s v="F0000503"/>
    <s v="MAG"/>
    <x v="0"/>
    <d v="2016-03-22T00:00:00"/>
    <n v="2.8000000000000001E-2"/>
    <n v="2.8000000000000001E-2"/>
    <n v="224"/>
    <n v="224"/>
  </r>
  <r>
    <x v="468"/>
    <n v="28000"/>
    <n v="16835"/>
    <x v="10"/>
    <s v="F0000503"/>
    <s v="MAG"/>
    <x v="0"/>
    <d v="2016-08-30T00:00:00"/>
    <n v="2.8000000000000001E-2"/>
    <n v="2.8000000000000001E-2"/>
    <n v="784"/>
    <n v="784"/>
  </r>
  <r>
    <x v="468"/>
    <n v="24000"/>
    <n v="16835"/>
    <x v="2"/>
    <s v="F0000503"/>
    <s v="MAG"/>
    <x v="0"/>
    <d v="2016-08-30T00:00:00"/>
    <n v="2.8000000000000001E-2"/>
    <n v="2.8000000000000001E-2"/>
    <n v="672"/>
    <n v="672"/>
  </r>
  <r>
    <x v="469"/>
    <n v="20000"/>
    <n v="17111"/>
    <x v="3"/>
    <s v="F0000291"/>
    <s v="MAG"/>
    <x v="0"/>
    <d v="2016-09-02T00:00:00"/>
    <n v="5.9999999999999995E-4"/>
    <n v="5.9999999999999995E-4"/>
    <n v="11.999999999999998"/>
    <n v="11.999999999999998"/>
  </r>
  <r>
    <x v="470"/>
    <n v="20000"/>
    <n v="16846"/>
    <x v="1"/>
    <s v="F0000291"/>
    <s v="MAG"/>
    <x v="0"/>
    <d v="2016-05-12T00:00:00"/>
    <n v="6.4999999999999997E-4"/>
    <n v="6.4999999999999997E-4"/>
    <n v="13"/>
    <n v="13"/>
  </r>
  <r>
    <x v="470"/>
    <n v="30000"/>
    <n v="16645"/>
    <x v="1"/>
    <s v="F0000291"/>
    <s v="MAG"/>
    <x v="0"/>
    <d v="2016-03-18T00:00:00"/>
    <n v="6.4999999999999997E-4"/>
    <n v="6.4999999999999997E-4"/>
    <n v="19.5"/>
    <n v="19.5"/>
  </r>
  <r>
    <x v="471"/>
    <n v="10000"/>
    <n v="16957"/>
    <x v="1"/>
    <s v="F0000503"/>
    <s v="MAG"/>
    <x v="0"/>
    <d v="2016-06-27T00:00:00"/>
    <n v="7.1999999999999995E-2"/>
    <n v="7.1999999999999995E-2"/>
    <n v="720"/>
    <n v="720"/>
  </r>
  <r>
    <x v="472"/>
    <n v="25000"/>
    <n v="16845"/>
    <x v="17"/>
    <s v="F0000503"/>
    <s v="MAG"/>
    <x v="0"/>
    <d v="2016-05-12T00:00:00"/>
    <n v="8.9999999999999998E-4"/>
    <n v="8.9999999999999998E-4"/>
    <n v="22.5"/>
    <n v="22.5"/>
  </r>
  <r>
    <x v="473"/>
    <n v="15000"/>
    <n v="16974"/>
    <x v="2"/>
    <s v="F0000291"/>
    <s v="MAG"/>
    <x v="0"/>
    <d v="2016-06-29T00:00:00"/>
    <n v="1E-3"/>
    <n v="1E-3"/>
    <n v="15"/>
    <n v="15"/>
  </r>
  <r>
    <x v="474"/>
    <n v="16000"/>
    <n v="17146"/>
    <x v="20"/>
    <s v="F0000503"/>
    <s v="MAG"/>
    <x v="0"/>
    <d v="2016-09-09T00:00:00"/>
    <n v="8.5000000000000006E-3"/>
    <n v="8.5000000000000006E-3"/>
    <n v="136"/>
    <n v="136"/>
  </r>
  <r>
    <x v="474"/>
    <n v="68000"/>
    <n v="16835"/>
    <x v="2"/>
    <s v="F0000503"/>
    <s v="MAG"/>
    <x v="0"/>
    <d v="2016-09-13T00:00:00"/>
    <n v="8.5000000000000006E-3"/>
    <n v="8.5000000000000006E-3"/>
    <n v="578"/>
    <n v="578"/>
  </r>
  <r>
    <x v="474"/>
    <n v="84000"/>
    <n v="16835"/>
    <x v="10"/>
    <s v="F0000503"/>
    <s v="MAG"/>
    <x v="0"/>
    <d v="2016-08-30T00:00:00"/>
    <n v="8.5000000000000006E-3"/>
    <n v="8.5000000000000006E-3"/>
    <n v="714"/>
    <n v="714"/>
  </r>
  <r>
    <x v="474"/>
    <n v="16000"/>
    <n v="17200"/>
    <x v="12"/>
    <s v="F0000503"/>
    <s v="MAG"/>
    <x v="0"/>
    <d v="2016-09-21T00:00:00"/>
    <n v="8.5000000000000006E-3"/>
    <n v="8.5000000000000006E-3"/>
    <n v="136"/>
    <n v="136"/>
  </r>
  <r>
    <x v="475"/>
    <n v="15000"/>
    <n v="17042"/>
    <x v="21"/>
    <s v="F0000503"/>
    <s v="MAG"/>
    <x v="0"/>
    <d v="2016-07-19T00:00:00"/>
    <n v="5.6999999999999998E-4"/>
    <n v="5.6999999999999998E-4"/>
    <n v="8.5499999999999989"/>
    <n v="8.5499999999999989"/>
  </r>
  <r>
    <x v="476"/>
    <n v="16000"/>
    <n v="16835"/>
    <x v="2"/>
    <s v="F0000503"/>
    <s v="MAG"/>
    <x v="0"/>
    <d v="2016-08-30T00:00:00"/>
    <n v="3.2000000000000001E-2"/>
    <n v="3.2000000000000001E-2"/>
    <n v="512"/>
    <n v="512"/>
  </r>
  <r>
    <x v="476"/>
    <n v="12000"/>
    <n v="16835"/>
    <x v="10"/>
    <s v="F0000503"/>
    <s v="MAG"/>
    <x v="0"/>
    <d v="2016-08-30T00:00:00"/>
    <n v="3.2000000000000001E-2"/>
    <n v="3.2000000000000001E-2"/>
    <n v="384"/>
    <n v="384"/>
  </r>
  <r>
    <x v="477"/>
    <n v="120000"/>
    <n v="16836"/>
    <x v="1"/>
    <s v="F0000291"/>
    <s v="MAG"/>
    <x v="0"/>
    <d v="2016-05-11T00:00:00"/>
    <n v="8.5000000000000006E-3"/>
    <n v="8.5000000000000006E-3"/>
    <n v="1020.0000000000001"/>
    <n v="1020.0000000000001"/>
  </r>
  <r>
    <x v="477"/>
    <n v="40000"/>
    <n v="17111"/>
    <x v="10"/>
    <s v="F0000291"/>
    <s v="MAG"/>
    <x v="0"/>
    <d v="2016-09-02T00:00:00"/>
    <n v="8.5000000000000006E-3"/>
    <n v="8.5000000000000006E-3"/>
    <n v="340"/>
    <n v="340"/>
  </r>
  <r>
    <x v="478"/>
    <n v="5000"/>
    <n v="17200"/>
    <x v="12"/>
    <s v="F0000503"/>
    <s v="MAG"/>
    <x v="0"/>
    <d v="2016-09-21T00:00:00"/>
    <n v="8.0000000000000004E-4"/>
    <n v="8.0000000000000004E-4"/>
    <n v="4"/>
    <n v="4"/>
  </r>
  <r>
    <x v="479"/>
    <n v="5000"/>
    <n v="17042"/>
    <x v="21"/>
    <s v="F0000503"/>
    <s v="MAG"/>
    <x v="0"/>
    <d v="2016-07-18T00:00:00"/>
    <n v="8.9999999999999998E-4"/>
    <n v="8.9999999999999998E-4"/>
    <n v="4.5"/>
    <n v="4.5"/>
  </r>
  <r>
    <x v="480"/>
    <n v="60000"/>
    <n v="16845"/>
    <x v="17"/>
    <s v="F0000503"/>
    <s v="MAG"/>
    <x v="0"/>
    <d v="2016-05-12T00:00:00"/>
    <n v="6.9999999999999999E-4"/>
    <n v="6.9999999999999999E-4"/>
    <n v="42"/>
    <n v="42"/>
  </r>
  <r>
    <x v="481"/>
    <n v="5000"/>
    <n v="17200"/>
    <x v="12"/>
    <s v="F0000503"/>
    <s v="MAG"/>
    <x v="0"/>
    <d v="2016-09-21T00:00:00"/>
    <n v="1.24E-3"/>
    <n v="1.24E-3"/>
    <n v="6.2"/>
    <n v="6.2"/>
  </r>
  <r>
    <x v="482"/>
    <n v="45000"/>
    <n v="16836"/>
    <x v="1"/>
    <s v="F0000291"/>
    <s v="MAG"/>
    <x v="0"/>
    <d v="2016-05-11T00:00:00"/>
    <n v="1.0499999999999999E-3"/>
    <n v="1.0499999999999999E-3"/>
    <n v="47.25"/>
    <n v="47.25"/>
  </r>
  <r>
    <x v="483"/>
    <n v="15000"/>
    <n v="17042"/>
    <x v="21"/>
    <s v="F0000503"/>
    <s v="MAG"/>
    <x v="0"/>
    <d v="2016-07-19T00:00:00"/>
    <n v="1E-3"/>
    <n v="1E-3"/>
    <n v="15"/>
    <n v="15"/>
  </r>
  <r>
    <x v="484"/>
    <n v="2000"/>
    <n v="16685"/>
    <x v="2"/>
    <s v="F0000503"/>
    <s v="MAG"/>
    <x v="0"/>
    <d v="2016-03-24T00:00:00"/>
    <n v="5.0000000000000001E-3"/>
    <n v="5.0000000000000001E-3"/>
    <n v="10"/>
    <n v="10"/>
  </r>
  <r>
    <x v="485"/>
    <n v="40000"/>
    <n v="16835"/>
    <x v="10"/>
    <s v="F0000503"/>
    <s v="MAG"/>
    <x v="0"/>
    <d v="2016-08-30T00:00:00"/>
    <n v="2.6499999999999999E-2"/>
    <n v="2.6499999999999999E-2"/>
    <n v="1060"/>
    <n v="1060"/>
  </r>
  <r>
    <x v="485"/>
    <n v="20000"/>
    <n v="16835"/>
    <x v="2"/>
    <s v="F0000503"/>
    <s v="MAG"/>
    <x v="0"/>
    <d v="2016-08-30T00:00:00"/>
    <n v="2.6499999999999999E-2"/>
    <n v="2.6499999999999999E-2"/>
    <n v="530"/>
    <n v="530"/>
  </r>
  <r>
    <x v="486"/>
    <n v="5000"/>
    <n v="17008"/>
    <x v="3"/>
    <s v="F0000372"/>
    <s v="MAG"/>
    <x v="0"/>
    <d v="2016-07-11T00:00:00"/>
    <n v="5.0000000000000001E-3"/>
    <n v="5.0000000000000001E-3"/>
    <n v="25"/>
    <n v="25"/>
  </r>
  <r>
    <x v="487"/>
    <n v="55000"/>
    <n v="16836"/>
    <x v="1"/>
    <s v="F0000291"/>
    <s v="MAG"/>
    <x v="0"/>
    <d v="2016-05-11T00:00:00"/>
    <n v="6.4999999999999997E-4"/>
    <n v="6.4999999999999997E-4"/>
    <n v="35.75"/>
    <n v="35.75"/>
  </r>
  <r>
    <x v="488"/>
    <n v="2500"/>
    <n v="16694"/>
    <x v="7"/>
    <s v="F0000119"/>
    <s v="MAG"/>
    <x v="0"/>
    <d v="2016-09-01T00:00:00"/>
    <n v="7.3999999999999996E-2"/>
    <n v="7.3999999999999996E-2"/>
    <n v="185"/>
    <n v="185"/>
  </r>
  <r>
    <x v="489"/>
    <n v="200"/>
    <n v="17105"/>
    <x v="2"/>
    <s v="F0000042"/>
    <s v="MAG"/>
    <x v="0"/>
    <d v="2016-08-31T00:00:00"/>
    <n v="1.1200000000000001"/>
    <n v="1.1200000000000001"/>
    <n v="224.00000000000003"/>
    <n v="224.00000000000003"/>
  </r>
  <r>
    <x v="489"/>
    <n v="100"/>
    <n v="17105"/>
    <x v="3"/>
    <s v="F0000042"/>
    <s v="MAG"/>
    <x v="0"/>
    <d v="2016-08-31T00:00:00"/>
    <n v="1.1200000000000001"/>
    <n v="1.1200000000000001"/>
    <n v="112.00000000000001"/>
    <n v="112.00000000000001"/>
  </r>
  <r>
    <x v="490"/>
    <n v="2500"/>
    <n v="16421"/>
    <x v="13"/>
    <s v="F0000119"/>
    <s v="MAG"/>
    <x v="0"/>
    <d v="2016-02-03T00:00:00"/>
    <n v="0.40909099999999998"/>
    <n v="0.40909099999999998"/>
    <n v="1022.7275"/>
    <n v="1022.7275"/>
  </r>
  <r>
    <x v="491"/>
    <n v="90"/>
    <n v="16966"/>
    <x v="3"/>
    <s v="F0000119"/>
    <s v="MAG"/>
    <x v="0"/>
    <d v="2016-06-29T00:00:00"/>
    <n v="2.06"/>
    <n v="2.06"/>
    <n v="185.4"/>
    <n v="185.4"/>
  </r>
  <r>
    <x v="492"/>
    <n v="90"/>
    <n v="16966"/>
    <x v="3"/>
    <s v="F0000119"/>
    <s v="MAG"/>
    <x v="0"/>
    <d v="2016-06-29T00:00:00"/>
    <n v="1.93"/>
    <n v="1.93"/>
    <n v="173.7"/>
    <n v="173.7"/>
  </r>
  <r>
    <x v="493"/>
    <n v="100"/>
    <n v="16966"/>
    <x v="3"/>
    <s v="F0000119"/>
    <s v="MAG"/>
    <x v="0"/>
    <d v="2016-06-29T00:00:00"/>
    <n v="1.85"/>
    <n v="1.85"/>
    <n v="185"/>
    <n v="185"/>
  </r>
  <r>
    <x v="494"/>
    <n v="2500"/>
    <n v="16671"/>
    <x v="13"/>
    <s v="F0000119"/>
    <s v="MAG"/>
    <x v="0"/>
    <d v="2016-03-22T00:00:00"/>
    <n v="0.11700000000000001"/>
    <n v="0.11700000000000001"/>
    <n v="292.5"/>
    <n v="292.5"/>
  </r>
  <r>
    <x v="494"/>
    <n v="5000"/>
    <n v="16849"/>
    <x v="27"/>
    <s v="F0000119"/>
    <s v="MAG"/>
    <x v="0"/>
    <d v="2016-09-01T00:00:00"/>
    <n v="0.11700000000000001"/>
    <n v="0.11700000000000001"/>
    <n v="585"/>
    <n v="585"/>
  </r>
  <r>
    <x v="495"/>
    <n v="3000"/>
    <n v="16664"/>
    <x v="23"/>
    <s v="F0000041"/>
    <s v="MAG"/>
    <x v="0"/>
    <d v="2016-03-22T00:00:00"/>
    <n v="0.28499999999999998"/>
    <n v="0.28499999999999998"/>
    <n v="854.99999999999989"/>
    <n v="854.99999999999989"/>
  </r>
  <r>
    <x v="496"/>
    <n v="250"/>
    <n v="17059"/>
    <x v="8"/>
    <s v="F0000119"/>
    <s v="MAG"/>
    <x v="0"/>
    <d v="2016-07-21T00:00:00"/>
    <n v="0.56000000000000005"/>
    <n v="0.56000000000000005"/>
    <n v="140"/>
    <n v="140"/>
  </r>
  <r>
    <x v="496"/>
    <n v="250"/>
    <n v="17059"/>
    <x v="7"/>
    <s v="F0000119"/>
    <s v="MAG"/>
    <x v="0"/>
    <d v="2016-07-21T00:00:00"/>
    <n v="0.56000000000000005"/>
    <n v="0.56000000000000005"/>
    <n v="140"/>
    <n v="140"/>
  </r>
  <r>
    <x v="497"/>
    <n v="2000"/>
    <n v="17150"/>
    <x v="2"/>
    <s v="F0000119"/>
    <s v="MAG"/>
    <x v="0"/>
    <d v="2016-09-09T00:00:00"/>
    <n v="0.26900000000000002"/>
    <n v="0.26900000000000002"/>
    <n v="538"/>
    <n v="538"/>
  </r>
  <r>
    <x v="497"/>
    <n v="3000"/>
    <n v="17150"/>
    <x v="3"/>
    <s v="F0000119"/>
    <s v="MAG"/>
    <x v="0"/>
    <d v="2016-09-09T00:00:00"/>
    <n v="0.26900000000000002"/>
    <n v="0.26900000000000002"/>
    <n v="807"/>
    <n v="807"/>
  </r>
  <r>
    <x v="498"/>
    <n v="242"/>
    <n v="16808"/>
    <x v="2"/>
    <s v="F0000119"/>
    <s v="MAG"/>
    <x v="0"/>
    <d v="2016-04-27T00:00:00"/>
    <n v="2.7272729999999998"/>
    <n v="2.7272729999999998"/>
    <n v="660.00006599999995"/>
    <n v="660.00006599999995"/>
  </r>
  <r>
    <x v="498"/>
    <n v="242"/>
    <n v="16999"/>
    <x v="3"/>
    <s v="F0000119"/>
    <s v="MAG"/>
    <x v="0"/>
    <d v="2016-07-08T00:00:00"/>
    <n v="2.7272729999999998"/>
    <n v="2.7272729999999998"/>
    <n v="660.00006599999995"/>
    <n v="660.00006599999995"/>
  </r>
  <r>
    <x v="498"/>
    <n v="121"/>
    <n v="16808"/>
    <x v="3"/>
    <s v="F0000119"/>
    <s v="MAG"/>
    <x v="0"/>
    <d v="2016-04-27T00:00:00"/>
    <n v="2.7272729999999998"/>
    <n v="2.7272729999999998"/>
    <n v="330.00003299999997"/>
    <n v="330.00003299999997"/>
  </r>
  <r>
    <x v="499"/>
    <n v="200"/>
    <n v="17105"/>
    <x v="10"/>
    <s v="F0000042"/>
    <s v="MAG"/>
    <x v="0"/>
    <d v="2016-08-31T00:00:00"/>
    <n v="0.9"/>
    <n v="0.9"/>
    <n v="180"/>
    <n v="180"/>
  </r>
  <r>
    <x v="500"/>
    <n v="100"/>
    <n v="17105"/>
    <x v="3"/>
    <s v="F0000042"/>
    <s v="MAG"/>
    <x v="0"/>
    <d v="2016-08-31T00:00:00"/>
    <n v="0.88"/>
    <n v="0.88"/>
    <n v="88"/>
    <n v="88"/>
  </r>
  <r>
    <x v="500"/>
    <n v="200"/>
    <n v="17105"/>
    <x v="2"/>
    <s v="F0000042"/>
    <s v="MAG"/>
    <x v="0"/>
    <d v="2016-08-31T00:00:00"/>
    <n v="0.88"/>
    <n v="0.88"/>
    <n v="176"/>
    <n v="176"/>
  </r>
  <r>
    <x v="501"/>
    <n v="108"/>
    <n v="16618"/>
    <x v="19"/>
    <s v="F0000119"/>
    <s v="MAG"/>
    <x v="0"/>
    <d v="2016-03-11T00:00:00"/>
    <n v="5.31"/>
    <n v="5.31"/>
    <n v="573.4799999999999"/>
    <n v="573.4799999999999"/>
  </r>
  <r>
    <x v="501"/>
    <n v="108"/>
    <n v="16618"/>
    <x v="3"/>
    <s v="F0000119"/>
    <s v="MAG"/>
    <x v="0"/>
    <d v="2016-03-11T00:00:00"/>
    <n v="5.31"/>
    <n v="5.31"/>
    <n v="573.4799999999999"/>
    <n v="573.4799999999999"/>
  </r>
  <r>
    <x v="502"/>
    <n v="100"/>
    <n v="17152"/>
    <x v="3"/>
    <s v="F0000100"/>
    <s v="MAG"/>
    <x v="0"/>
    <d v="2016-09-12T00:00:00"/>
    <n v="0.81"/>
    <n v="0.81"/>
    <n v="81"/>
    <n v="81"/>
  </r>
  <r>
    <x v="503"/>
    <n v="1000"/>
    <n v="16536"/>
    <x v="7"/>
    <s v="F0000102"/>
    <s v="MAG"/>
    <x v="0"/>
    <d v="2016-02-19T00:00:00"/>
    <n v="0.6"/>
    <n v="0.6"/>
    <n v="600"/>
    <n v="600"/>
  </r>
  <r>
    <x v="503"/>
    <n v="1050"/>
    <n v="16302"/>
    <x v="7"/>
    <s v="F0000119"/>
    <s v="MAG"/>
    <x v="0"/>
    <d v="2015-12-16T00:00:00"/>
    <n v="0.76"/>
    <n v="0.76"/>
    <n v="798"/>
    <n v="798"/>
  </r>
  <r>
    <x v="504"/>
    <n v="2700"/>
    <n v="17100"/>
    <x v="20"/>
    <s v="F0000119"/>
    <s v="MAG"/>
    <x v="0"/>
    <d v="2016-08-31T00:00:00"/>
    <n v="0.82199999999999995"/>
    <n v="0.82199999999999995"/>
    <n v="2219.4"/>
    <n v="2219.4"/>
  </r>
  <r>
    <x v="504"/>
    <n v="1800"/>
    <n v="17100"/>
    <x v="53"/>
    <s v="F0000119"/>
    <s v="MAG"/>
    <x v="0"/>
    <d v="2016-07-29T00:00:00"/>
    <n v="0.82199999999999995"/>
    <n v="0.82199999999999995"/>
    <n v="1479.6"/>
    <n v="1479.6"/>
  </r>
  <r>
    <x v="505"/>
    <n v="2000"/>
    <n v="17150"/>
    <x v="2"/>
    <s v="F0000119"/>
    <s v="MAG"/>
    <x v="0"/>
    <d v="2016-09-09T00:00:00"/>
    <n v="1.1499999999999999"/>
    <n v="1.1499999999999999"/>
    <n v="2300"/>
    <n v="2300"/>
  </r>
  <r>
    <x v="505"/>
    <n v="3000"/>
    <n v="17150"/>
    <x v="3"/>
    <s v="F0000119"/>
    <s v="MAG"/>
    <x v="0"/>
    <d v="2016-09-09T00:00:00"/>
    <n v="1.1499999999999999"/>
    <n v="1.1499999999999999"/>
    <n v="3449.9999999999995"/>
    <n v="3449.9999999999995"/>
  </r>
  <r>
    <x v="506"/>
    <n v="1000"/>
    <n v="16880"/>
    <x v="2"/>
    <s v="F0000119"/>
    <s v="MAG"/>
    <x v="0"/>
    <d v="2016-05-23T00:00:00"/>
    <n v="1.1499999999999999"/>
    <n v="1.1499999999999999"/>
    <n v="1150"/>
    <n v="1150"/>
  </r>
  <r>
    <x v="507"/>
    <n v="200"/>
    <n v="17184"/>
    <x v="0"/>
    <s v="F0000391"/>
    <s v="MAG"/>
    <x v="0"/>
    <d v="2016-09-20T00:00:00"/>
    <n v="0.95"/>
    <n v="0.95"/>
    <n v="190"/>
    <n v="190"/>
  </r>
  <r>
    <x v="508"/>
    <n v="250"/>
    <n v="16345"/>
    <x v="12"/>
    <s v="F0000119"/>
    <s v="MAG"/>
    <x v="0"/>
    <d v="2015-12-23T00:00:00"/>
    <n v="1.61"/>
    <n v="1.61"/>
    <n v="402.5"/>
    <n v="402.5"/>
  </r>
  <r>
    <x v="508"/>
    <n v="250"/>
    <n v="16345"/>
    <x v="17"/>
    <s v="F0000119"/>
    <s v="MAG"/>
    <x v="0"/>
    <d v="2016-06-01T00:00:00"/>
    <n v="1.61"/>
    <n v="1.61"/>
    <n v="402.5"/>
    <n v="402.5"/>
  </r>
  <r>
    <x v="508"/>
    <n v="250"/>
    <n v="16978"/>
    <x v="7"/>
    <s v="F0000119"/>
    <s v="MAG"/>
    <x v="0"/>
    <d v="2016-06-29T00:00:00"/>
    <n v="1.61"/>
    <n v="1.61"/>
    <n v="402.5"/>
    <n v="402.5"/>
  </r>
  <r>
    <x v="509"/>
    <n v="500"/>
    <n v="17199"/>
    <x v="3"/>
    <s v="F0000119"/>
    <s v="MAG"/>
    <x v="0"/>
    <d v="2016-09-21T00:00:00"/>
    <n v="0.75"/>
    <n v="0.75"/>
    <n v="375"/>
    <n v="375"/>
  </r>
  <r>
    <x v="510"/>
    <n v="1500"/>
    <n v="16345"/>
    <x v="12"/>
    <s v="F0000119"/>
    <s v="MAG"/>
    <x v="0"/>
    <d v="2015-12-23T00:00:00"/>
    <n v="0.52"/>
    <n v="0.52"/>
    <n v="780"/>
    <n v="780"/>
  </r>
  <r>
    <x v="510"/>
    <n v="1000"/>
    <n v="16704"/>
    <x v="37"/>
    <s v="F0000119"/>
    <s v="MAG"/>
    <x v="0"/>
    <d v="2016-03-31T00:00:00"/>
    <n v="0.55000000000000004"/>
    <n v="0.55000000000000004"/>
    <n v="550"/>
    <n v="550"/>
  </r>
  <r>
    <x v="511"/>
    <n v="1500"/>
    <n v="16493"/>
    <x v="38"/>
    <s v="F0000042"/>
    <s v="MAG"/>
    <x v="0"/>
    <d v="2016-02-15T00:00:00"/>
    <n v="7.0000000000000007E-2"/>
    <n v="7.0000000000000007E-2"/>
    <n v="105.00000000000001"/>
    <n v="105.00000000000001"/>
  </r>
  <r>
    <x v="512"/>
    <n v="500"/>
    <n v="16618"/>
    <x v="3"/>
    <s v="F0000119"/>
    <s v="MAG"/>
    <x v="0"/>
    <d v="2016-03-11T00:00:00"/>
    <n v="0.28299999999999997"/>
    <n v="0.28299999999999997"/>
    <n v="141.5"/>
    <n v="141.5"/>
  </r>
  <r>
    <x v="512"/>
    <n v="500"/>
    <n v="16618"/>
    <x v="19"/>
    <s v="F0000119"/>
    <s v="MAG"/>
    <x v="0"/>
    <d v="2016-03-11T00:00:00"/>
    <n v="0.28299999999999997"/>
    <n v="0.28299999999999997"/>
    <n v="141.5"/>
    <n v="141.5"/>
  </r>
  <r>
    <x v="513"/>
    <n v="400"/>
    <n v="16131"/>
    <x v="40"/>
    <s v="F0000277"/>
    <s v="MAG"/>
    <x v="0"/>
    <d v="2015-11-06T00:00:00"/>
    <n v="1.28"/>
    <n v="1.28"/>
    <n v="512"/>
    <n v="512"/>
  </r>
  <r>
    <x v="513"/>
    <n v="600"/>
    <n v="17188"/>
    <x v="3"/>
    <s v="F0000277"/>
    <s v="MAG"/>
    <x v="0"/>
    <d v="2016-09-20T00:00:00"/>
    <n v="1.28"/>
    <n v="1.28"/>
    <n v="768"/>
    <n v="768"/>
  </r>
  <r>
    <x v="514"/>
    <n v="600"/>
    <n v="17188"/>
    <x v="3"/>
    <s v="F0000277"/>
    <s v="MAG"/>
    <x v="0"/>
    <d v="2016-09-20T00:00:00"/>
    <n v="1.04"/>
    <n v="1.04"/>
    <n v="624"/>
    <n v="624"/>
  </r>
  <r>
    <x v="514"/>
    <n v="400"/>
    <n v="16131"/>
    <x v="40"/>
    <s v="F0000277"/>
    <s v="MAG"/>
    <x v="0"/>
    <d v="2015-11-06T00:00:00"/>
    <n v="1.04"/>
    <n v="1.04"/>
    <n v="416"/>
    <n v="416"/>
  </r>
  <r>
    <x v="515"/>
    <n v="1000"/>
    <n v="17091"/>
    <x v="7"/>
    <s v="F0000126"/>
    <s v="MAG"/>
    <x v="0"/>
    <d v="2016-07-27T00:00:00"/>
    <n v="0.33"/>
    <n v="0.33"/>
    <n v="330"/>
    <n v="330"/>
  </r>
  <r>
    <x v="516"/>
    <n v="800"/>
    <n v="17033"/>
    <x v="7"/>
    <s v="F0000126"/>
    <s v="MAG"/>
    <x v="0"/>
    <d v="2016-07-18T00:00:00"/>
    <n v="0.45"/>
    <n v="0.45"/>
    <n v="360"/>
    <n v="360"/>
  </r>
  <r>
    <x v="517"/>
    <n v="200"/>
    <n v="16795"/>
    <x v="2"/>
    <s v="F0000119"/>
    <s v="MAG"/>
    <x v="0"/>
    <d v="2016-04-26T00:00:00"/>
    <n v="0.71"/>
    <n v="0.71"/>
    <n v="142"/>
    <n v="142"/>
  </r>
  <r>
    <x v="517"/>
    <n v="200"/>
    <n v="16795"/>
    <x v="20"/>
    <s v="F0000119"/>
    <s v="MAG"/>
    <x v="0"/>
    <d v="2016-04-26T00:00:00"/>
    <n v="0.71"/>
    <n v="0.71"/>
    <n v="142"/>
    <n v="142"/>
  </r>
  <r>
    <x v="518"/>
    <n v="1000"/>
    <n v="17083"/>
    <x v="7"/>
    <s v="F0000372"/>
    <s v="MAG"/>
    <x v="0"/>
    <d v="2016-07-26T00:00:00"/>
    <n v="0.314"/>
    <n v="0.314"/>
    <n v="314"/>
    <n v="314"/>
  </r>
  <r>
    <x v="519"/>
    <n v="1500"/>
    <n v="16795"/>
    <x v="17"/>
    <s v="F0000119"/>
    <s v="MAG"/>
    <x v="0"/>
    <d v="2016-06-29T00:00:00"/>
    <n v="0.1"/>
    <n v="0.1"/>
    <n v="150"/>
    <n v="150"/>
  </r>
  <r>
    <x v="520"/>
    <n v="200"/>
    <n v="17076"/>
    <x v="53"/>
    <s v="F0000011"/>
    <s v="MAG"/>
    <x v="0"/>
    <d v="2016-07-25T00:00:00"/>
    <n v="0.87109999999999999"/>
    <n v="0.87109999999999999"/>
    <n v="174.22"/>
    <n v="174.22"/>
  </r>
  <r>
    <x v="520"/>
    <n v="225"/>
    <n v="17076"/>
    <x v="20"/>
    <s v="F0000011"/>
    <s v="MAG"/>
    <x v="0"/>
    <d v="2016-07-25T00:00:00"/>
    <n v="0.87109999999999999"/>
    <n v="0.87109999999999999"/>
    <n v="195.9975"/>
    <n v="195.9975"/>
  </r>
  <r>
    <x v="521"/>
    <n v="3600"/>
    <n v="16841"/>
    <x v="0"/>
    <s v="F0000126"/>
    <s v="MAG"/>
    <x v="0"/>
    <d v="2016-05-11T00:00:00"/>
    <n v="0.23"/>
    <n v="0.23"/>
    <n v="828"/>
    <n v="828"/>
  </r>
  <r>
    <x v="521"/>
    <n v="3000"/>
    <n v="16678"/>
    <x v="3"/>
    <s v="F0000126"/>
    <s v="MAG"/>
    <x v="0"/>
    <d v="2016-03-23T00:00:00"/>
    <n v="0.23"/>
    <n v="0.23"/>
    <n v="690"/>
    <n v="690"/>
  </r>
  <r>
    <x v="522"/>
    <n v="150"/>
    <n v="17168"/>
    <x v="0"/>
    <s v="F0000051"/>
    <s v="MAG"/>
    <x v="0"/>
    <d v="2016-09-15T00:00:00"/>
    <n v="0.186"/>
    <n v="0.186"/>
    <n v="27.9"/>
    <n v="27.9"/>
  </r>
  <r>
    <x v="523"/>
    <n v="2000"/>
    <n v="16846"/>
    <x v="2"/>
    <s v="F0000291"/>
    <s v="MAG"/>
    <x v="0"/>
    <d v="2016-05-12T00:00:00"/>
    <n v="0.224"/>
    <n v="0.224"/>
    <n v="448"/>
    <n v="448"/>
  </r>
  <r>
    <x v="524"/>
    <n v="1120"/>
    <n v="16535"/>
    <x v="0"/>
    <s v="F0000126"/>
    <s v="MAG"/>
    <x v="0"/>
    <d v="2016-02-19T00:00:00"/>
    <n v="0.16200000000000001"/>
    <n v="0.16200000000000001"/>
    <n v="181.44"/>
    <n v="181.44"/>
  </r>
  <r>
    <x v="524"/>
    <n v="980"/>
    <n v="16032"/>
    <x v="7"/>
    <s v="F0000126"/>
    <s v="MAG"/>
    <x v="0"/>
    <d v="2016-09-13T00:00:00"/>
    <n v="0.16200000000000001"/>
    <n v="0.16200000000000001"/>
    <n v="158.76"/>
    <n v="158.76"/>
  </r>
  <r>
    <x v="525"/>
    <n v="350"/>
    <n v="17036"/>
    <x v="7"/>
    <s v="F0000291"/>
    <s v="MAG"/>
    <x v="0"/>
    <d v="2016-07-18T00:00:00"/>
    <n v="0.38"/>
    <n v="0.38"/>
    <n v="133"/>
    <n v="133"/>
  </r>
  <r>
    <x v="525"/>
    <n v="350"/>
    <n v="17036"/>
    <x v="8"/>
    <s v="F0000291"/>
    <s v="MAG"/>
    <x v="0"/>
    <d v="2016-07-18T00:00:00"/>
    <n v="0.38"/>
    <n v="0.38"/>
    <n v="133"/>
    <n v="133"/>
  </r>
  <r>
    <x v="526"/>
    <n v="6000"/>
    <n v="17147"/>
    <x v="13"/>
    <s v="F0000059"/>
    <s v="MAG"/>
    <x v="0"/>
    <d v="2016-09-09T00:00:00"/>
    <n v="0.14000000000000001"/>
    <n v="0.14000000000000001"/>
    <n v="840.00000000000011"/>
    <n v="840.00000000000011"/>
  </r>
  <r>
    <x v="527"/>
    <n v="2000"/>
    <n v="16681"/>
    <x v="2"/>
    <s v="F0000119"/>
    <s v="MAG"/>
    <x v="0"/>
    <d v="2016-06-17T00:00:00"/>
    <n v="0.26400000000000001"/>
    <n v="0.26400000000000001"/>
    <n v="528"/>
    <n v="528"/>
  </r>
  <r>
    <x v="528"/>
    <n v="800"/>
    <n v="16979"/>
    <x v="10"/>
    <s v="F0000126"/>
    <s v="MAG"/>
    <x v="0"/>
    <d v="2016-06-29T00:00:00"/>
    <n v="0.27"/>
    <n v="0.27"/>
    <n v="216"/>
    <n v="216"/>
  </r>
  <r>
    <x v="529"/>
    <n v="650"/>
    <n v="17121"/>
    <x v="2"/>
    <s v="F0000101"/>
    <s v="MAG"/>
    <x v="0"/>
    <d v="2016-09-02T00:00:00"/>
    <n v="0.52600000000000002"/>
    <n v="0.52600000000000002"/>
    <n v="341.90000000000003"/>
    <n v="341.90000000000003"/>
  </r>
  <r>
    <x v="530"/>
    <n v="500"/>
    <n v="17170"/>
    <x v="3"/>
    <s v="F0000126"/>
    <s v="MAG"/>
    <x v="0"/>
    <d v="2016-09-15T00:00:00"/>
    <n v="0.497"/>
    <n v="0.497"/>
    <n v="248.5"/>
    <n v="248.5"/>
  </r>
  <r>
    <x v="531"/>
    <n v="500"/>
    <n v="17000"/>
    <x v="3"/>
    <s v="F0000126"/>
    <s v="MAG"/>
    <x v="0"/>
    <d v="2016-07-08T00:00:00"/>
    <n v="0.78"/>
    <n v="0.78"/>
    <n v="390"/>
    <n v="390"/>
  </r>
  <r>
    <x v="532"/>
    <n v="3000"/>
    <n v="16841"/>
    <x v="7"/>
    <s v="F0000126"/>
    <s v="MAG"/>
    <x v="0"/>
    <d v="2016-07-29T00:00:00"/>
    <n v="0.3"/>
    <n v="0.3"/>
    <n v="900"/>
    <n v="900"/>
  </r>
  <r>
    <x v="532"/>
    <n v="5000"/>
    <n v="16841"/>
    <x v="2"/>
    <s v="F0000126"/>
    <s v="MAG"/>
    <x v="0"/>
    <d v="2016-07-29T00:00:00"/>
    <n v="0.3"/>
    <n v="0.3"/>
    <n v="1500"/>
    <n v="1500"/>
  </r>
  <r>
    <x v="533"/>
    <n v="500"/>
    <n v="17149"/>
    <x v="2"/>
    <s v="F0000126"/>
    <s v="MAG"/>
    <x v="0"/>
    <d v="2016-09-13T00:00:00"/>
    <n v="0.52"/>
    <n v="0.52"/>
    <n v="260"/>
    <n v="260"/>
  </r>
  <r>
    <x v="534"/>
    <n v="500"/>
    <n v="16973"/>
    <x v="2"/>
    <s v="F0000126"/>
    <s v="MAG"/>
    <x v="0"/>
    <d v="2016-06-29T00:00:00"/>
    <n v="0.35499999999999998"/>
    <n v="0.35499999999999998"/>
    <n v="177.5"/>
    <n v="177.5"/>
  </r>
  <r>
    <x v="534"/>
    <n v="1000"/>
    <n v="17110"/>
    <x v="3"/>
    <s v="F0000126"/>
    <s v="MAG"/>
    <x v="0"/>
    <d v="2016-09-02T00:00:00"/>
    <n v="0.35499999999999998"/>
    <n v="0.35499999999999998"/>
    <n v="355"/>
    <n v="355"/>
  </r>
  <r>
    <x v="534"/>
    <n v="2000"/>
    <n v="17170"/>
    <x v="3"/>
    <s v="F0000126"/>
    <s v="MAG"/>
    <x v="0"/>
    <d v="2016-09-15T00:00:00"/>
    <n v="0.35499999999999998"/>
    <n v="0.35499999999999998"/>
    <n v="710"/>
    <n v="710"/>
  </r>
  <r>
    <x v="534"/>
    <n v="1500"/>
    <n v="17025"/>
    <x v="2"/>
    <s v="F0000126"/>
    <s v="MAG"/>
    <x v="0"/>
    <d v="2016-07-12T00:00:00"/>
    <n v="0.35499999999999998"/>
    <n v="0.35499999999999998"/>
    <n v="532.5"/>
    <n v="532.5"/>
  </r>
  <r>
    <x v="535"/>
    <n v="50"/>
    <n v="17118"/>
    <x v="3"/>
    <s v="F0000111"/>
    <s v="MAG"/>
    <x v="0"/>
    <d v="2016-09-02T00:00:00"/>
    <n v="33.049999999999997"/>
    <n v="33.049999999999997"/>
    <n v="1652.4999999999998"/>
    <n v="1652.4999999999998"/>
  </r>
  <r>
    <x v="536"/>
    <n v="50"/>
    <n v="17115"/>
    <x v="3"/>
    <s v="F0000053"/>
    <s v="MAG"/>
    <x v="0"/>
    <d v="2016-09-02T00:00:00"/>
    <n v="2.5499999999999998"/>
    <n v="2.5499999999999998"/>
    <n v="127.49999999999999"/>
    <n v="127.49999999999999"/>
  </r>
  <r>
    <x v="537"/>
    <n v="50"/>
    <n v="17115"/>
    <x v="3"/>
    <s v="F0000053"/>
    <s v="MAG"/>
    <x v="0"/>
    <d v="2016-09-02T00:00:00"/>
    <n v="8.3000000000000007"/>
    <n v="8.3000000000000007"/>
    <n v="415.00000000000006"/>
    <n v="415.00000000000006"/>
  </r>
  <r>
    <x v="538"/>
    <n v="50"/>
    <n v="17115"/>
    <x v="3"/>
    <s v="F0000053"/>
    <s v="MAG"/>
    <x v="0"/>
    <d v="2016-09-02T00:00:00"/>
    <n v="2.85"/>
    <n v="2.85"/>
    <n v="142.5"/>
    <n v="142.5"/>
  </r>
  <r>
    <x v="539"/>
    <n v="50"/>
    <n v="17115"/>
    <x v="3"/>
    <s v="F0000053"/>
    <s v="MAG"/>
    <x v="0"/>
    <d v="2016-09-02T00:00:00"/>
    <n v="4.9400000000000004"/>
    <n v="4.9400000000000004"/>
    <n v="247.00000000000003"/>
    <n v="247.00000000000003"/>
  </r>
  <r>
    <x v="540"/>
    <n v="100"/>
    <n v="16981"/>
    <x v="3"/>
    <s v="F0000053"/>
    <s v="MAG"/>
    <x v="0"/>
    <d v="2016-06-29T00:00:00"/>
    <n v="2.65"/>
    <n v="2.65"/>
    <n v="265"/>
    <n v="265"/>
  </r>
  <r>
    <x v="541"/>
    <n v="100"/>
    <n v="16981"/>
    <x v="3"/>
    <s v="F0000053"/>
    <s v="MAG"/>
    <x v="0"/>
    <d v="2016-06-29T00:00:00"/>
    <n v="2.66"/>
    <n v="2.66"/>
    <n v="266"/>
    <n v="266"/>
  </r>
  <r>
    <x v="542"/>
    <n v="180"/>
    <n v="17046"/>
    <x v="2"/>
    <s v="F0000053"/>
    <s v="MAG"/>
    <x v="0"/>
    <d v="2016-07-18T00:00:00"/>
    <n v="1.83"/>
    <n v="1.83"/>
    <n v="329.40000000000003"/>
    <n v="329.40000000000003"/>
  </r>
  <r>
    <x v="543"/>
    <n v="135"/>
    <n v="17046"/>
    <x v="2"/>
    <s v="F0000053"/>
    <s v="MAG"/>
    <x v="0"/>
    <d v="2016-07-18T00:00:00"/>
    <n v="2.23"/>
    <n v="2.23"/>
    <n v="301.05"/>
    <n v="301.05"/>
  </r>
  <r>
    <x v="544"/>
    <n v="45"/>
    <n v="17046"/>
    <x v="2"/>
    <s v="F0000053"/>
    <s v="MAG"/>
    <x v="0"/>
    <d v="2016-07-18T00:00:00"/>
    <n v="8.85"/>
    <n v="8.85"/>
    <n v="398.25"/>
    <n v="398.25"/>
  </r>
  <r>
    <x v="545"/>
    <n v="50"/>
    <n v="17046"/>
    <x v="2"/>
    <s v="F0000053"/>
    <s v="MAG"/>
    <x v="0"/>
    <d v="2016-07-18T00:00:00"/>
    <n v="8.1199999999999992"/>
    <n v="8.1199999999999992"/>
    <n v="405.99999999999994"/>
    <n v="405.99999999999994"/>
  </r>
  <r>
    <x v="546"/>
    <n v="45"/>
    <n v="17046"/>
    <x v="2"/>
    <s v="F0000053"/>
    <s v="MAG"/>
    <x v="0"/>
    <d v="2016-07-18T00:00:00"/>
    <n v="1.73"/>
    <n v="1.73"/>
    <n v="77.849999999999994"/>
    <n v="77.849999999999994"/>
  </r>
  <r>
    <x v="547"/>
    <n v="120"/>
    <n v="17046"/>
    <x v="2"/>
    <s v="F0000053"/>
    <s v="MAG"/>
    <x v="0"/>
    <d v="2016-07-18T00:00:00"/>
    <n v="0.66"/>
    <n v="0.66"/>
    <n v="79.2"/>
    <n v="79.2"/>
  </r>
  <r>
    <x v="548"/>
    <n v="200"/>
    <n v="17032"/>
    <x v="8"/>
    <s v="F0000053"/>
    <s v="MAG"/>
    <x v="0"/>
    <d v="2016-07-18T00:00:00"/>
    <n v="2.2400000000000002"/>
    <n v="2.2400000000000002"/>
    <n v="448.00000000000006"/>
    <n v="448.00000000000006"/>
  </r>
  <r>
    <x v="548"/>
    <n v="210"/>
    <n v="17032"/>
    <x v="7"/>
    <s v="F0000053"/>
    <s v="MAG"/>
    <x v="0"/>
    <d v="2016-07-18T00:00:00"/>
    <n v="2.2400000000000002"/>
    <n v="2.2400000000000002"/>
    <n v="470.40000000000003"/>
    <n v="470.40000000000003"/>
  </r>
  <r>
    <x v="549"/>
    <n v="200"/>
    <n v="17032"/>
    <x v="8"/>
    <s v="F0000053"/>
    <s v="MAG"/>
    <x v="0"/>
    <d v="2016-07-18T00:00:00"/>
    <n v="3.82"/>
    <n v="3.82"/>
    <n v="764"/>
    <n v="764"/>
  </r>
  <r>
    <x v="549"/>
    <n v="210"/>
    <n v="17032"/>
    <x v="7"/>
    <s v="F0000053"/>
    <s v="MAG"/>
    <x v="0"/>
    <d v="2016-07-18T00:00:00"/>
    <n v="3.82"/>
    <n v="3.82"/>
    <n v="802.19999999999993"/>
    <n v="802.19999999999993"/>
  </r>
  <r>
    <x v="550"/>
    <n v="200"/>
    <n v="17032"/>
    <x v="8"/>
    <s v="F0000053"/>
    <s v="MAG"/>
    <x v="0"/>
    <d v="2016-07-18T00:00:00"/>
    <n v="4.5"/>
    <n v="4.5"/>
    <n v="900"/>
    <n v="900"/>
  </r>
  <r>
    <x v="550"/>
    <n v="210"/>
    <n v="17032"/>
    <x v="7"/>
    <s v="F0000053"/>
    <s v="MAG"/>
    <x v="0"/>
    <d v="2016-07-18T00:00:00"/>
    <n v="4.5"/>
    <n v="4.5"/>
    <n v="945"/>
    <n v="945"/>
  </r>
  <r>
    <x v="551"/>
    <n v="200"/>
    <n v="17032"/>
    <x v="8"/>
    <s v="F0000053"/>
    <s v="MAG"/>
    <x v="0"/>
    <d v="2016-07-18T00:00:00"/>
    <n v="4.5999999999999996"/>
    <n v="4.5999999999999996"/>
    <n v="919.99999999999989"/>
    <n v="919.99999999999989"/>
  </r>
  <r>
    <x v="551"/>
    <n v="210"/>
    <n v="17032"/>
    <x v="7"/>
    <s v="F0000053"/>
    <s v="MAG"/>
    <x v="0"/>
    <d v="2016-07-18T00:00:00"/>
    <n v="4.5999999999999996"/>
    <n v="4.5999999999999996"/>
    <n v="965.99999999999989"/>
    <n v="965.99999999999989"/>
  </r>
  <r>
    <x v="552"/>
    <n v="200"/>
    <n v="17032"/>
    <x v="8"/>
    <s v="F0000053"/>
    <s v="MAG"/>
    <x v="0"/>
    <d v="2016-07-18T00:00:00"/>
    <n v="0.9"/>
    <n v="0.9"/>
    <n v="180"/>
    <n v="180"/>
  </r>
  <r>
    <x v="552"/>
    <n v="210"/>
    <n v="17032"/>
    <x v="7"/>
    <s v="F0000053"/>
    <s v="MAG"/>
    <x v="0"/>
    <d v="2016-07-18T00:00:00"/>
    <n v="0.9"/>
    <n v="0.9"/>
    <n v="189"/>
    <n v="189"/>
  </r>
  <r>
    <x v="553"/>
    <n v="100"/>
    <n v="16801"/>
    <x v="2"/>
    <s v="F0000163"/>
    <s v="MAG"/>
    <x v="0"/>
    <d v="2016-04-26T00:00:00"/>
    <n v="3.03"/>
    <n v="3.03"/>
    <n v="303"/>
    <n v="303"/>
  </r>
  <r>
    <x v="553"/>
    <n v="100"/>
    <n v="16801"/>
    <x v="20"/>
    <s v="F0000163"/>
    <s v="MAG"/>
    <x v="0"/>
    <d v="2016-04-26T00:00:00"/>
    <n v="3.03"/>
    <n v="3.03"/>
    <n v="303"/>
    <n v="303"/>
  </r>
  <r>
    <x v="554"/>
    <n v="100"/>
    <n v="16771"/>
    <x v="2"/>
    <s v="F0000053"/>
    <s v="MAG"/>
    <x v="0"/>
    <d v="2016-04-21T00:00:00"/>
    <n v="10.5"/>
    <n v="10.5"/>
    <n v="1050"/>
    <n v="1050"/>
  </r>
  <r>
    <x v="554"/>
    <n v="100"/>
    <n v="16771"/>
    <x v="10"/>
    <s v="F0000053"/>
    <s v="MAG"/>
    <x v="0"/>
    <d v="2016-04-21T00:00:00"/>
    <n v="10.5"/>
    <n v="10.5"/>
    <n v="1050"/>
    <n v="1050"/>
  </r>
  <r>
    <x v="555"/>
    <n v="200"/>
    <n v="16489"/>
    <x v="3"/>
    <s v="F0000053"/>
    <s v="MAG"/>
    <x v="0"/>
    <d v="2016-02-15T00:00:00"/>
    <n v="0.93"/>
    <n v="0.93"/>
    <n v="186"/>
    <n v="186"/>
  </r>
  <r>
    <x v="556"/>
    <n v="100"/>
    <n v="16771"/>
    <x v="10"/>
    <s v="F0000053"/>
    <s v="MAG"/>
    <x v="0"/>
    <d v="2016-04-21T00:00:00"/>
    <n v="4"/>
    <n v="4"/>
    <n v="400"/>
    <n v="400"/>
  </r>
  <r>
    <x v="556"/>
    <n v="100"/>
    <n v="16771"/>
    <x v="2"/>
    <s v="F0000053"/>
    <s v="MAG"/>
    <x v="0"/>
    <d v="2016-04-21T00:00:00"/>
    <n v="4"/>
    <n v="4"/>
    <n v="400"/>
    <n v="400"/>
  </r>
  <r>
    <x v="557"/>
    <n v="102"/>
    <n v="16852"/>
    <x v="44"/>
    <s v="F0000053"/>
    <s v="MAG"/>
    <x v="0"/>
    <d v="2016-05-13T00:00:00"/>
    <n v="0"/>
    <n v="0"/>
    <n v="0"/>
    <n v="0"/>
  </r>
  <r>
    <x v="558"/>
    <n v="102"/>
    <n v="16852"/>
    <x v="44"/>
    <s v="F0000053"/>
    <s v="MAG"/>
    <x v="0"/>
    <d v="2016-05-13T00:00:00"/>
    <n v="0"/>
    <n v="0"/>
    <n v="0"/>
    <n v="0"/>
  </r>
  <r>
    <x v="559"/>
    <n v="4467"/>
    <n v="16938"/>
    <x v="22"/>
    <s v="F0000053"/>
    <s v="MAG"/>
    <x v="0"/>
    <d v="2016-06-22T00:00:00"/>
    <n v="5.5"/>
    <n v="5.5"/>
    <n v="24568.5"/>
    <n v="24568.5"/>
  </r>
  <r>
    <x v="560"/>
    <n v="700"/>
    <n v="16987"/>
    <x v="12"/>
    <s v="F0000042"/>
    <s v="MAG"/>
    <x v="0"/>
    <d v="2016-07-01T00:00:00"/>
    <n v="0.03"/>
    <n v="0.03"/>
    <n v="21"/>
    <n v="21"/>
  </r>
  <r>
    <x v="561"/>
    <n v="1000"/>
    <n v="16987"/>
    <x v="7"/>
    <s v="F0000042"/>
    <s v="MAG"/>
    <x v="0"/>
    <d v="2016-07-01T00:00:00"/>
    <n v="0.03"/>
    <n v="0.03"/>
    <n v="30"/>
    <n v="30"/>
  </r>
  <r>
    <x v="562"/>
    <n v="1508"/>
    <n v="16987"/>
    <x v="12"/>
    <s v="F0000042"/>
    <s v="MAG"/>
    <x v="0"/>
    <d v="2016-07-01T00:00:00"/>
    <n v="0.04"/>
    <n v="0.04"/>
    <n v="60.32"/>
    <n v="60.32"/>
  </r>
  <r>
    <x v="563"/>
    <n v="510"/>
    <n v="16987"/>
    <x v="12"/>
    <s v="F0000042"/>
    <s v="MAG"/>
    <x v="0"/>
    <d v="2016-07-01T00:00:00"/>
    <n v="0.04"/>
    <n v="0.04"/>
    <n v="20.400000000000002"/>
    <n v="20.400000000000002"/>
  </r>
  <r>
    <x v="564"/>
    <n v="432"/>
    <n v="16496"/>
    <x v="20"/>
    <s v="F0000016"/>
    <s v="MAG"/>
    <x v="0"/>
    <d v="2016-02-16T00:00:00"/>
    <n v="1.98"/>
    <n v="1.98"/>
    <n v="855.36"/>
    <n v="855.36"/>
  </r>
  <r>
    <x v="565"/>
    <n v="1600"/>
    <n v="16582"/>
    <x v="13"/>
    <s v="F0000059"/>
    <s v="MAG"/>
    <x v="0"/>
    <d v="2016-03-03T00:00:00"/>
    <n v="9.4E-2"/>
    <n v="9.4E-2"/>
    <n v="150.4"/>
    <n v="150.4"/>
  </r>
  <r>
    <x v="565"/>
    <n v="500"/>
    <n v="16395"/>
    <x v="0"/>
    <s v="F0000059"/>
    <s v="MAG"/>
    <x v="0"/>
    <d v="2016-06-22T00:00:00"/>
    <n v="9.4E-2"/>
    <n v="9.4E-2"/>
    <n v="47"/>
    <n v="47"/>
  </r>
  <r>
    <x v="566"/>
    <n v="1200"/>
    <n v="16979"/>
    <x v="0"/>
    <s v="F0000126"/>
    <s v="MAG"/>
    <x v="0"/>
    <d v="2016-06-29T00:00:00"/>
    <n v="3.9010000000000003E-2"/>
    <n v="3.9010000000000003E-2"/>
    <n v="46.812000000000005"/>
    <n v="46.812000000000005"/>
  </r>
  <r>
    <x v="567"/>
    <n v="1000"/>
    <n v="16394"/>
    <x v="0"/>
    <s v="F0000126"/>
    <s v="MAG"/>
    <x v="0"/>
    <d v="2016-01-26T00:00:00"/>
    <n v="0.27839999999999998"/>
    <n v="0.27839999999999998"/>
    <n v="278.39999999999998"/>
    <n v="278.39999999999998"/>
  </r>
  <r>
    <x v="567"/>
    <n v="3000"/>
    <n v="16535"/>
    <x v="7"/>
    <s v="F0000126"/>
    <s v="MAG"/>
    <x v="0"/>
    <d v="2016-02-19T00:00:00"/>
    <n v="0.27839999999999998"/>
    <n v="0.27839999999999998"/>
    <n v="835.19999999999993"/>
    <n v="835.19999999999993"/>
  </r>
  <r>
    <x v="568"/>
    <n v="700"/>
    <n v="16920"/>
    <x v="17"/>
    <s v="F0000015"/>
    <s v="MAG"/>
    <x v="0"/>
    <d v="2016-06-10T00:00:00"/>
    <n v="0.4"/>
    <n v="0.4"/>
    <n v="280"/>
    <n v="280"/>
  </r>
  <r>
    <x v="568"/>
    <n v="500"/>
    <n v="16920"/>
    <x v="3"/>
    <s v="F0000015"/>
    <s v="MAG"/>
    <x v="0"/>
    <d v="2016-06-10T00:00:00"/>
    <n v="0.4"/>
    <n v="0.4"/>
    <n v="200"/>
    <n v="200"/>
  </r>
  <r>
    <x v="569"/>
    <n v="2000"/>
    <n v="16541"/>
    <x v="20"/>
    <s v="F0000291"/>
    <s v="MAG"/>
    <x v="0"/>
    <d v="2016-02-22T00:00:00"/>
    <n v="8.3000000000000004E-2"/>
    <n v="8.3000000000000004E-2"/>
    <n v="166"/>
    <n v="166"/>
  </r>
  <r>
    <x v="569"/>
    <n v="1800"/>
    <n v="16541"/>
    <x v="20"/>
    <s v="F0000291"/>
    <s v="MAG"/>
    <x v="0"/>
    <d v="2016-02-22T00:00:00"/>
    <n v="8.3000000000000004E-2"/>
    <n v="8.3000000000000004E-2"/>
    <n v="149.4"/>
    <n v="149.4"/>
  </r>
  <r>
    <x v="569"/>
    <n v="1000"/>
    <n v="16692"/>
    <x v="3"/>
    <s v="F0000291"/>
    <s v="MAG"/>
    <x v="0"/>
    <d v="2016-03-25T00:00:00"/>
    <n v="8.3000000000000004E-2"/>
    <n v="8.3000000000000004E-2"/>
    <n v="83"/>
    <n v="83"/>
  </r>
  <r>
    <x v="570"/>
    <n v="500"/>
    <n v="17049"/>
    <x v="7"/>
    <s v="F0000119"/>
    <s v="MAG"/>
    <x v="0"/>
    <d v="2016-07-21T00:00:00"/>
    <n v="0.32800000000000001"/>
    <n v="0.32800000000000001"/>
    <n v="164"/>
    <n v="164"/>
  </r>
  <r>
    <x v="571"/>
    <n v="12000"/>
    <n v="16838"/>
    <x v="2"/>
    <s v="F0000011"/>
    <s v="MAG"/>
    <x v="0"/>
    <d v="2016-08-30T00:00:00"/>
    <n v="5.8599999999999999E-2"/>
    <n v="5.8599999999999999E-2"/>
    <n v="703.2"/>
    <n v="703.2"/>
  </r>
  <r>
    <x v="571"/>
    <n v="8000"/>
    <n v="16838"/>
    <x v="0"/>
    <s v="F0000011"/>
    <s v="MAG"/>
    <x v="0"/>
    <d v="2016-08-30T00:00:00"/>
    <n v="5.8599999999999999E-2"/>
    <n v="5.8599999999999999E-2"/>
    <n v="468.8"/>
    <n v="468.8"/>
  </r>
  <r>
    <x v="572"/>
    <n v="500"/>
    <n v="16345"/>
    <x v="12"/>
    <s v="F0000119"/>
    <s v="MAG"/>
    <x v="0"/>
    <d v="2016-06-01T00:00:00"/>
    <n v="0.3"/>
    <n v="0.3"/>
    <n v="150"/>
    <n v="150"/>
  </r>
  <r>
    <x v="572"/>
    <n v="500"/>
    <n v="16345"/>
    <x v="17"/>
    <s v="F0000119"/>
    <s v="MAG"/>
    <x v="0"/>
    <d v="2016-09-13T00:00:00"/>
    <n v="0.3"/>
    <n v="0.3"/>
    <n v="150"/>
    <n v="150"/>
  </r>
  <r>
    <x v="573"/>
    <n v="100"/>
    <n v="16969"/>
    <x v="3"/>
    <s v="F0000070"/>
    <s v="MAG"/>
    <x v="0"/>
    <d v="2016-06-29T00:00:00"/>
    <n v="2.15"/>
    <n v="2.15"/>
    <n v="215"/>
    <n v="215"/>
  </r>
  <r>
    <x v="574"/>
    <n v="100"/>
    <n v="17058"/>
    <x v="2"/>
    <s v="F0000331"/>
    <s v="MAG"/>
    <x v="0"/>
    <d v="2016-07-21T00:00:00"/>
    <n v="2.4727269999999999"/>
    <n v="2.4727269999999999"/>
    <n v="247.27269999999999"/>
    <n v="247.27269999999999"/>
  </r>
  <r>
    <x v="575"/>
    <n v="100"/>
    <n v="17058"/>
    <x v="2"/>
    <s v="F0000331"/>
    <s v="MAG"/>
    <x v="0"/>
    <d v="2016-07-21T00:00:00"/>
    <n v="2.427273"/>
    <n v="2.427273"/>
    <n v="242.72730000000001"/>
    <n v="242.72730000000001"/>
  </r>
  <r>
    <x v="576"/>
    <n v="50"/>
    <n v="17122"/>
    <x v="3"/>
    <s v="F0000120"/>
    <s v="MAG"/>
    <x v="0"/>
    <d v="2016-09-02T00:00:00"/>
    <n v="34"/>
    <n v="34"/>
    <n v="1700"/>
    <n v="1700"/>
  </r>
  <r>
    <x v="577"/>
    <n v="50"/>
    <n v="17122"/>
    <x v="3"/>
    <s v="F0000120"/>
    <s v="MAG"/>
    <x v="0"/>
    <d v="2016-09-02T00:00:00"/>
    <n v="30"/>
    <n v="30"/>
    <n v="1500"/>
    <n v="1500"/>
  </r>
  <r>
    <x v="578"/>
    <n v="50"/>
    <n v="17122"/>
    <x v="3"/>
    <s v="F0000120"/>
    <s v="MAG"/>
    <x v="0"/>
    <d v="2016-09-02T00:00:00"/>
    <n v="4.21"/>
    <n v="4.21"/>
    <n v="210.5"/>
    <n v="210.5"/>
  </r>
  <r>
    <x v="579"/>
    <n v="50"/>
    <n v="17122"/>
    <x v="3"/>
    <s v="F0000120"/>
    <s v="MAG"/>
    <x v="0"/>
    <d v="2016-09-02T00:00:00"/>
    <n v="3.81"/>
    <n v="3.81"/>
    <n v="190.5"/>
    <n v="190.5"/>
  </r>
  <r>
    <x v="580"/>
    <n v="50"/>
    <n v="17122"/>
    <x v="3"/>
    <s v="F0000120"/>
    <s v="MAG"/>
    <x v="0"/>
    <d v="2016-09-02T00:00:00"/>
    <n v="7.43"/>
    <n v="7.43"/>
    <n v="371.5"/>
    <n v="371.5"/>
  </r>
  <r>
    <x v="581"/>
    <n v="50"/>
    <n v="17122"/>
    <x v="3"/>
    <s v="F0000120"/>
    <s v="MAG"/>
    <x v="0"/>
    <d v="2016-09-02T00:00:00"/>
    <n v="8.0299999999999994"/>
    <n v="8.0299999999999994"/>
    <n v="401.49999999999994"/>
    <n v="401.49999999999994"/>
  </r>
  <r>
    <x v="582"/>
    <n v="50"/>
    <n v="17122"/>
    <x v="3"/>
    <s v="F0000120"/>
    <s v="MAG"/>
    <x v="0"/>
    <d v="2016-09-02T00:00:00"/>
    <n v="18.850000000000001"/>
    <n v="18.850000000000001"/>
    <n v="942.50000000000011"/>
    <n v="942.50000000000011"/>
  </r>
  <r>
    <x v="583"/>
    <n v="100"/>
    <n v="17143"/>
    <x v="3"/>
    <s v="F0000331"/>
    <s v="MAG"/>
    <x v="0"/>
    <d v="2016-09-08T00:00:00"/>
    <n v="9.0909089999999999"/>
    <n v="9.0909089999999999"/>
    <n v="909.09090000000003"/>
    <n v="909.09090000000003"/>
  </r>
  <r>
    <x v="584"/>
    <n v="100"/>
    <n v="16975"/>
    <x v="3"/>
    <s v="F0000379"/>
    <s v="MAG"/>
    <x v="0"/>
    <d v="2016-06-29T00:00:00"/>
    <n v="35"/>
    <n v="35"/>
    <n v="3500"/>
    <n v="3500"/>
  </r>
  <r>
    <x v="585"/>
    <n v="100"/>
    <n v="16975"/>
    <x v="3"/>
    <s v="F0000379"/>
    <s v="MAG"/>
    <x v="0"/>
    <d v="2016-06-29T00:00:00"/>
    <n v="0"/>
    <n v="0"/>
    <n v="0"/>
    <n v="0"/>
  </r>
  <r>
    <x v="586"/>
    <n v="100"/>
    <n v="16975"/>
    <x v="3"/>
    <s v="F0000379"/>
    <s v="MAG"/>
    <x v="0"/>
    <d v="2016-06-29T00:00:00"/>
    <n v="0"/>
    <n v="0"/>
    <n v="0"/>
    <n v="0"/>
  </r>
  <r>
    <x v="587"/>
    <n v="100"/>
    <n v="16975"/>
    <x v="3"/>
    <s v="F0000379"/>
    <s v="MAG"/>
    <x v="0"/>
    <d v="2016-06-29T00:00:00"/>
    <n v="0"/>
    <n v="0"/>
    <n v="0"/>
    <n v="0"/>
  </r>
  <r>
    <x v="588"/>
    <n v="2420"/>
    <n v="17156"/>
    <x v="54"/>
    <s v="F0000353"/>
    <s v="MAG"/>
    <x v="0"/>
    <d v="2016-09-12T00:00:00"/>
    <n v="0.6"/>
    <n v="0.6"/>
    <n v="1452"/>
    <n v="1452"/>
  </r>
  <r>
    <x v="588"/>
    <n v="2420"/>
    <n v="17028"/>
    <x v="2"/>
    <s v="F0000353"/>
    <s v="MAG"/>
    <x v="0"/>
    <d v="2016-07-13T00:00:00"/>
    <n v="0.6"/>
    <n v="0.6"/>
    <n v="1452"/>
    <n v="1452"/>
  </r>
  <r>
    <x v="589"/>
    <n v="2420"/>
    <n v="17028"/>
    <x v="2"/>
    <s v="F0000353"/>
    <s v="MAG"/>
    <x v="0"/>
    <d v="2016-07-13T00:00:00"/>
    <n v="0"/>
    <n v="0"/>
    <n v="0"/>
    <n v="0"/>
  </r>
  <r>
    <x v="589"/>
    <n v="2420"/>
    <n v="17156"/>
    <x v="54"/>
    <s v="F0000353"/>
    <s v="MAG"/>
    <x v="0"/>
    <d v="2016-09-12T00:00:00"/>
    <n v="0"/>
    <n v="0"/>
    <n v="0"/>
    <n v="0"/>
  </r>
  <r>
    <x v="590"/>
    <n v="2420"/>
    <n v="17156"/>
    <x v="54"/>
    <s v="F0000353"/>
    <s v="MAG"/>
    <x v="0"/>
    <d v="2016-09-12T00:00:00"/>
    <n v="0"/>
    <n v="0"/>
    <n v="0"/>
    <n v="0"/>
  </r>
  <r>
    <x v="590"/>
    <n v="2420"/>
    <n v="17028"/>
    <x v="2"/>
    <s v="F0000353"/>
    <s v="MAG"/>
    <x v="0"/>
    <d v="2016-07-13T00:00:00"/>
    <n v="0"/>
    <n v="0"/>
    <n v="0"/>
    <n v="0"/>
  </r>
  <r>
    <x v="591"/>
    <n v="100"/>
    <n v="17058"/>
    <x v="2"/>
    <s v="F0000331"/>
    <s v="MAG"/>
    <x v="0"/>
    <d v="2016-07-21T00:00:00"/>
    <n v="2.1690909999999999"/>
    <n v="2.1690909999999999"/>
    <n v="216.9091"/>
    <n v="216.9091"/>
  </r>
  <r>
    <x v="592"/>
    <n v="8000"/>
    <n v="17028"/>
    <x v="2"/>
    <s v="F0000353"/>
    <s v="MAG"/>
    <x v="0"/>
    <d v="2016-07-13T00:00:00"/>
    <n v="0.25"/>
    <n v="0.25"/>
    <n v="2000"/>
    <n v="2000"/>
  </r>
  <r>
    <x v="592"/>
    <n v="8000"/>
    <n v="17156"/>
    <x v="54"/>
    <s v="F0000353"/>
    <s v="MAG"/>
    <x v="0"/>
    <d v="2016-09-12T00:00:00"/>
    <n v="0.25"/>
    <n v="0.25"/>
    <n v="2000"/>
    <n v="2000"/>
  </r>
  <r>
    <x v="593"/>
    <n v="300"/>
    <n v="16530"/>
    <x v="21"/>
    <s v="F0000246"/>
    <s v="MAG"/>
    <x v="0"/>
    <d v="2016-02-18T00:00:00"/>
    <n v="2.84"/>
    <n v="2.84"/>
    <n v="852"/>
    <n v="852"/>
  </r>
  <r>
    <x v="594"/>
    <n v="45"/>
    <n v="17057"/>
    <x v="36"/>
    <s v="F0000120"/>
    <s v="MAG"/>
    <x v="0"/>
    <d v="2016-07-21T00:00:00"/>
    <n v="323"/>
    <n v="323"/>
    <n v="14535"/>
    <n v="14535"/>
  </r>
  <r>
    <x v="595"/>
    <n v="750"/>
    <n v="17199"/>
    <x v="35"/>
    <s v="F0000119"/>
    <s v="MAG"/>
    <x v="0"/>
    <d v="2016-09-21T00:00:00"/>
    <n v="0.11799999999999999"/>
    <n v="0.11799999999999999"/>
    <n v="88.5"/>
    <n v="88.5"/>
  </r>
  <r>
    <x v="596"/>
    <n v="42000"/>
    <n v="16626"/>
    <x v="3"/>
    <s v="F0000102"/>
    <s v="MAG"/>
    <x v="0"/>
    <d v="2016-03-15T00:00:00"/>
    <n v="7.3749999999999996E-3"/>
    <n v="7.3749999999999996E-3"/>
    <n v="309.75"/>
    <n v="309.75"/>
  </r>
  <r>
    <x v="597"/>
    <n v="2000"/>
    <n v="17051"/>
    <x v="7"/>
    <s v="F0000051"/>
    <s v="MAG"/>
    <x v="0"/>
    <d v="2016-07-20T00:00:00"/>
    <n v="2.46E-2"/>
    <n v="2.46E-2"/>
    <n v="49.2"/>
    <n v="49.2"/>
  </r>
  <r>
    <x v="598"/>
    <n v="200"/>
    <n v="17173"/>
    <x v="2"/>
    <s v="F0000154"/>
    <s v="MAG"/>
    <x v="0"/>
    <d v="2016-09-16T00:00:00"/>
    <n v="3"/>
    <n v="3"/>
    <n v="600"/>
    <n v="600"/>
  </r>
  <r>
    <x v="599"/>
    <n v="42"/>
    <n v="17034"/>
    <x v="14"/>
    <s v="F0000154"/>
    <s v="MAG"/>
    <x v="0"/>
    <d v="2016-07-18T00:00:00"/>
    <n v="18"/>
    <n v="18"/>
    <n v="756"/>
    <n v="756"/>
  </r>
  <r>
    <x v="600"/>
    <n v="48"/>
    <n v="17155"/>
    <x v="3"/>
    <s v="F0000036"/>
    <s v="MAG"/>
    <x v="0"/>
    <d v="2016-09-12T00:00:00"/>
    <n v="8.76"/>
    <n v="8.76"/>
    <n v="420.48"/>
    <n v="420.48"/>
  </r>
  <r>
    <x v="600"/>
    <n v="108"/>
    <n v="17014"/>
    <x v="3"/>
    <s v="F0000391"/>
    <s v="MAG"/>
    <x v="0"/>
    <d v="2016-07-12T00:00:00"/>
    <n v="7.45"/>
    <n v="7.45"/>
    <n v="804.6"/>
    <n v="804.6"/>
  </r>
  <r>
    <x v="601"/>
    <n v="504"/>
    <n v="16906"/>
    <x v="21"/>
    <s v="F0000229"/>
    <s v="MAG"/>
    <x v="0"/>
    <d v="2016-06-07T00:00:00"/>
    <n v="4.9800000000000004"/>
    <n v="4.9800000000000004"/>
    <n v="2509.92"/>
    <n v="2509.92"/>
  </r>
  <r>
    <x v="601"/>
    <n v="504"/>
    <n v="16906"/>
    <x v="55"/>
    <s v="F0000229"/>
    <s v="MAG"/>
    <x v="0"/>
    <d v="2016-06-07T00:00:00"/>
    <n v="4.9800000000000004"/>
    <n v="4.9800000000000004"/>
    <n v="2509.92"/>
    <n v="2509.92"/>
  </r>
  <r>
    <x v="601"/>
    <n v="234"/>
    <n v="16906"/>
    <x v="55"/>
    <s v="F0000229"/>
    <s v="MAG"/>
    <x v="0"/>
    <d v="2016-06-07T00:00:00"/>
    <n v="4.9800000000000004"/>
    <n v="4.9800000000000004"/>
    <n v="1165.3200000000002"/>
    <n v="1165.3200000000002"/>
  </r>
  <r>
    <x v="602"/>
    <n v="200"/>
    <n v="17184"/>
    <x v="0"/>
    <s v="F0000391"/>
    <s v="MAG"/>
    <x v="0"/>
    <d v="2016-09-20T00:00:00"/>
    <n v="4.25"/>
    <n v="4.25"/>
    <n v="850"/>
    <n v="850"/>
  </r>
  <r>
    <x v="603"/>
    <n v="550"/>
    <n v="17007"/>
    <x v="15"/>
    <s v="F0000421"/>
    <s v="MAG"/>
    <x v="0"/>
    <d v="2016-07-12T00:00:00"/>
    <n v="7.88"/>
    <n v="7.88"/>
    <n v="4334"/>
    <n v="4334"/>
  </r>
  <r>
    <x v="604"/>
    <n v="120"/>
    <n v="16816"/>
    <x v="10"/>
    <s v="F0000391"/>
    <s v="MAG"/>
    <x v="0"/>
    <d v="2016-05-02T00:00:00"/>
    <n v="1.9"/>
    <n v="1.9"/>
    <n v="228"/>
    <n v="228"/>
  </r>
  <r>
    <x v="604"/>
    <n v="120"/>
    <n v="16816"/>
    <x v="2"/>
    <s v="F0000391"/>
    <s v="MAG"/>
    <x v="0"/>
    <d v="2016-05-02T00:00:00"/>
    <n v="1.9"/>
    <n v="1.9"/>
    <n v="228"/>
    <n v="228"/>
  </r>
  <r>
    <x v="605"/>
    <n v="2200"/>
    <n v="16953"/>
    <x v="22"/>
    <s v="F0000422"/>
    <s v="MAG"/>
    <x v="0"/>
    <d v="2016-06-23T00:00:00"/>
    <n v="0.45"/>
    <n v="0.45"/>
    <n v="990"/>
    <n v="990"/>
  </r>
  <r>
    <x v="606"/>
    <n v="5500"/>
    <n v="16950"/>
    <x v="22"/>
    <s v="F0000042"/>
    <s v="MAG"/>
    <x v="0"/>
    <d v="2016-06-23T00:00:00"/>
    <n v="1.35"/>
    <n v="1.35"/>
    <n v="7425.0000000000009"/>
    <n v="7425.0000000000009"/>
  </r>
  <r>
    <x v="607"/>
    <n v="240"/>
    <n v="16966"/>
    <x v="3"/>
    <s v="F0000119"/>
    <s v="MAG"/>
    <x v="0"/>
    <d v="2016-06-29T00:00:00"/>
    <n v="0.86"/>
    <n v="0.86"/>
    <n v="206.4"/>
    <n v="206.4"/>
  </r>
  <r>
    <x v="608"/>
    <n v="1050"/>
    <n v="16533"/>
    <x v="40"/>
    <s v="F0000373"/>
    <s v="MAG"/>
    <x v="0"/>
    <d v="2016-02-19T00:00:00"/>
    <n v="0"/>
    <n v="0"/>
    <n v="0"/>
    <n v="0"/>
  </r>
  <r>
    <x v="608"/>
    <n v="1002"/>
    <n v="16258"/>
    <x v="40"/>
    <s v="F0000373"/>
    <s v="MAG"/>
    <x v="0"/>
    <d v="2015-12-09T00:00:00"/>
    <n v="0"/>
    <n v="0"/>
    <n v="0"/>
    <n v="0"/>
  </r>
  <r>
    <x v="608"/>
    <n v="1002"/>
    <n v="16258"/>
    <x v="4"/>
    <s v="F0000373"/>
    <s v="MAG"/>
    <x v="0"/>
    <d v="2015-12-09T00:00:00"/>
    <n v="0"/>
    <n v="0"/>
    <n v="0"/>
    <n v="0"/>
  </r>
  <r>
    <x v="609"/>
    <n v="168"/>
    <n v="17010"/>
    <x v="3"/>
    <s v="F0000010"/>
    <s v="MAG"/>
    <x v="0"/>
    <d v="2016-07-11T00:00:00"/>
    <n v="2.2000000000000002"/>
    <n v="2.2000000000000002"/>
    <n v="369.6"/>
    <n v="369.6"/>
  </r>
  <r>
    <x v="609"/>
    <n v="210"/>
    <n v="16769"/>
    <x v="2"/>
    <s v="F0000010"/>
    <s v="MAG"/>
    <x v="0"/>
    <d v="2016-04-21T00:00:00"/>
    <n v="2.2000000000000002"/>
    <n v="2.2000000000000002"/>
    <n v="462.00000000000006"/>
    <n v="462.00000000000006"/>
  </r>
  <r>
    <x v="609"/>
    <n v="42"/>
    <n v="17010"/>
    <x v="3"/>
    <s v="F0000010"/>
    <s v="MAG"/>
    <x v="0"/>
    <d v="2016-07-13T00:00:00"/>
    <n v="2.2000000000000002"/>
    <n v="2.2000000000000002"/>
    <n v="92.4"/>
    <n v="92.4"/>
  </r>
  <r>
    <x v="609"/>
    <n v="100"/>
    <n v="16769"/>
    <x v="3"/>
    <s v="F0000010"/>
    <s v="MAG"/>
    <x v="0"/>
    <d v="2016-04-21T00:00:00"/>
    <n v="2.2000000000000002"/>
    <n v="2.2000000000000002"/>
    <n v="220.00000000000003"/>
    <n v="220.00000000000003"/>
  </r>
  <r>
    <x v="610"/>
    <n v="6000"/>
    <n v="16742"/>
    <x v="2"/>
    <s v="F0000119"/>
    <s v="MAG"/>
    <x v="0"/>
    <d v="2016-04-15T00:00:00"/>
    <n v="8.0000000000000002E-3"/>
    <n v="8.0000000000000002E-3"/>
    <n v="48"/>
    <n v="48"/>
  </r>
  <r>
    <x v="611"/>
    <n v="4000"/>
    <n v="16694"/>
    <x v="0"/>
    <s v="F0000119"/>
    <s v="MAG"/>
    <x v="0"/>
    <d v="2016-09-01T00:00:00"/>
    <n v="0.122"/>
    <n v="0.122"/>
    <n v="488"/>
    <n v="488"/>
  </r>
  <r>
    <x v="612"/>
    <n v="3000"/>
    <n v="16663"/>
    <x v="18"/>
    <s v="F0000010"/>
    <s v="MAG"/>
    <x v="0"/>
    <d v="2016-03-22T00:00:00"/>
    <n v="1.43E-2"/>
    <n v="1.43E-2"/>
    <n v="42.9"/>
    <n v="42.9"/>
  </r>
  <r>
    <x v="613"/>
    <n v="3300"/>
    <n v="17157"/>
    <x v="3"/>
    <s v="F0000102"/>
    <s v="MAG"/>
    <x v="0"/>
    <d v="2016-09-12T00:00:00"/>
    <n v="0.60499999999999998"/>
    <n v="0.60499999999999998"/>
    <n v="1996.5"/>
    <n v="1996.5"/>
  </r>
  <r>
    <x v="614"/>
    <n v="6000"/>
    <n v="16669"/>
    <x v="20"/>
    <s v="F0000041"/>
    <s v="MAG"/>
    <x v="0"/>
    <d v="2016-03-22T00:00:00"/>
    <n v="1.7600000000000001E-2"/>
    <n v="1.7600000000000001E-2"/>
    <n v="105.60000000000001"/>
    <n v="105.60000000000001"/>
  </r>
  <r>
    <x v="614"/>
    <n v="6000"/>
    <n v="16945"/>
    <x v="20"/>
    <s v="F0000041"/>
    <s v="MAG"/>
    <x v="0"/>
    <d v="2016-06-23T00:00:00"/>
    <n v="1.7600000000000001E-2"/>
    <n v="1.7600000000000001E-2"/>
    <n v="105.60000000000001"/>
    <n v="105.60000000000001"/>
  </r>
  <r>
    <x v="614"/>
    <n v="27000"/>
    <n v="16842"/>
    <x v="27"/>
    <s v="F0000041"/>
    <s v="MAG"/>
    <x v="0"/>
    <d v="2016-05-11T00:00:00"/>
    <n v="1.7600000000000001E-2"/>
    <n v="1.7600000000000001E-2"/>
    <n v="475.20000000000005"/>
    <n v="475.20000000000005"/>
  </r>
  <r>
    <x v="614"/>
    <n v="24000"/>
    <n v="16945"/>
    <x v="11"/>
    <s v="F0000041"/>
    <s v="MAG"/>
    <x v="0"/>
    <d v="2016-07-22T00:00:00"/>
    <n v="1.7600000000000001E-2"/>
    <n v="1.7600000000000001E-2"/>
    <n v="422.40000000000003"/>
    <n v="422.40000000000003"/>
  </r>
  <r>
    <x v="615"/>
    <n v="2500"/>
    <n v="16615"/>
    <x v="7"/>
    <s v="F0000119"/>
    <s v="MAG"/>
    <x v="0"/>
    <d v="2016-03-10T00:00:00"/>
    <n v="0.124"/>
    <n v="0.124"/>
    <n v="310"/>
    <n v="310"/>
  </r>
  <r>
    <x v="615"/>
    <n v="2500"/>
    <n v="16391"/>
    <x v="7"/>
    <s v="F0000119"/>
    <s v="MAG"/>
    <x v="0"/>
    <d v="2016-01-26T00:00:00"/>
    <n v="0.124"/>
    <n v="0.124"/>
    <n v="310"/>
    <n v="310"/>
  </r>
  <r>
    <x v="616"/>
    <n v="12000"/>
    <n v="16659"/>
    <x v="36"/>
    <s v="F0000119"/>
    <s v="MAG"/>
    <x v="0"/>
    <d v="2016-03-22T00:00:00"/>
    <n v="8.9999999999999993E-3"/>
    <n v="8.9999999999999993E-3"/>
    <n v="107.99999999999999"/>
    <n v="107.99999999999999"/>
  </r>
  <r>
    <x v="617"/>
    <n v="200"/>
    <n v="16603"/>
    <x v="21"/>
    <s v="F0000119"/>
    <s v="MAG"/>
    <x v="0"/>
    <d v="2016-03-09T00:00:00"/>
    <n v="2.02"/>
    <n v="2.02"/>
    <n v="404"/>
    <n v="404"/>
  </r>
  <r>
    <x v="617"/>
    <n v="400"/>
    <n v="16358"/>
    <x v="2"/>
    <s v="F0000119"/>
    <s v="MAG"/>
    <x v="0"/>
    <d v="2016-01-04T00:00:00"/>
    <n v="2.02"/>
    <n v="2.02"/>
    <n v="808"/>
    <n v="808"/>
  </r>
  <r>
    <x v="618"/>
    <n v="200"/>
    <n v="16604"/>
    <x v="3"/>
    <s v="F0000291"/>
    <s v="MAG"/>
    <x v="0"/>
    <d v="2016-03-09T00:00:00"/>
    <n v="2.75"/>
    <n v="2.75"/>
    <n v="550"/>
    <n v="550"/>
  </r>
  <r>
    <x v="618"/>
    <n v="400"/>
    <n v="16364"/>
    <x v="2"/>
    <s v="F0000291"/>
    <s v="MAG"/>
    <x v="0"/>
    <d v="2016-01-05T00:00:00"/>
    <n v="2.75"/>
    <n v="2.75"/>
    <n v="1100"/>
    <n v="1100"/>
  </r>
  <r>
    <x v="619"/>
    <n v="3000"/>
    <n v="17047"/>
    <x v="7"/>
    <s v="F0000059"/>
    <s v="MAG"/>
    <x v="0"/>
    <d v="2016-07-19T00:00:00"/>
    <n v="0.125"/>
    <n v="0.125"/>
    <n v="375"/>
    <n v="375"/>
  </r>
  <r>
    <x v="620"/>
    <n v="1000"/>
    <n v="16195"/>
    <x v="7"/>
    <s v="F0000011"/>
    <s v="MAG"/>
    <x v="0"/>
    <d v="2015-11-20T00:00:00"/>
    <n v="6.4000000000000001E-2"/>
    <n v="6.4000000000000001E-2"/>
    <n v="64"/>
    <n v="64"/>
  </r>
  <r>
    <x v="620"/>
    <n v="1000"/>
    <n v="16540"/>
    <x v="0"/>
    <s v="F0000011"/>
    <s v="MAG"/>
    <x v="0"/>
    <d v="2016-02-22T00:00:00"/>
    <n v="6.4000000000000001E-2"/>
    <n v="6.4000000000000001E-2"/>
    <n v="64"/>
    <n v="64"/>
  </r>
  <r>
    <x v="621"/>
    <n v="2000"/>
    <n v="17066"/>
    <x v="20"/>
    <s v="F0000119"/>
    <s v="MAG"/>
    <x v="0"/>
    <d v="2016-07-22T00:00:00"/>
    <n v="0.8"/>
    <n v="0.8"/>
    <n v="1600"/>
    <n v="1600"/>
  </r>
  <r>
    <x v="622"/>
    <n v="1000"/>
    <n v="17049"/>
    <x v="7"/>
    <s v="F0000119"/>
    <s v="MAG"/>
    <x v="0"/>
    <d v="2016-07-21T00:00:00"/>
    <n v="0.502"/>
    <n v="0.502"/>
    <n v="502"/>
    <n v="502"/>
  </r>
  <r>
    <x v="623"/>
    <n v="200"/>
    <n v="16955"/>
    <x v="3"/>
    <s v="F0000372"/>
    <s v="MAG"/>
    <x v="0"/>
    <d v="2016-06-29T00:00:00"/>
    <n v="0.26100000000000001"/>
    <n v="0.26100000000000001"/>
    <n v="52.2"/>
    <n v="52.2"/>
  </r>
  <r>
    <x v="624"/>
    <n v="1750"/>
    <n v="16912"/>
    <x v="0"/>
    <s v="F0000011"/>
    <s v="MAG"/>
    <x v="0"/>
    <d v="2016-07-05T00:00:00"/>
    <n v="7.8600000000000003E-2"/>
    <n v="7.8600000000000003E-2"/>
    <n v="137.55000000000001"/>
    <n v="137.55000000000001"/>
  </r>
  <r>
    <x v="625"/>
    <n v="10"/>
    <n v="16608"/>
    <x v="40"/>
    <s v="F0000382"/>
    <s v="MAG"/>
    <x v="0"/>
    <d v="2016-03-09T00:00:00"/>
    <n v="181.77"/>
    <n v="181.77"/>
    <n v="1817.7"/>
    <n v="1817.7"/>
  </r>
  <r>
    <x v="626"/>
    <n v="6000"/>
    <n v="16675"/>
    <x v="36"/>
    <s v="F0000070"/>
    <s v="MAG"/>
    <x v="0"/>
    <d v="2016-03-22T00:00:00"/>
    <n v="2.4899999999999999E-2"/>
    <n v="2.4899999999999999E-2"/>
    <n v="149.39999999999998"/>
    <n v="149.39999999999998"/>
  </r>
  <r>
    <x v="627"/>
    <n v="4000"/>
    <n v="17116"/>
    <x v="3"/>
    <s v="F0000070"/>
    <s v="MAG"/>
    <x v="0"/>
    <d v="2016-09-02T00:00:00"/>
    <n v="1.6400000000000001E-2"/>
    <n v="1.6400000000000001E-2"/>
    <n v="65.600000000000009"/>
    <n v="65.600000000000009"/>
  </r>
  <r>
    <x v="627"/>
    <n v="4000"/>
    <n v="17017"/>
    <x v="2"/>
    <s v="F0000070"/>
    <s v="MAG"/>
    <x v="0"/>
    <d v="2016-07-12T00:00:00"/>
    <n v="1.6400000000000001E-2"/>
    <n v="1.6400000000000001E-2"/>
    <n v="65.600000000000009"/>
    <n v="65.600000000000009"/>
  </r>
  <r>
    <x v="627"/>
    <n v="5000"/>
    <n v="17171"/>
    <x v="3"/>
    <s v="F0000070"/>
    <s v="MAG"/>
    <x v="0"/>
    <d v="2016-09-15T00:00:00"/>
    <n v="1.6400000000000001E-2"/>
    <n v="1.6400000000000001E-2"/>
    <n v="82"/>
    <n v="82"/>
  </r>
  <r>
    <x v="628"/>
    <n v="500"/>
    <n v="17171"/>
    <x v="3"/>
    <s v="F0000070"/>
    <s v="MAG"/>
    <x v="0"/>
    <d v="2016-09-15T00:00:00"/>
    <n v="5.8749999999999997E-2"/>
    <n v="5.8749999999999997E-2"/>
    <n v="29.375"/>
    <n v="29.375"/>
  </r>
  <r>
    <x v="629"/>
    <n v="5000"/>
    <n v="16911"/>
    <x v="3"/>
    <s v="F0000070"/>
    <s v="MAG"/>
    <x v="0"/>
    <d v="2016-06-09T00:00:00"/>
    <n v="2.6200000000000001E-2"/>
    <n v="2.6200000000000001E-2"/>
    <n v="131"/>
    <n v="131"/>
  </r>
  <r>
    <x v="630"/>
    <n v="2000"/>
    <n v="17017"/>
    <x v="2"/>
    <s v="F0000070"/>
    <s v="MAG"/>
    <x v="0"/>
    <d v="2016-07-12T00:00:00"/>
    <n v="1.12E-2"/>
    <n v="1.12E-2"/>
    <n v="22.4"/>
    <n v="22.4"/>
  </r>
  <r>
    <x v="630"/>
    <n v="2000"/>
    <n v="17171"/>
    <x v="3"/>
    <s v="F0000070"/>
    <s v="MAG"/>
    <x v="0"/>
    <d v="2016-09-15T00:00:00"/>
    <n v="1.12E-2"/>
    <n v="1.12E-2"/>
    <n v="22.4"/>
    <n v="22.4"/>
  </r>
  <r>
    <x v="631"/>
    <n v="800"/>
    <n v="17116"/>
    <x v="3"/>
    <s v="F0000070"/>
    <s v="MAG"/>
    <x v="0"/>
    <d v="2016-09-02T00:00:00"/>
    <n v="2.92E-2"/>
    <n v="2.92E-2"/>
    <n v="23.36"/>
    <n v="23.36"/>
  </r>
  <r>
    <x v="632"/>
    <m/>
    <m/>
    <x v="56"/>
    <m/>
    <m/>
    <x v="1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7">
  <r>
    <s v="BARMMCD132"/>
    <n v="1500"/>
    <n v="16038"/>
    <x v="0"/>
    <s v="I0000000"/>
    <s v="MAG"/>
    <s v="I"/>
    <d v="2016-09-19T00:00:00"/>
    <n v="0.183"/>
    <n v="0.19400000000000001"/>
    <n v="291"/>
  </r>
  <r>
    <s v="BARMMCD240"/>
    <n v="115.5"/>
    <n v="16038"/>
    <x v="0"/>
    <s v="I0000000"/>
    <s v="MAG"/>
    <s v="I"/>
    <d v="2016-09-19T00:00:00"/>
    <n v="0.5"/>
    <n v="0.50090299999999999"/>
    <n v="57.854296499999997"/>
  </r>
  <r>
    <s v="CC1000805 50"/>
    <n v="12000"/>
    <n v="16038"/>
    <x v="0"/>
    <s v="I0000000"/>
    <s v="MAG"/>
    <s v="I"/>
    <d v="2016-09-19T00:00:00"/>
    <n v="1.9E-3"/>
    <n v="1.9E-3"/>
    <n v="22.8"/>
  </r>
  <r>
    <s v="CC1010805 50"/>
    <n v="1500"/>
    <n v="16038"/>
    <x v="0"/>
    <s v="I0000000"/>
    <s v="MAG"/>
    <s v="I"/>
    <d v="2016-09-19T00:00:00"/>
    <n v="2.2000000000000001E-3"/>
    <n v="2.189E-3"/>
    <n v="3.2835000000000001"/>
  </r>
  <r>
    <s v="CC1020805 50"/>
    <n v="3000"/>
    <n v="16038"/>
    <x v="0"/>
    <s v="I0000000"/>
    <s v="MAG"/>
    <s v="I"/>
    <d v="2016-09-19T00:00:00"/>
    <n v="1.6000000000000001E-3"/>
    <n v="1.5969999999999999E-3"/>
    <n v="4.7909999999999995"/>
  </r>
  <r>
    <s v="CC1040805 50"/>
    <n v="64500"/>
    <n v="16038"/>
    <x v="0"/>
    <s v="I0000000"/>
    <s v="MAG"/>
    <s v="I"/>
    <d v="2016-09-19T00:00:00"/>
    <n v="1.56E-3"/>
    <n v="1.56E-3"/>
    <n v="100.62"/>
  </r>
  <r>
    <s v="CC1050805 25"/>
    <n v="6000"/>
    <n v="16038"/>
    <x v="0"/>
    <s v="I0000000"/>
    <s v="MAG"/>
    <s v="I"/>
    <d v="2016-09-19T00:00:00"/>
    <n v="6.0000000000000001E-3"/>
    <n v="5.9959999999999996E-3"/>
    <n v="35.975999999999999"/>
  </r>
  <r>
    <s v="CC106 35V CMS"/>
    <n v="3000"/>
    <n v="16038"/>
    <x v="0"/>
    <s v="I0000000"/>
    <s v="MAG"/>
    <s v="I"/>
    <d v="2016-09-19T00:00:00"/>
    <n v="4.0640000000000003E-2"/>
    <n v="4.8743000000000002E-2"/>
    <n v="146.22900000000001"/>
  </r>
  <r>
    <s v="CC1061210 50 X7R"/>
    <n v="1500"/>
    <n v="16038"/>
    <x v="0"/>
    <s v="I0000000"/>
    <s v="MAG"/>
    <s v="I"/>
    <d v="2016-09-19T00:00:00"/>
    <n v="0.109"/>
    <n v="0.111"/>
    <n v="166.5"/>
  </r>
  <r>
    <s v="CC2240805 50"/>
    <n v="3000"/>
    <n v="16038"/>
    <x v="0"/>
    <s v="I0000000"/>
    <s v="MAG"/>
    <s v="I"/>
    <d v="2016-09-19T00:00:00"/>
    <n v="4.8999999999999998E-3"/>
    <n v="4.8989999999999997E-3"/>
    <n v="14.696999999999999"/>
  </r>
  <r>
    <s v="CC227 16V CMS"/>
    <n v="1500"/>
    <n v="16038"/>
    <x v="0"/>
    <s v="I0000000"/>
    <s v="MAG"/>
    <s v="I"/>
    <d v="2016-09-19T00:00:00"/>
    <n v="7.1999999999999995E-2"/>
    <n v="7.1999999999999995E-2"/>
    <n v="107.99999999999999"/>
  </r>
  <r>
    <s v="CC336 10V CMS"/>
    <n v="1500"/>
    <n v="16038"/>
    <x v="1"/>
    <s v="I0000000"/>
    <s v="MAG"/>
    <s v="I"/>
    <d v="2016-09-19T00:00:00"/>
    <n v="0.05"/>
    <n v="5.0507999999999997E-2"/>
    <n v="75.762"/>
  </r>
  <r>
    <s v="CI74HC125D"/>
    <n v="1500"/>
    <n v="16038"/>
    <x v="2"/>
    <s v="I0000000"/>
    <s v="MAG"/>
    <s v="I"/>
    <d v="2016-09-19T00:00:00"/>
    <n v="4.4200000000000003E-2"/>
    <n v="5.3774000000000002E-2"/>
    <n v="80.661000000000001"/>
  </r>
  <r>
    <s v="CIICM7555IBA"/>
    <n v="1500"/>
    <n v="16038"/>
    <x v="3"/>
    <s v="I0000000"/>
    <s v="MAG"/>
    <s v="I"/>
    <d v="2016-09-19T00:00:00"/>
    <n v="0.111818"/>
    <n v="0.13245399999999999"/>
    <n v="198.68099999999998"/>
  </r>
  <r>
    <s v="CIISO1050"/>
    <n v="1500"/>
    <n v="16038"/>
    <x v="0"/>
    <s v="I0000000"/>
    <s v="MAG"/>
    <s v="I"/>
    <d v="2016-09-19T00:00:00"/>
    <n v="1.3472729999999999"/>
    <n v="1.2845340000000001"/>
    <n v="1926.8010000000002"/>
  </r>
  <r>
    <s v="CILM339D"/>
    <n v="1500"/>
    <n v="16038"/>
    <x v="0"/>
    <s v="I0000000"/>
    <s v="MAG"/>
    <s v="I"/>
    <d v="2016-09-19T00:00:00"/>
    <n v="4.02E-2"/>
    <n v="4.02E-2"/>
    <n v="60.3"/>
  </r>
  <r>
    <s v="CILTC1285CS8"/>
    <n v="3000"/>
    <n v="16038"/>
    <x v="0"/>
    <s v="I0000000"/>
    <s v="MAG"/>
    <s v="I"/>
    <d v="2016-09-19T00:00:00"/>
    <n v="1.927273"/>
    <n v="2.93"/>
    <n v="8790"/>
  </r>
  <r>
    <s v="CIMAX823LEUK"/>
    <n v="1500"/>
    <n v="16038"/>
    <x v="0"/>
    <s v="I0000000"/>
    <s v="MAG"/>
    <s v="I"/>
    <d v="2016-09-19T00:00:00"/>
    <n v="0.28000000000000003"/>
    <n v="0.28010400000000002"/>
    <n v="420.15600000000001"/>
  </r>
  <r>
    <s v="CIMC9S08DZ32"/>
    <n v="1500"/>
    <n v="16038"/>
    <x v="0"/>
    <s v="I0000000"/>
    <s v="MAG"/>
    <s v="I"/>
    <d v="2016-09-19T00:00:00"/>
    <n v="2.0699999999999998"/>
    <n v="1.86"/>
    <n v="2790"/>
  </r>
  <r>
    <s v="CIOPA4277UA"/>
    <n v="3000"/>
    <n v="16038"/>
    <x v="0"/>
    <s v="I0000000"/>
    <s v="MAG"/>
    <s v="I"/>
    <d v="2016-09-19T00:00:00"/>
    <n v="1.181818"/>
    <n v="1.490459"/>
    <n v="4471.3769999999995"/>
  </r>
  <r>
    <s v="CISI2301D"/>
    <n v="1500"/>
    <n v="16038"/>
    <x v="0"/>
    <s v="I0000000"/>
    <s v="MAG"/>
    <s v="I"/>
    <d v="2016-09-19T00:00:00"/>
    <n v="6.9199999999999998E-2"/>
    <n v="6.9199999999999998E-2"/>
    <n v="103.8"/>
  </r>
  <r>
    <s v="CIST232D"/>
    <n v="1500"/>
    <n v="16038"/>
    <x v="0"/>
    <s v="I0000000"/>
    <s v="MAG"/>
    <s v="I"/>
    <d v="2016-09-19T00:00:00"/>
    <n v="0.11"/>
    <n v="0.110001"/>
    <n v="165.00149999999999"/>
  </r>
  <r>
    <s v="CIUCC25600D"/>
    <n v="1500"/>
    <n v="16038"/>
    <x v="0"/>
    <s v="I0000000"/>
    <s v="MAG"/>
    <s v="I"/>
    <d v="2016-09-19T00:00:00"/>
    <n v="0.44"/>
    <n v="0.470086"/>
    <n v="705.12900000000002"/>
  </r>
  <r>
    <s v="CON02MCD254"/>
    <n v="3000"/>
    <n v="16038"/>
    <x v="0"/>
    <s v="I0000000"/>
    <s v="MAG"/>
    <s v="I"/>
    <d v="2016-09-19T00:00:00"/>
    <n v="1.6E-2"/>
    <n v="1.6E-2"/>
    <n v="48"/>
  </r>
  <r>
    <s v="DIBAS21"/>
    <n v="13500"/>
    <n v="16038"/>
    <x v="0"/>
    <s v="I0000000"/>
    <s v="MAG"/>
    <s v="I"/>
    <d v="2016-09-19T00:00:00"/>
    <n v="6.0000000000000001E-3"/>
    <n v="5.803E-3"/>
    <n v="78.340500000000006"/>
  </r>
  <r>
    <s v="DIBAT54C"/>
    <n v="4500"/>
    <n v="16038"/>
    <x v="0"/>
    <s v="I0000000"/>
    <s v="MAG"/>
    <s v="I"/>
    <d v="2016-09-19T00:00:00"/>
    <n v="8.9999999999999993E-3"/>
    <n v="8.9999999999999993E-3"/>
    <n v="40.5"/>
  </r>
  <r>
    <s v="DIBYG20J-TR"/>
    <n v="1500"/>
    <n v="16038"/>
    <x v="0"/>
    <s v="I0000000"/>
    <s v="MAG"/>
    <s v="I"/>
    <d v="2016-09-19T00:00:00"/>
    <n v="4.7300000000000002E-2"/>
    <n v="5.0999999999999997E-2"/>
    <n v="76.5"/>
  </r>
  <r>
    <s v="DILED CMS RG670"/>
    <n v="3000"/>
    <n v="16038"/>
    <x v="0"/>
    <s v="I0000000"/>
    <s v="MAG"/>
    <s v="I"/>
    <d v="2016-09-19T00:00:00"/>
    <n v="0.04"/>
    <n v="0.04"/>
    <n v="120"/>
  </r>
  <r>
    <s v="DISMBJ05A"/>
    <n v="4500"/>
    <n v="16038"/>
    <x v="0"/>
    <s v="I0000000"/>
    <s v="MAG"/>
    <s v="I"/>
    <d v="2016-09-19T00:00:00"/>
    <n v="4.2999999999999997E-2"/>
    <n v="4.3000999999999998E-2"/>
    <n v="193.50449999999998"/>
  </r>
  <r>
    <s v="DIZPESD5V2"/>
    <n v="3000"/>
    <n v="16038"/>
    <x v="0"/>
    <s v="I0000000"/>
    <s v="MAG"/>
    <s v="I"/>
    <d v="2016-09-19T00:00:00"/>
    <n v="3.0099999999999998E-2"/>
    <n v="3.0099999999999998E-2"/>
    <n v="90.3"/>
  </r>
  <r>
    <s v="PCB HK11950"/>
    <n v="1500"/>
    <n v="16038"/>
    <x v="0"/>
    <s v="I0000000"/>
    <s v="MAG"/>
    <s v="I"/>
    <d v="2016-09-19T00:00:00"/>
    <n v="1.06"/>
    <n v="1.06"/>
    <n v="1590"/>
  </r>
  <r>
    <s v="POLY 1.6A CMS"/>
    <n v="1500"/>
    <n v="16038"/>
    <x v="0"/>
    <s v="I0000000"/>
    <s v="MAG"/>
    <s v="I"/>
    <d v="2016-09-19T00:00:00"/>
    <n v="5.5E-2"/>
    <n v="5.1983000000000001E-2"/>
    <n v="77.974500000000006"/>
  </r>
  <r>
    <s v="QUTZ4.0000MSM"/>
    <n v="1500"/>
    <n v="16038"/>
    <x v="0"/>
    <s v="I0000000"/>
    <s v="MAG"/>
    <s v="I"/>
    <d v="2016-09-19T00:00:00"/>
    <n v="7.4300000000000005E-2"/>
    <n v="7.4283000000000002E-2"/>
    <n v="111.42450000000001"/>
  </r>
  <r>
    <s v="RE0R 0805"/>
    <n v="4500"/>
    <n v="16038"/>
    <x v="0"/>
    <s v="I0000000"/>
    <s v="MAG"/>
    <s v="I"/>
    <d v="2016-09-19T00:00:00"/>
    <n v="6.9999999999999999E-4"/>
    <n v="6.9899999999999997E-4"/>
    <n v="3.1454999999999997"/>
  </r>
  <r>
    <s v="RE102 0805"/>
    <n v="10500"/>
    <n v="16038"/>
    <x v="0"/>
    <s v="I0000000"/>
    <s v="MAG"/>
    <s v="I"/>
    <d v="2016-09-19T00:00:00"/>
    <n v="6.4999999999999997E-4"/>
    <n v="6.4999999999999997E-4"/>
    <n v="6.8249999999999993"/>
  </r>
  <r>
    <s v="RE102 08050"/>
    <n v="3000"/>
    <n v="16038"/>
    <x v="0"/>
    <s v="I0000000"/>
    <s v="MAG"/>
    <s v="I"/>
    <d v="2016-09-19T00:00:00"/>
    <n v="2.4E-2"/>
    <n v="2.4E-2"/>
    <n v="72"/>
  </r>
  <r>
    <s v="RE103 0805"/>
    <n v="54000"/>
    <n v="16038"/>
    <x v="0"/>
    <s v="I0000000"/>
    <s v="MAG"/>
    <s v="I"/>
    <d v="2016-09-19T00:00:00"/>
    <n v="8.9999999999999998E-4"/>
    <n v="7.0100000000000002E-4"/>
    <n v="37.853999999999999"/>
  </r>
  <r>
    <s v="RE103 08050"/>
    <n v="4500"/>
    <n v="16038"/>
    <x v="0"/>
    <s v="I0000000"/>
    <s v="MAG"/>
    <s v="I"/>
    <d v="2016-09-19T00:00:00"/>
    <n v="2.4E-2"/>
    <n v="2.4E-2"/>
    <n v="108"/>
  </r>
  <r>
    <s v="RE104 0805"/>
    <n v="3000"/>
    <n v="16038"/>
    <x v="0"/>
    <s v="I0000000"/>
    <s v="MAG"/>
    <s v="I"/>
    <d v="2016-09-19T00:00:00"/>
    <n v="6.9999999999999999E-4"/>
    <n v="7.0200000000000004E-4"/>
    <n v="2.1060000000000003"/>
  </r>
  <r>
    <s v="RE104 08050"/>
    <n v="3000"/>
    <n v="16038"/>
    <x v="0"/>
    <s v="I0000000"/>
    <s v="MAG"/>
    <s v="I"/>
    <d v="2016-09-19T00:00:00"/>
    <n v="2.4E-2"/>
    <n v="2.4001999999999999E-2"/>
    <n v="72.006"/>
  </r>
  <r>
    <s v="RE104 12060"/>
    <n v="13500"/>
    <n v="16038"/>
    <x v="0"/>
    <s v="I0000000"/>
    <s v="MAG"/>
    <s v="I"/>
    <d v="2016-09-19T00:00:00"/>
    <n v="4.4999999999999998E-2"/>
    <n v="4.4999999999999998E-2"/>
    <n v="607.5"/>
  </r>
  <r>
    <s v="RE105 0805"/>
    <n v="1500"/>
    <n v="16038"/>
    <x v="0"/>
    <s v="I0000000"/>
    <s v="MAG"/>
    <s v="I"/>
    <d v="2016-09-19T00:00:00"/>
    <n v="6.9999999999999999E-4"/>
    <n v="7.0200000000000004E-4"/>
    <n v="1.0530000000000002"/>
  </r>
  <r>
    <s v="RE153 08051"/>
    <n v="1500"/>
    <n v="16038"/>
    <x v="0"/>
    <s v="I0000000"/>
    <s v="MAG"/>
    <s v="I"/>
    <d v="2016-09-19T00:00:00"/>
    <n v="8.9999999999999998E-4"/>
    <n v="8.9999999999999998E-4"/>
    <n v="1.3499999999999999"/>
  </r>
  <r>
    <s v="RE183 0805"/>
    <n v="1500"/>
    <n v="16038"/>
    <x v="0"/>
    <s v="I0000000"/>
    <s v="MAG"/>
    <s v="I"/>
    <d v="2016-09-19T00:00:00"/>
    <n v="6.4999999999999997E-4"/>
    <n v="6.4999999999999997E-4"/>
    <n v="0.97499999999999998"/>
  </r>
  <r>
    <s v="RE223 0805"/>
    <n v="10500"/>
    <n v="16038"/>
    <x v="0"/>
    <s v="I0000000"/>
    <s v="MAG"/>
    <s v="I"/>
    <d v="2016-09-19T00:00:00"/>
    <n v="6.4999999999999997E-4"/>
    <n v="6.4700000000000001E-4"/>
    <n v="6.7934999999999999"/>
  </r>
  <r>
    <s v="RE242 08051"/>
    <n v="6000"/>
    <n v="16038"/>
    <x v="0"/>
    <s v="I0000000"/>
    <s v="MAG"/>
    <s v="I"/>
    <d v="2016-09-19T00:00:00"/>
    <n v="8.9999999999999998E-4"/>
    <n v="8.9999999999999998E-4"/>
    <n v="5.3999999999999995"/>
  </r>
  <r>
    <s v="RE333 0805"/>
    <n v="10500"/>
    <n v="16038"/>
    <x v="0"/>
    <s v="I0000000"/>
    <s v="MAG"/>
    <s v="I"/>
    <d v="2016-09-19T00:00:00"/>
    <n v="6.4999999999999997E-4"/>
    <n v="6.4999999999999997E-4"/>
    <n v="6.8249999999999993"/>
  </r>
  <r>
    <s v="RE393 08051"/>
    <n v="1500"/>
    <n v="16038"/>
    <x v="0"/>
    <s v="I0000000"/>
    <s v="MAG"/>
    <s v="I"/>
    <d v="2016-09-19T00:00:00"/>
    <n v="8.9999999999999998E-4"/>
    <n v="8.9899999999999995E-4"/>
    <n v="1.3485"/>
  </r>
  <r>
    <s v="RE472 0805"/>
    <n v="9000"/>
    <n v="16038"/>
    <x v="0"/>
    <s v="I0000000"/>
    <s v="MAG"/>
    <s v="I"/>
    <d v="2016-09-19T00:00:00"/>
    <n v="6.9999999999999999E-4"/>
    <n v="6.9499999999999998E-4"/>
    <n v="6.2549999999999999"/>
  </r>
  <r>
    <s v="RE474 0805"/>
    <n v="3000"/>
    <n v="16038"/>
    <x v="0"/>
    <s v="I0000000"/>
    <s v="MAG"/>
    <s v="I"/>
    <d v="2016-09-19T00:00:00"/>
    <n v="5.9999999999999995E-4"/>
    <n v="6.7000000000000002E-4"/>
    <n v="2.0100000000000002"/>
  </r>
  <r>
    <s v="RE474 08050"/>
    <n v="1500"/>
    <n v="16038"/>
    <x v="0"/>
    <s v="I0000000"/>
    <s v="MAG"/>
    <s v="I"/>
    <d v="2016-09-19T00:00:00"/>
    <n v="2.5000000000000001E-2"/>
    <n v="2.5000999999999999E-2"/>
    <n v="37.5015"/>
  </r>
  <r>
    <s v="RE681 0805"/>
    <n v="1500"/>
    <n v="16038"/>
    <x v="0"/>
    <s v="I0000000"/>
    <s v="MAG"/>
    <s v="I"/>
    <d v="2016-09-19T00:00:00"/>
    <n v="6.9999999999999999E-4"/>
    <n v="6.9999999999999999E-4"/>
    <n v="1.05"/>
  </r>
  <r>
    <s v="REGLM2931AD5.0"/>
    <n v="1500"/>
    <n v="16038"/>
    <x v="0"/>
    <s v="I0000000"/>
    <s v="MAG"/>
    <s v="I"/>
    <d v="2016-09-19T00:00:00"/>
    <n v="0.11700000000000001"/>
    <n v="0.11700000000000001"/>
    <n v="175.5"/>
  </r>
  <r>
    <s v="REGLM40405V0B"/>
    <n v="1500"/>
    <n v="16038"/>
    <x v="0"/>
    <s v="I0000000"/>
    <s v="MAG"/>
    <s v="I"/>
    <d v="2016-09-19T00:00:00"/>
    <n v="0.34454499999999999"/>
    <n v="0.36917699999999998"/>
    <n v="553.76549999999997"/>
  </r>
  <r>
    <s v="SELF100µH CMS"/>
    <n v="1500"/>
    <n v="16038"/>
    <x v="0"/>
    <s v="I0000000"/>
    <s v="MAG"/>
    <s v="I"/>
    <d v="2016-09-19T00:00:00"/>
    <n v="0.23"/>
    <n v="0.23"/>
    <n v="345"/>
  </r>
  <r>
    <s v="TRBSP318"/>
    <n v="1500"/>
    <n v="16038"/>
    <x v="0"/>
    <s v="I0000000"/>
    <s v="MAG"/>
    <s v="I"/>
    <d v="2016-09-19T00:00:00"/>
    <n v="0.122"/>
    <n v="0.122"/>
    <n v="183"/>
  </r>
  <r>
    <s v="TRMMBF170"/>
    <n v="7500"/>
    <n v="16038"/>
    <x v="0"/>
    <s v="I0000000"/>
    <s v="MAG"/>
    <s v="I"/>
    <d v="2016-09-19T00:00:00"/>
    <n v="1.7600000000000001E-2"/>
    <n v="1.7600000000000001E-2"/>
    <n v="13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Trier par année et mois">
  <location ref="D3:E21" firstHeaderRow="1" firstDataRow="1" firstDataCol="1" rowPageCount="1" colPageCount="1"/>
  <pivotFields count="13">
    <pivotField axis="axisPage" showAll="0">
      <items count="6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t="default"/>
      </items>
    </pivotField>
    <pivotField showAll="0"/>
    <pivotField showAll="0"/>
    <pivotField axis="axisRow" showAll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/>
    <pivotField showAll="0"/>
    <pivotField showAll="0">
      <items count="3">
        <item x="0"/>
        <item x="1"/>
        <item t="default"/>
      </items>
    </pivotField>
    <pivotField showAll="0"/>
    <pivotField showAll="0"/>
    <pivotField showAll="0"/>
    <pivotField showAll="0"/>
    <pivotField dataField="1" showAll="0"/>
    <pivotField axis="axisRow" showAll="0" defaultSubtotal="0">
      <items count="4">
        <item x="0"/>
        <item x="1"/>
        <item x="2"/>
        <item x="3"/>
      </items>
    </pivotField>
  </pivotFields>
  <rowFields count="2">
    <field x="12"/>
    <field x="3"/>
  </rowFields>
  <rowItems count="18">
    <i>
      <x v="1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5"/>
    </i>
    <i r="1">
      <x v="6"/>
    </i>
    <i t="grand">
      <x/>
    </i>
  </rowItems>
  <colItems count="1">
    <i/>
  </colItems>
  <pageFields count="1">
    <pageField fld="0" hier="-1"/>
  </pageFields>
  <dataFields count="1">
    <dataField name="Total Entrées" fld="11" baseField="13" baseItem="1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0" firstHeaderRow="1" firstDataRow="1" firstDataCol="1"/>
  <pivotFields count="12">
    <pivotField showAll="0"/>
    <pivotField numFmtId="165" showAll="0"/>
    <pivotField numFmtId="165" showAll="0"/>
    <pivotField axis="axisRow" numFmtId="16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/>
    <pivotField showAll="0"/>
    <pivotField showAll="0"/>
    <pivotField numFmtId="14" showAll="0"/>
    <pivotField numFmtId="165" showAll="0"/>
    <pivotField numFmtId="165" showAll="0"/>
    <pivotField dataField="1" numFmtId="4" showAll="0"/>
    <pivotField axis="axisRow" showAll="0" defaultSubtotal="0">
      <items count="4">
        <item x="0"/>
        <item x="1"/>
        <item x="2"/>
        <item x="3"/>
      </items>
    </pivotField>
  </pivotFields>
  <rowFields count="2">
    <field x="11"/>
    <field x="3"/>
  </rowFields>
  <rowItems count="7">
    <i>
      <x v="1"/>
    </i>
    <i r="1">
      <x v="2"/>
    </i>
    <i r="1">
      <x v="3"/>
    </i>
    <i r="1">
      <x v="4"/>
    </i>
    <i>
      <x v="2"/>
    </i>
    <i r="1">
      <x v="4"/>
    </i>
    <i t="grand">
      <x/>
    </i>
  </rowItems>
  <colItems count="1">
    <i/>
  </colItems>
  <dataFields count="1">
    <dataField name="Total sorties" fld="10" baseField="11" baseItem="1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abSelected="1" workbookViewId="0">
      <selection activeCell="E24" sqref="E24:E28"/>
    </sheetView>
  </sheetViews>
  <sheetFormatPr baseColWidth="10" defaultRowHeight="12.75" x14ac:dyDescent="0.2"/>
  <cols>
    <col min="1" max="1" width="21.140625" customWidth="1"/>
    <col min="2" max="2" width="12" customWidth="1"/>
    <col min="3" max="3" width="12" bestFit="1" customWidth="1"/>
    <col min="4" max="4" width="24.85546875" customWidth="1"/>
    <col min="5" max="5" width="12.85546875" customWidth="1"/>
    <col min="6" max="6" width="15.7109375" customWidth="1"/>
    <col min="7" max="7" width="11.5703125" customWidth="1"/>
    <col min="8" max="8" width="11.28515625" customWidth="1"/>
    <col min="9" max="9" width="14" customWidth="1"/>
    <col min="10" max="10" width="12.5703125" customWidth="1"/>
    <col min="11" max="11" width="14" bestFit="1" customWidth="1"/>
    <col min="12" max="12" width="15" bestFit="1" customWidth="1"/>
    <col min="13" max="13" width="15" customWidth="1"/>
    <col min="14" max="14" width="13.42578125" customWidth="1"/>
    <col min="15" max="15" width="15" customWidth="1"/>
    <col min="16" max="16" width="15.140625" bestFit="1" customWidth="1"/>
    <col min="17" max="18" width="15.140625" customWidth="1"/>
    <col min="19" max="19" width="13.5703125" bestFit="1" customWidth="1"/>
    <col min="20" max="22" width="17" bestFit="1" customWidth="1"/>
    <col min="23" max="23" width="13.5703125" bestFit="1" customWidth="1"/>
    <col min="24" max="25" width="13.5703125" customWidth="1"/>
    <col min="26" max="28" width="17" bestFit="1" customWidth="1"/>
    <col min="29" max="29" width="15.5703125" customWidth="1"/>
    <col min="30" max="30" width="16.140625" bestFit="1" customWidth="1"/>
    <col min="31" max="31" width="9.5703125" customWidth="1"/>
    <col min="32" max="33" width="12.42578125" customWidth="1"/>
    <col min="34" max="34" width="15" customWidth="1"/>
    <col min="35" max="35" width="13.5703125" customWidth="1"/>
    <col min="36" max="36" width="19.28515625" bestFit="1" customWidth="1"/>
    <col min="37" max="37" width="14.28515625" customWidth="1"/>
    <col min="38" max="38" width="16.42578125" bestFit="1" customWidth="1"/>
    <col min="39" max="40" width="16.42578125" customWidth="1"/>
    <col min="41" max="43" width="17.42578125" bestFit="1" customWidth="1"/>
    <col min="44" max="44" width="14.28515625" bestFit="1" customWidth="1"/>
    <col min="45" max="45" width="13.42578125" bestFit="1" customWidth="1"/>
    <col min="46" max="46" width="13" customWidth="1"/>
    <col min="47" max="47" width="13" bestFit="1" customWidth="1"/>
    <col min="48" max="48" width="13.42578125" customWidth="1"/>
    <col min="49" max="49" width="11.5703125" customWidth="1"/>
    <col min="50" max="50" width="18.140625" bestFit="1" customWidth="1"/>
    <col min="51" max="51" width="19" bestFit="1" customWidth="1"/>
    <col min="52" max="52" width="12.28515625" customWidth="1"/>
    <col min="53" max="53" width="15.28515625" customWidth="1"/>
    <col min="54" max="54" width="13.5703125" customWidth="1"/>
    <col min="55" max="55" width="9.28515625" customWidth="1"/>
    <col min="56" max="56" width="15.28515625" bestFit="1" customWidth="1"/>
    <col min="57" max="57" width="15" bestFit="1" customWidth="1"/>
    <col min="58" max="58" width="13.140625" bestFit="1" customWidth="1"/>
    <col min="59" max="59" width="13.140625" customWidth="1"/>
    <col min="60" max="60" width="14.140625" bestFit="1" customWidth="1"/>
    <col min="61" max="65" width="13.140625" bestFit="1" customWidth="1"/>
    <col min="66" max="66" width="19" bestFit="1" customWidth="1"/>
    <col min="67" max="68" width="15.140625" bestFit="1" customWidth="1"/>
    <col min="69" max="69" width="13.7109375" bestFit="1" customWidth="1"/>
    <col min="70" max="71" width="13.140625" bestFit="1" customWidth="1"/>
    <col min="72" max="72" width="17.42578125" bestFit="1" customWidth="1"/>
    <col min="73" max="78" width="15.140625" bestFit="1" customWidth="1"/>
    <col min="79" max="79" width="14.140625" customWidth="1"/>
    <col min="80" max="81" width="15.140625" bestFit="1" customWidth="1"/>
    <col min="82" max="82" width="14.140625" customWidth="1"/>
    <col min="83" max="83" width="16.42578125" bestFit="1" customWidth="1"/>
    <col min="84" max="84" width="13.42578125" customWidth="1"/>
    <col min="85" max="85" width="13.42578125" bestFit="1" customWidth="1"/>
    <col min="86" max="87" width="15.140625" bestFit="1" customWidth="1"/>
    <col min="88" max="88" width="13.42578125" customWidth="1"/>
    <col min="89" max="89" width="14.140625" bestFit="1" customWidth="1"/>
    <col min="90" max="90" width="13.140625" customWidth="1"/>
    <col min="91" max="91" width="10.42578125" customWidth="1"/>
    <col min="92" max="92" width="10.7109375" customWidth="1"/>
    <col min="93" max="93" width="11.7109375" bestFit="1" customWidth="1"/>
    <col min="94" max="94" width="11.7109375" customWidth="1"/>
    <col min="95" max="95" width="11.7109375" bestFit="1" customWidth="1"/>
    <col min="96" max="96" width="12.7109375" bestFit="1" customWidth="1"/>
    <col min="97" max="97" width="11.7109375" bestFit="1" customWidth="1"/>
    <col min="98" max="98" width="11.7109375" customWidth="1"/>
    <col min="99" max="99" width="10.7109375" customWidth="1"/>
    <col min="100" max="100" width="12.85546875" bestFit="1" customWidth="1"/>
    <col min="101" max="101" width="13.5703125" customWidth="1"/>
    <col min="102" max="103" width="10.7109375" customWidth="1"/>
    <col min="104" max="105" width="12.28515625" customWidth="1"/>
    <col min="106" max="106" width="15.28515625" bestFit="1" customWidth="1"/>
    <col min="107" max="107" width="10.42578125" customWidth="1"/>
    <col min="108" max="108" width="22.140625" bestFit="1" customWidth="1"/>
    <col min="109" max="109" width="11.85546875" customWidth="1"/>
    <col min="110" max="110" width="10.7109375" customWidth="1"/>
    <col min="111" max="111" width="9.42578125" customWidth="1"/>
    <col min="112" max="112" width="16.5703125" customWidth="1"/>
    <col min="113" max="113" width="17" customWidth="1"/>
    <col min="114" max="114" width="13.42578125" customWidth="1"/>
    <col min="115" max="115" width="12.28515625" customWidth="1"/>
    <col min="116" max="116" width="10.140625" customWidth="1"/>
    <col min="117" max="117" width="10.85546875" customWidth="1"/>
    <col min="118" max="118" width="13.140625" customWidth="1"/>
    <col min="119" max="119" width="10.85546875" customWidth="1"/>
    <col min="120" max="120" width="9.85546875" customWidth="1"/>
    <col min="121" max="121" width="10.85546875" customWidth="1"/>
    <col min="122" max="122" width="12.7109375" customWidth="1"/>
    <col min="123" max="123" width="14" customWidth="1"/>
    <col min="124" max="124" width="14.85546875" bestFit="1" customWidth="1"/>
    <col min="125" max="126" width="13" customWidth="1"/>
    <col min="127" max="127" width="15" bestFit="1" customWidth="1"/>
    <col min="128" max="128" width="9.42578125" customWidth="1"/>
    <col min="129" max="129" width="10.7109375" customWidth="1"/>
    <col min="130" max="130" width="12.28515625" customWidth="1"/>
    <col min="131" max="131" width="13.5703125" customWidth="1"/>
    <col min="132" max="132" width="16.140625" bestFit="1" customWidth="1"/>
    <col min="133" max="133" width="14.28515625" bestFit="1" customWidth="1"/>
    <col min="134" max="134" width="14.7109375" customWidth="1"/>
    <col min="135" max="135" width="13.85546875" customWidth="1"/>
    <col min="136" max="136" width="15.85546875" bestFit="1" customWidth="1"/>
    <col min="137" max="137" width="14.85546875" bestFit="1" customWidth="1"/>
    <col min="138" max="138" width="14.85546875" customWidth="1"/>
    <col min="139" max="139" width="10.7109375" customWidth="1"/>
    <col min="140" max="140" width="12" customWidth="1"/>
    <col min="141" max="141" width="14.28515625" customWidth="1"/>
    <col min="142" max="142" width="15.85546875" bestFit="1" customWidth="1"/>
    <col min="143" max="143" width="14" customWidth="1"/>
    <col min="144" max="144" width="19.7109375" bestFit="1" customWidth="1"/>
    <col min="145" max="145" width="13.42578125" customWidth="1"/>
    <col min="146" max="146" width="12" customWidth="1"/>
    <col min="147" max="147" width="13.7109375" bestFit="1" customWidth="1"/>
    <col min="148" max="148" width="12.140625" bestFit="1" customWidth="1"/>
    <col min="149" max="149" width="12.140625" customWidth="1"/>
    <col min="150" max="150" width="19" bestFit="1" customWidth="1"/>
    <col min="151" max="151" width="18.140625" bestFit="1" customWidth="1"/>
    <col min="152" max="152" width="16.42578125" customWidth="1"/>
    <col min="153" max="153" width="13.140625" customWidth="1"/>
    <col min="154" max="154" width="14" customWidth="1"/>
    <col min="155" max="155" width="14.140625" bestFit="1" customWidth="1"/>
    <col min="156" max="156" width="10" customWidth="1"/>
    <col min="157" max="157" width="15" bestFit="1" customWidth="1"/>
    <col min="158" max="158" width="9.5703125" customWidth="1"/>
    <col min="159" max="159" width="14.5703125" customWidth="1"/>
    <col min="160" max="160" width="9.42578125" customWidth="1"/>
    <col min="161" max="161" width="11.7109375" customWidth="1"/>
    <col min="162" max="162" width="10.7109375" customWidth="1"/>
    <col min="163" max="163" width="12.5703125" bestFit="1" customWidth="1"/>
    <col min="164" max="164" width="13" customWidth="1"/>
    <col min="165" max="165" width="10.5703125" customWidth="1"/>
    <col min="166" max="166" width="11.85546875" customWidth="1"/>
    <col min="167" max="167" width="13.42578125" customWidth="1"/>
    <col min="168" max="168" width="15.42578125" bestFit="1" customWidth="1"/>
    <col min="169" max="169" width="13.28515625" customWidth="1"/>
    <col min="170" max="170" width="19.85546875" bestFit="1" customWidth="1"/>
    <col min="171" max="171" width="14.140625" bestFit="1" customWidth="1"/>
    <col min="172" max="172" width="14.140625" customWidth="1"/>
    <col min="173" max="173" width="14.5703125" bestFit="1" customWidth="1"/>
    <col min="174" max="174" width="11.42578125" customWidth="1"/>
    <col min="175" max="175" width="20" bestFit="1" customWidth="1"/>
    <col min="176" max="176" width="12.42578125" bestFit="1" customWidth="1"/>
    <col min="177" max="177" width="12.42578125" customWidth="1"/>
    <col min="178" max="180" width="12.42578125" bestFit="1" customWidth="1"/>
    <col min="181" max="182" width="13.7109375" bestFit="1" customWidth="1"/>
    <col min="183" max="185" width="18.28515625" bestFit="1" customWidth="1"/>
    <col min="186" max="190" width="18.42578125" bestFit="1" customWidth="1"/>
    <col min="191" max="192" width="13.42578125" customWidth="1"/>
    <col min="193" max="193" width="23.42578125" bestFit="1" customWidth="1"/>
    <col min="194" max="194" width="12.85546875" customWidth="1"/>
    <col min="195" max="195" width="12.5703125" customWidth="1"/>
    <col min="196" max="202" width="17" bestFit="1" customWidth="1"/>
    <col min="203" max="203" width="10.85546875" customWidth="1"/>
    <col min="204" max="204" width="13.7109375" customWidth="1"/>
    <col min="205" max="205" width="23.85546875" customWidth="1"/>
    <col min="206" max="206" width="21.42578125" bestFit="1" customWidth="1"/>
    <col min="207" max="208" width="11.28515625" customWidth="1"/>
    <col min="209" max="209" width="21.28515625" customWidth="1"/>
    <col min="210" max="210" width="22.28515625" customWidth="1"/>
    <col min="211" max="211" width="21.5703125" bestFit="1" customWidth="1"/>
    <col min="212" max="212" width="17.7109375" customWidth="1"/>
    <col min="213" max="213" width="14.42578125" customWidth="1"/>
    <col min="214" max="214" width="18" bestFit="1" customWidth="1"/>
    <col min="215" max="215" width="13.7109375" customWidth="1"/>
    <col min="216" max="216" width="14.85546875" customWidth="1"/>
    <col min="217" max="222" width="14.85546875" bestFit="1" customWidth="1"/>
    <col min="223" max="223" width="16.28515625" bestFit="1" customWidth="1"/>
    <col min="224" max="225" width="20.85546875" bestFit="1" customWidth="1"/>
    <col min="226" max="226" width="16.28515625" customWidth="1"/>
    <col min="227" max="229" width="20.85546875" bestFit="1" customWidth="1"/>
    <col min="230" max="231" width="14.85546875" customWidth="1"/>
    <col min="232" max="235" width="15.140625" bestFit="1" customWidth="1"/>
    <col min="236" max="236" width="14.85546875" customWidth="1"/>
    <col min="237" max="237" width="19.5703125" bestFit="1" customWidth="1"/>
    <col min="238" max="238" width="14.85546875" bestFit="1" customWidth="1"/>
    <col min="239" max="239" width="19.5703125" bestFit="1" customWidth="1"/>
    <col min="240" max="240" width="14.85546875" bestFit="1" customWidth="1"/>
    <col min="241" max="241" width="19.5703125" bestFit="1" customWidth="1"/>
    <col min="242" max="242" width="14.85546875" bestFit="1" customWidth="1"/>
    <col min="243" max="243" width="14.85546875" customWidth="1"/>
    <col min="244" max="244" width="14.85546875" bestFit="1" customWidth="1"/>
    <col min="245" max="245" width="15.140625" bestFit="1" customWidth="1"/>
    <col min="246" max="246" width="14.85546875" bestFit="1" customWidth="1"/>
    <col min="247" max="247" width="14.85546875" customWidth="1"/>
    <col min="248" max="248" width="15.85546875" bestFit="1" customWidth="1"/>
    <col min="249" max="249" width="12.140625" customWidth="1"/>
    <col min="250" max="250" width="18.140625" bestFit="1" customWidth="1"/>
    <col min="251" max="251" width="15.7109375" bestFit="1" customWidth="1"/>
    <col min="252" max="252" width="17.140625" customWidth="1"/>
    <col min="253" max="253" width="16.7109375" bestFit="1" customWidth="1"/>
    <col min="254" max="254" width="19.28515625" bestFit="1" customWidth="1"/>
    <col min="255" max="255" width="18.85546875" bestFit="1" customWidth="1"/>
    <col min="256" max="256" width="19" customWidth="1"/>
    <col min="257" max="257" width="15.85546875" customWidth="1"/>
    <col min="258" max="259" width="15.140625" customWidth="1"/>
    <col min="260" max="260" width="16.5703125" bestFit="1" customWidth="1"/>
    <col min="261" max="261" width="15.140625" bestFit="1" customWidth="1"/>
    <col min="262" max="262" width="13.140625" customWidth="1"/>
    <col min="263" max="263" width="13.42578125" customWidth="1"/>
    <col min="264" max="264" width="12.28515625" customWidth="1"/>
    <col min="265" max="265" width="10.7109375" customWidth="1"/>
    <col min="266" max="266" width="14.5703125" bestFit="1" customWidth="1"/>
    <col min="267" max="267" width="14.42578125" customWidth="1"/>
    <col min="268" max="268" width="13.7109375" customWidth="1"/>
    <col min="269" max="269" width="13.42578125" customWidth="1"/>
    <col min="270" max="270" width="19" bestFit="1" customWidth="1"/>
    <col min="271" max="271" width="13" customWidth="1"/>
    <col min="272" max="272" width="13.42578125" customWidth="1"/>
    <col min="273" max="274" width="14" bestFit="1" customWidth="1"/>
    <col min="275" max="275" width="13.42578125" customWidth="1"/>
    <col min="276" max="276" width="12.28515625" customWidth="1"/>
    <col min="277" max="277" width="16.28515625" bestFit="1" customWidth="1"/>
    <col min="278" max="278" width="14.42578125" bestFit="1" customWidth="1"/>
    <col min="279" max="279" width="14.7109375" customWidth="1"/>
    <col min="280" max="280" width="14.7109375" bestFit="1" customWidth="1"/>
    <col min="281" max="281" width="14.42578125" customWidth="1"/>
    <col min="282" max="282" width="13.42578125" customWidth="1"/>
    <col min="283" max="283" width="14.42578125" bestFit="1" customWidth="1"/>
    <col min="284" max="285" width="12.28515625" customWidth="1"/>
    <col min="286" max="286" width="14.5703125" bestFit="1" customWidth="1"/>
    <col min="287" max="288" width="14.7109375" bestFit="1" customWidth="1"/>
    <col min="289" max="289" width="18.140625" bestFit="1" customWidth="1"/>
    <col min="290" max="290" width="14.7109375" bestFit="1" customWidth="1"/>
    <col min="291" max="291" width="15.7109375" customWidth="1"/>
    <col min="292" max="293" width="9.140625" customWidth="1"/>
    <col min="294" max="294" width="8.7109375" customWidth="1"/>
    <col min="295" max="295" width="9.7109375" customWidth="1"/>
    <col min="296" max="299" width="9.85546875" customWidth="1"/>
    <col min="300" max="300" width="12.7109375" customWidth="1"/>
    <col min="301" max="301" width="15.42578125" customWidth="1"/>
    <col min="302" max="302" width="15.42578125" bestFit="1" customWidth="1"/>
    <col min="303" max="303" width="15.28515625" customWidth="1"/>
    <col min="304" max="304" width="17.5703125" bestFit="1" customWidth="1"/>
    <col min="305" max="305" width="13.5703125" customWidth="1"/>
    <col min="306" max="306" width="14" customWidth="1"/>
    <col min="307" max="307" width="13.85546875" bestFit="1" customWidth="1"/>
    <col min="308" max="308" width="14.5703125" bestFit="1" customWidth="1"/>
    <col min="309" max="309" width="14.85546875" bestFit="1" customWidth="1"/>
    <col min="310" max="310" width="17.42578125" bestFit="1" customWidth="1"/>
    <col min="311" max="311" width="13.28515625" customWidth="1"/>
    <col min="312" max="312" width="13.7109375" customWidth="1"/>
    <col min="313" max="313" width="14.5703125" bestFit="1" customWidth="1"/>
    <col min="314" max="314" width="14.85546875" bestFit="1" customWidth="1"/>
    <col min="315" max="315" width="14.28515625" customWidth="1"/>
    <col min="316" max="316" width="13" customWidth="1"/>
    <col min="317" max="317" width="12.42578125" customWidth="1"/>
    <col min="318" max="318" width="11.28515625" customWidth="1"/>
    <col min="319" max="319" width="14.5703125" bestFit="1" customWidth="1"/>
    <col min="320" max="320" width="11" customWidth="1"/>
    <col min="321" max="321" width="10" customWidth="1"/>
    <col min="322" max="323" width="10.85546875" customWidth="1"/>
    <col min="324" max="324" width="8.140625" customWidth="1"/>
    <col min="325" max="325" width="11.85546875" customWidth="1"/>
    <col min="326" max="326" width="14.85546875" customWidth="1"/>
    <col min="327" max="327" width="13.28515625" bestFit="1" customWidth="1"/>
    <col min="328" max="328" width="15.140625" bestFit="1" customWidth="1"/>
    <col min="329" max="329" width="11.28515625" customWidth="1"/>
    <col min="330" max="330" width="12.5703125" customWidth="1"/>
    <col min="331" max="331" width="11.28515625" customWidth="1"/>
    <col min="332" max="332" width="12.28515625" customWidth="1"/>
    <col min="333" max="333" width="11.28515625" customWidth="1"/>
    <col min="334" max="334" width="12.5703125" bestFit="1" customWidth="1"/>
    <col min="335" max="335" width="12.5703125" customWidth="1"/>
    <col min="336" max="336" width="11.85546875" customWidth="1"/>
    <col min="337" max="337" width="10.42578125" customWidth="1"/>
    <col min="338" max="338" width="8.42578125" customWidth="1"/>
    <col min="339" max="339" width="17.7109375" customWidth="1"/>
    <col min="340" max="340" width="13.42578125" customWidth="1"/>
    <col min="341" max="341" width="12.42578125" customWidth="1"/>
    <col min="342" max="342" width="18" bestFit="1" customWidth="1"/>
    <col min="343" max="343" width="14.140625" bestFit="1" customWidth="1"/>
    <col min="344" max="344" width="14" customWidth="1"/>
    <col min="345" max="345" width="14.7109375" bestFit="1" customWidth="1"/>
    <col min="346" max="346" width="12.140625" customWidth="1"/>
    <col min="347" max="347" width="13.7109375" customWidth="1"/>
    <col min="348" max="348" width="16.42578125" bestFit="1" customWidth="1"/>
    <col min="349" max="350" width="9.28515625" customWidth="1"/>
    <col min="351" max="351" width="15.42578125" customWidth="1"/>
    <col min="352" max="352" width="15.85546875" customWidth="1"/>
    <col min="353" max="353" width="11" customWidth="1"/>
    <col min="354" max="354" width="11.140625" customWidth="1"/>
    <col min="355" max="356" width="12.85546875" customWidth="1"/>
    <col min="357" max="360" width="10.28515625" customWidth="1"/>
    <col min="361" max="361" width="9.85546875" customWidth="1"/>
    <col min="362" max="362" width="16.85546875" customWidth="1"/>
    <col min="363" max="364" width="11.5703125" customWidth="1"/>
    <col min="365" max="365" width="14.42578125" bestFit="1" customWidth="1"/>
    <col min="366" max="366" width="11.5703125" bestFit="1" customWidth="1"/>
    <col min="367" max="367" width="12.5703125" customWidth="1"/>
    <col min="368" max="368" width="13" bestFit="1" customWidth="1"/>
    <col min="369" max="369" width="13.7109375" bestFit="1" customWidth="1"/>
    <col min="370" max="370" width="14.140625" bestFit="1" customWidth="1"/>
    <col min="371" max="371" width="14.28515625" bestFit="1" customWidth="1"/>
    <col min="372" max="372" width="8.42578125" customWidth="1"/>
    <col min="373" max="373" width="8.5703125" customWidth="1"/>
    <col min="374" max="374" width="11" customWidth="1"/>
    <col min="375" max="375" width="12.42578125" customWidth="1"/>
    <col min="376" max="376" width="17" customWidth="1"/>
    <col min="377" max="377" width="16.5703125" bestFit="1" customWidth="1"/>
    <col min="378" max="378" width="17" bestFit="1" customWidth="1"/>
    <col min="379" max="379" width="15.5703125" customWidth="1"/>
    <col min="380" max="380" width="12.85546875" customWidth="1"/>
    <col min="381" max="381" width="11.140625" customWidth="1"/>
    <col min="382" max="382" width="14.85546875" bestFit="1" customWidth="1"/>
    <col min="383" max="383" width="15.85546875" customWidth="1"/>
    <col min="384" max="384" width="15.7109375" bestFit="1" customWidth="1"/>
    <col min="385" max="385" width="11.7109375" customWidth="1"/>
    <col min="386" max="386" width="12.140625" customWidth="1"/>
    <col min="387" max="387" width="13.42578125" bestFit="1" customWidth="1"/>
    <col min="388" max="388" width="11.42578125" customWidth="1"/>
    <col min="389" max="389" width="13.85546875" bestFit="1" customWidth="1"/>
    <col min="390" max="390" width="16.5703125" bestFit="1" customWidth="1"/>
    <col min="391" max="391" width="9.85546875" customWidth="1"/>
    <col min="392" max="392" width="11.28515625" customWidth="1"/>
    <col min="393" max="393" width="14.5703125" customWidth="1"/>
    <col min="394" max="394" width="15.85546875" customWidth="1"/>
    <col min="395" max="395" width="13" customWidth="1"/>
    <col min="396" max="396" width="14.28515625" customWidth="1"/>
    <col min="397" max="397" width="9.5703125" customWidth="1"/>
    <col min="398" max="398" width="15.28515625" bestFit="1" customWidth="1"/>
    <col min="399" max="399" width="13.7109375" customWidth="1"/>
    <col min="400" max="400" width="14" customWidth="1"/>
    <col min="401" max="401" width="15.42578125" bestFit="1" customWidth="1"/>
    <col min="402" max="402" width="16.28515625" bestFit="1" customWidth="1"/>
    <col min="403" max="403" width="18" bestFit="1" customWidth="1"/>
    <col min="404" max="404" width="13.7109375" customWidth="1"/>
    <col min="405" max="405" width="12.7109375" customWidth="1"/>
    <col min="406" max="406" width="14.5703125" bestFit="1" customWidth="1"/>
    <col min="407" max="407" width="12.7109375" bestFit="1" customWidth="1"/>
    <col min="408" max="408" width="12.7109375" customWidth="1"/>
    <col min="409" max="409" width="11.85546875" customWidth="1"/>
    <col min="410" max="410" width="17.5703125" bestFit="1" customWidth="1"/>
    <col min="411" max="411" width="11.42578125" customWidth="1"/>
    <col min="412" max="412" width="12.28515625" customWidth="1"/>
    <col min="413" max="413" width="12.28515625" bestFit="1" customWidth="1"/>
    <col min="414" max="415" width="13.7109375" bestFit="1" customWidth="1"/>
    <col min="416" max="417" width="11.85546875" customWidth="1"/>
    <col min="418" max="419" width="11.85546875" bestFit="1" customWidth="1"/>
    <col min="420" max="420" width="12.5703125" bestFit="1" customWidth="1"/>
    <col min="421" max="421" width="18.5703125" bestFit="1" customWidth="1"/>
    <col min="422" max="422" width="11.7109375" customWidth="1"/>
    <col min="423" max="423" width="17.42578125" customWidth="1"/>
    <col min="424" max="424" width="13.7109375" bestFit="1" customWidth="1"/>
    <col min="425" max="425" width="13.42578125" customWidth="1"/>
    <col min="426" max="427" width="13" customWidth="1"/>
    <col min="428" max="441" width="13" bestFit="1" customWidth="1"/>
    <col min="442" max="442" width="11.42578125" customWidth="1"/>
    <col min="443" max="443" width="12" customWidth="1"/>
    <col min="444" max="445" width="12" bestFit="1" customWidth="1"/>
    <col min="446" max="446" width="24" bestFit="1" customWidth="1"/>
    <col min="447" max="447" width="15.7109375" bestFit="1" customWidth="1"/>
    <col min="448" max="450" width="9.140625" customWidth="1"/>
    <col min="451" max="451" width="18.85546875" customWidth="1"/>
    <col min="452" max="452" width="15.140625" customWidth="1"/>
    <col min="453" max="453" width="10.42578125" customWidth="1"/>
    <col min="454" max="454" width="13" customWidth="1"/>
    <col min="455" max="455" width="22.140625" customWidth="1"/>
    <col min="456" max="456" width="13" bestFit="1" customWidth="1"/>
    <col min="457" max="457" width="22.140625" bestFit="1" customWidth="1"/>
    <col min="458" max="458" width="9.140625" customWidth="1"/>
    <col min="459" max="459" width="14" customWidth="1"/>
    <col min="460" max="460" width="17.7109375" customWidth="1"/>
    <col min="461" max="461" width="14.7109375" bestFit="1" customWidth="1"/>
    <col min="462" max="462" width="15.85546875" customWidth="1"/>
    <col min="463" max="463" width="13.28515625" customWidth="1"/>
    <col min="464" max="464" width="17.140625" bestFit="1" customWidth="1"/>
    <col min="465" max="465" width="11" customWidth="1"/>
    <col min="466" max="467" width="12" customWidth="1"/>
    <col min="468" max="468" width="11" customWidth="1"/>
    <col min="469" max="469" width="12" bestFit="1" customWidth="1"/>
    <col min="470" max="470" width="12.7109375" bestFit="1" customWidth="1"/>
    <col min="471" max="471" width="11" customWidth="1"/>
    <col min="472" max="472" width="12" bestFit="1" customWidth="1"/>
    <col min="473" max="473" width="11.28515625" customWidth="1"/>
    <col min="474" max="475" width="11" customWidth="1"/>
    <col min="476" max="476" width="13.28515625" bestFit="1" customWidth="1"/>
    <col min="477" max="477" width="12" bestFit="1" customWidth="1"/>
    <col min="478" max="478" width="12" customWidth="1"/>
    <col min="479" max="479" width="11" customWidth="1"/>
    <col min="480" max="480" width="12" customWidth="1"/>
    <col min="481" max="483" width="11" customWidth="1"/>
    <col min="484" max="484" width="12" customWidth="1"/>
    <col min="485" max="485" width="11" customWidth="1"/>
    <col min="486" max="486" width="12" bestFit="1" customWidth="1"/>
    <col min="487" max="487" width="11" customWidth="1"/>
    <col min="488" max="488" width="12" bestFit="1" customWidth="1"/>
    <col min="489" max="489" width="12.7109375" customWidth="1"/>
    <col min="490" max="490" width="11.28515625" customWidth="1"/>
    <col min="491" max="491" width="13.28515625" customWidth="1"/>
    <col min="492" max="492" width="11" customWidth="1"/>
    <col min="493" max="493" width="16.28515625" customWidth="1"/>
    <col min="494" max="494" width="18.7109375" bestFit="1" customWidth="1"/>
    <col min="495" max="495" width="14" customWidth="1"/>
    <col min="496" max="496" width="14.85546875" bestFit="1" customWidth="1"/>
    <col min="497" max="497" width="16.28515625" customWidth="1"/>
    <col min="498" max="498" width="16.140625" bestFit="1" customWidth="1"/>
    <col min="499" max="499" width="16.85546875" bestFit="1" customWidth="1"/>
    <col min="500" max="500" width="17.42578125" customWidth="1"/>
    <col min="501" max="501" width="19.140625" bestFit="1" customWidth="1"/>
    <col min="502" max="502" width="14.5703125" customWidth="1"/>
    <col min="503" max="503" width="17.5703125" bestFit="1" customWidth="1"/>
    <col min="504" max="504" width="22.5703125" customWidth="1"/>
    <col min="505" max="505" width="22.28515625" customWidth="1"/>
    <col min="506" max="506" width="13.7109375" customWidth="1"/>
    <col min="507" max="507" width="15.42578125" customWidth="1"/>
    <col min="508" max="508" width="11.85546875" customWidth="1"/>
    <col min="509" max="509" width="15.42578125" bestFit="1" customWidth="1"/>
    <col min="510" max="510" width="13.28515625" customWidth="1"/>
    <col min="511" max="512" width="12.28515625" customWidth="1"/>
    <col min="513" max="513" width="14.85546875" customWidth="1"/>
    <col min="514" max="515" width="13.5703125" customWidth="1"/>
    <col min="516" max="517" width="11.28515625" customWidth="1"/>
    <col min="518" max="518" width="11.42578125" customWidth="1"/>
    <col min="519" max="519" width="11.140625" customWidth="1"/>
    <col min="520" max="520" width="21.28515625" bestFit="1" customWidth="1"/>
    <col min="521" max="521" width="20.140625" bestFit="1" customWidth="1"/>
    <col min="522" max="522" width="13.42578125" bestFit="1" customWidth="1"/>
    <col min="523" max="523" width="17.5703125" bestFit="1" customWidth="1"/>
    <col min="524" max="524" width="13.5703125" bestFit="1" customWidth="1"/>
    <col min="525" max="525" width="14.42578125" bestFit="1" customWidth="1"/>
    <col min="526" max="526" width="15.7109375" bestFit="1" customWidth="1"/>
    <col min="527" max="528" width="10.42578125" customWidth="1"/>
    <col min="529" max="529" width="11.140625" customWidth="1"/>
    <col min="530" max="531" width="10.42578125" customWidth="1"/>
    <col min="532" max="532" width="14" bestFit="1" customWidth="1"/>
    <col min="533" max="533" width="14" customWidth="1"/>
    <col min="534" max="534" width="15" customWidth="1"/>
    <col min="535" max="535" width="14.42578125" customWidth="1"/>
    <col min="536" max="536" width="14.42578125" bestFit="1" customWidth="1"/>
    <col min="537" max="537" width="12.5703125" customWidth="1"/>
    <col min="538" max="538" width="13.5703125" bestFit="1" customWidth="1"/>
    <col min="539" max="539" width="14" customWidth="1"/>
    <col min="540" max="540" width="12.140625" customWidth="1"/>
    <col min="541" max="554" width="11.85546875" customWidth="1"/>
    <col min="555" max="557" width="11.85546875" bestFit="1" customWidth="1"/>
    <col min="558" max="558" width="12.28515625" bestFit="1" customWidth="1"/>
    <col min="559" max="559" width="15.5703125" bestFit="1" customWidth="1"/>
    <col min="560" max="560" width="11.7109375" customWidth="1"/>
    <col min="561" max="561" width="11.42578125" customWidth="1"/>
    <col min="562" max="563" width="16.140625" bestFit="1" customWidth="1"/>
    <col min="564" max="564" width="13.42578125" bestFit="1" customWidth="1"/>
    <col min="565" max="568" width="9.85546875" customWidth="1"/>
    <col min="569" max="569" width="19.140625" bestFit="1" customWidth="1"/>
    <col min="570" max="570" width="11.28515625" customWidth="1"/>
    <col min="571" max="571" width="11.5703125" customWidth="1"/>
    <col min="572" max="572" width="14.7109375" bestFit="1" customWidth="1"/>
    <col min="573" max="573" width="14.7109375" customWidth="1"/>
    <col min="574" max="574" width="15.85546875" bestFit="1" customWidth="1"/>
    <col min="575" max="575" width="10.140625" customWidth="1"/>
    <col min="576" max="576" width="12.140625" customWidth="1"/>
    <col min="577" max="577" width="10.140625" customWidth="1"/>
    <col min="578" max="597" width="9.7109375" customWidth="1"/>
    <col min="598" max="598" width="13.5703125" customWidth="1"/>
    <col min="599" max="599" width="17.42578125" customWidth="1"/>
    <col min="600" max="600" width="14.5703125" customWidth="1"/>
    <col min="601" max="601" width="9.7109375" customWidth="1"/>
    <col min="602" max="602" width="13.7109375" customWidth="1"/>
    <col min="603" max="607" width="9.7109375" customWidth="1"/>
    <col min="608" max="608" width="19.7109375" customWidth="1"/>
    <col min="609" max="609" width="11" customWidth="1"/>
    <col min="610" max="610" width="12.85546875" customWidth="1"/>
    <col min="611" max="611" width="13.85546875" customWidth="1"/>
    <col min="612" max="612" width="10" customWidth="1"/>
    <col min="613" max="613" width="12.7109375" customWidth="1"/>
    <col min="614" max="614" width="16.28515625" bestFit="1" customWidth="1"/>
    <col min="615" max="615" width="9" customWidth="1"/>
    <col min="616" max="616" width="10.28515625" customWidth="1"/>
    <col min="617" max="617" width="11.85546875" customWidth="1"/>
    <col min="618" max="618" width="13.85546875" customWidth="1"/>
    <col min="619" max="619" width="12" customWidth="1"/>
    <col min="620" max="620" width="12.42578125" customWidth="1"/>
    <col min="621" max="621" width="12.5703125" customWidth="1"/>
    <col min="622" max="622" width="11.140625" customWidth="1"/>
    <col min="623" max="623" width="11" customWidth="1"/>
    <col min="624" max="624" width="13.85546875" bestFit="1" customWidth="1"/>
    <col min="625" max="625" width="12.140625" customWidth="1"/>
    <col min="626" max="626" width="13.7109375" customWidth="1"/>
    <col min="627" max="627" width="17.140625" bestFit="1" customWidth="1"/>
    <col min="628" max="628" width="14.42578125" customWidth="1"/>
    <col min="629" max="629" width="13.5703125" customWidth="1"/>
    <col min="630" max="630" width="12" customWidth="1"/>
    <col min="631" max="632" width="16.140625" bestFit="1" customWidth="1"/>
    <col min="633" max="633" width="12.85546875" bestFit="1" customWidth="1"/>
    <col min="634" max="634" width="14.42578125" bestFit="1" customWidth="1"/>
    <col min="635" max="635" width="14.28515625" bestFit="1" customWidth="1"/>
    <col min="636" max="636" width="16.5703125" customWidth="1"/>
    <col min="637" max="637" width="13.140625" customWidth="1"/>
    <col min="638" max="638" width="13.85546875" bestFit="1" customWidth="1"/>
    <col min="639" max="639" width="12.140625" bestFit="1" customWidth="1"/>
    <col min="640" max="640" width="13.7109375" bestFit="1" customWidth="1"/>
    <col min="641" max="641" width="17.140625" bestFit="1" customWidth="1"/>
    <col min="642" max="642" width="14.42578125" bestFit="1" customWidth="1"/>
    <col min="643" max="643" width="13.5703125" bestFit="1" customWidth="1"/>
    <col min="644" max="644" width="12" bestFit="1" customWidth="1"/>
    <col min="645" max="646" width="16.140625" bestFit="1" customWidth="1"/>
    <col min="647" max="647" width="12.85546875" bestFit="1" customWidth="1"/>
    <col min="648" max="648" width="14.42578125" bestFit="1" customWidth="1"/>
    <col min="649" max="649" width="14.28515625" bestFit="1" customWidth="1"/>
    <col min="650" max="650" width="16.5703125" bestFit="1" customWidth="1"/>
    <col min="651" max="651" width="6" customWidth="1"/>
    <col min="652" max="652" width="13.140625" customWidth="1"/>
    <col min="653" max="653" width="13.140625" bestFit="1" customWidth="1"/>
  </cols>
  <sheetData>
    <row r="1" spans="1:5" x14ac:dyDescent="0.2">
      <c r="D1" t="s">
        <v>0</v>
      </c>
      <c r="E1" t="s">
        <v>1</v>
      </c>
    </row>
    <row r="3" spans="1:5" x14ac:dyDescent="0.2">
      <c r="A3" t="s">
        <v>2</v>
      </c>
      <c r="B3" t="s">
        <v>3</v>
      </c>
      <c r="D3" t="s">
        <v>4</v>
      </c>
      <c r="E3" t="s">
        <v>5</v>
      </c>
    </row>
    <row r="4" spans="1:5" x14ac:dyDescent="0.2">
      <c r="A4" s="1" t="s">
        <v>6</v>
      </c>
      <c r="B4" s="2"/>
      <c r="D4" s="1" t="s">
        <v>6</v>
      </c>
      <c r="E4" s="2"/>
    </row>
    <row r="5" spans="1:5" x14ac:dyDescent="0.2">
      <c r="A5" s="3" t="s">
        <v>7</v>
      </c>
      <c r="B5" s="2">
        <v>198.68099999999998</v>
      </c>
      <c r="D5" s="4" t="s">
        <v>8</v>
      </c>
      <c r="E5" s="2">
        <v>1440.75</v>
      </c>
    </row>
    <row r="6" spans="1:5" x14ac:dyDescent="0.2">
      <c r="A6" s="3" t="s">
        <v>8</v>
      </c>
      <c r="B6" s="2">
        <v>80.661000000000001</v>
      </c>
      <c r="D6" s="4" t="s">
        <v>9</v>
      </c>
      <c r="E6" s="2">
        <v>1962.7926280000001</v>
      </c>
    </row>
    <row r="7" spans="1:5" x14ac:dyDescent="0.2">
      <c r="A7" s="3" t="s">
        <v>9</v>
      </c>
      <c r="B7" s="2">
        <v>75.762</v>
      </c>
      <c r="D7" s="4" t="s">
        <v>10</v>
      </c>
      <c r="E7" s="2">
        <v>2177.4112</v>
      </c>
    </row>
    <row r="8" spans="1:5" x14ac:dyDescent="0.2">
      <c r="A8" s="1" t="s">
        <v>11</v>
      </c>
      <c r="B8" s="2"/>
      <c r="D8" s="4" t="s">
        <v>12</v>
      </c>
      <c r="E8" s="2">
        <v>1277.5</v>
      </c>
    </row>
    <row r="9" spans="1:5" x14ac:dyDescent="0.2">
      <c r="A9" s="3" t="s">
        <v>9</v>
      </c>
      <c r="B9" s="2">
        <v>25180.122796499996</v>
      </c>
      <c r="D9" s="4" t="s">
        <v>13</v>
      </c>
      <c r="E9" s="2">
        <v>71317.783611999999</v>
      </c>
    </row>
    <row r="10" spans="1:5" x14ac:dyDescent="0.2">
      <c r="A10" s="1" t="s">
        <v>14</v>
      </c>
      <c r="B10" s="2">
        <v>25535.226796499996</v>
      </c>
      <c r="D10" s="4" t="s">
        <v>15</v>
      </c>
      <c r="E10" s="2">
        <v>620.4</v>
      </c>
    </row>
    <row r="11" spans="1:5" x14ac:dyDescent="0.2">
      <c r="D11" s="4" t="s">
        <v>16</v>
      </c>
      <c r="E11" s="2">
        <v>202809.87124799998</v>
      </c>
    </row>
    <row r="12" spans="1:5" x14ac:dyDescent="0.2">
      <c r="D12" s="4" t="s">
        <v>17</v>
      </c>
      <c r="E12" s="2">
        <v>230418.16487100004</v>
      </c>
    </row>
    <row r="13" spans="1:5" x14ac:dyDescent="0.2">
      <c r="D13" s="4" t="s">
        <v>18</v>
      </c>
      <c r="E13" s="2">
        <v>177760.95327200004</v>
      </c>
    </row>
    <row r="14" spans="1:5" x14ac:dyDescent="0.2">
      <c r="D14" s="4" t="s">
        <v>19</v>
      </c>
      <c r="E14" s="2">
        <v>167099.92240899999</v>
      </c>
    </row>
    <row r="15" spans="1:5" x14ac:dyDescent="0.2">
      <c r="D15" s="1" t="s">
        <v>11</v>
      </c>
      <c r="E15" s="2"/>
    </row>
    <row r="16" spans="1:5" x14ac:dyDescent="0.2">
      <c r="D16" s="4" t="s">
        <v>20</v>
      </c>
      <c r="E16" s="2">
        <v>55380.516400000008</v>
      </c>
    </row>
    <row r="17" spans="1:5" x14ac:dyDescent="0.2">
      <c r="D17" s="4" t="s">
        <v>7</v>
      </c>
      <c r="E17" s="2">
        <v>17422.34635</v>
      </c>
    </row>
    <row r="18" spans="1:5" x14ac:dyDescent="0.2">
      <c r="D18" s="4" t="s">
        <v>8</v>
      </c>
      <c r="E18" s="2">
        <v>13935.228999999999</v>
      </c>
    </row>
    <row r="19" spans="1:5" x14ac:dyDescent="0.2">
      <c r="D19" s="4" t="s">
        <v>10</v>
      </c>
      <c r="E19" s="2">
        <v>1291.7</v>
      </c>
    </row>
    <row r="20" spans="1:5" x14ac:dyDescent="0.2">
      <c r="D20" s="4" t="s">
        <v>12</v>
      </c>
      <c r="E20" s="2">
        <v>29312.424201000005</v>
      </c>
    </row>
    <row r="21" spans="1:5" x14ac:dyDescent="0.2">
      <c r="D21" s="1" t="s">
        <v>14</v>
      </c>
      <c r="E21" s="2">
        <v>974227.76519100007</v>
      </c>
    </row>
    <row r="26" spans="1:5" x14ac:dyDescent="0.2">
      <c r="A26" s="13" t="s">
        <v>755</v>
      </c>
      <c r="B26" s="13"/>
    </row>
    <row r="27" spans="1:5" x14ac:dyDescent="0.2">
      <c r="A27" s="5"/>
      <c r="B27" s="17" t="s">
        <v>756</v>
      </c>
      <c r="C27" s="17" t="s">
        <v>757</v>
      </c>
    </row>
    <row r="28" spans="1:5" x14ac:dyDescent="0.2">
      <c r="A28" s="16" t="s">
        <v>7</v>
      </c>
      <c r="B28" s="14"/>
      <c r="C28" s="15">
        <v>198.68099999999998</v>
      </c>
    </row>
    <row r="29" spans="1:5" x14ac:dyDescent="0.2">
      <c r="A29" s="16" t="s">
        <v>8</v>
      </c>
      <c r="B29" s="15">
        <v>1440.75</v>
      </c>
      <c r="C29" s="15">
        <v>80.661000000000001</v>
      </c>
    </row>
    <row r="30" spans="1:5" x14ac:dyDescent="0.2">
      <c r="A30" s="16" t="s">
        <v>9</v>
      </c>
      <c r="B30" s="15">
        <v>1962.7926280000001</v>
      </c>
      <c r="C30" s="15">
        <v>75.762</v>
      </c>
    </row>
  </sheetData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29"/>
  <sheetViews>
    <sheetView workbookViewId="0">
      <selection activeCell="D1" sqref="D1"/>
    </sheetView>
  </sheetViews>
  <sheetFormatPr baseColWidth="10" defaultRowHeight="12.75" x14ac:dyDescent="0.2"/>
  <cols>
    <col min="1" max="10" width="11.42578125" style="6"/>
    <col min="11" max="12" width="12.140625" style="6" bestFit="1" customWidth="1"/>
  </cols>
  <sheetData>
    <row r="1" spans="1:12" x14ac:dyDescent="0.2">
      <c r="A1" s="6" t="s">
        <v>0</v>
      </c>
      <c r="B1" s="6" t="s">
        <v>21</v>
      </c>
      <c r="C1" s="6" t="s">
        <v>22</v>
      </c>
      <c r="D1" s="7" t="s">
        <v>23</v>
      </c>
      <c r="E1" s="6" t="s">
        <v>24</v>
      </c>
      <c r="F1" s="6" t="s">
        <v>25</v>
      </c>
      <c r="G1" s="6" t="s">
        <v>26</v>
      </c>
      <c r="H1" s="6" t="s">
        <v>27</v>
      </c>
      <c r="I1" s="6" t="s">
        <v>28</v>
      </c>
      <c r="J1" s="6" t="s">
        <v>29</v>
      </c>
      <c r="K1" s="6" t="s">
        <v>30</v>
      </c>
      <c r="L1" s="6" t="s">
        <v>31</v>
      </c>
    </row>
    <row r="2" spans="1:12" x14ac:dyDescent="0.2">
      <c r="A2" s="6" t="s">
        <v>32</v>
      </c>
      <c r="B2" s="8">
        <v>350</v>
      </c>
      <c r="C2" s="8">
        <v>17169</v>
      </c>
      <c r="D2" s="9">
        <v>42739</v>
      </c>
      <c r="E2" s="6" t="s">
        <v>33</v>
      </c>
      <c r="F2" s="6" t="s">
        <v>34</v>
      </c>
      <c r="G2" s="6" t="s">
        <v>35</v>
      </c>
      <c r="H2" s="9">
        <v>42628</v>
      </c>
      <c r="I2" s="8">
        <v>0</v>
      </c>
      <c r="J2" s="8">
        <v>0</v>
      </c>
      <c r="K2" s="8">
        <v>0</v>
      </c>
      <c r="L2" s="10">
        <f>B2*J2</f>
        <v>0</v>
      </c>
    </row>
    <row r="3" spans="1:12" x14ac:dyDescent="0.2">
      <c r="A3" s="6" t="s">
        <v>36</v>
      </c>
      <c r="B3" s="8">
        <v>450</v>
      </c>
      <c r="C3" s="8">
        <v>17169</v>
      </c>
      <c r="D3" s="9">
        <v>42739</v>
      </c>
      <c r="E3" s="6" t="s">
        <v>33</v>
      </c>
      <c r="F3" s="6" t="s">
        <v>34</v>
      </c>
      <c r="G3" s="6" t="s">
        <v>35</v>
      </c>
      <c r="H3" s="9">
        <v>42628</v>
      </c>
      <c r="I3" s="8">
        <v>0</v>
      </c>
      <c r="J3" s="8">
        <v>0</v>
      </c>
      <c r="K3" s="8">
        <v>0</v>
      </c>
      <c r="L3" s="10">
        <f t="shared" ref="L3:L66" si="0">B3*J3</f>
        <v>0</v>
      </c>
    </row>
    <row r="4" spans="1:12" x14ac:dyDescent="0.2">
      <c r="A4" s="6" t="s">
        <v>37</v>
      </c>
      <c r="B4" s="8">
        <v>550</v>
      </c>
      <c r="C4" s="8">
        <v>17167</v>
      </c>
      <c r="D4" s="9">
        <v>42739</v>
      </c>
      <c r="E4" s="6" t="s">
        <v>38</v>
      </c>
      <c r="F4" s="6" t="s">
        <v>34</v>
      </c>
      <c r="G4" s="6" t="s">
        <v>35</v>
      </c>
      <c r="H4" s="9">
        <v>42628</v>
      </c>
      <c r="I4" s="8">
        <v>0.6</v>
      </c>
      <c r="J4" s="8">
        <v>0.6</v>
      </c>
      <c r="K4" s="8">
        <v>330</v>
      </c>
      <c r="L4" s="10">
        <f t="shared" si="0"/>
        <v>330</v>
      </c>
    </row>
    <row r="5" spans="1:12" x14ac:dyDescent="0.2">
      <c r="A5" s="6" t="s">
        <v>39</v>
      </c>
      <c r="B5" s="8">
        <v>100</v>
      </c>
      <c r="C5" s="8">
        <v>16562</v>
      </c>
      <c r="D5" s="9">
        <v>42617</v>
      </c>
      <c r="E5" s="6" t="s">
        <v>40</v>
      </c>
      <c r="F5" s="6" t="s">
        <v>34</v>
      </c>
      <c r="G5" s="6" t="s">
        <v>35</v>
      </c>
      <c r="H5" s="9">
        <v>42425</v>
      </c>
      <c r="I5" s="8">
        <v>3.81</v>
      </c>
      <c r="J5" s="8">
        <v>3.81</v>
      </c>
      <c r="K5" s="8">
        <v>381</v>
      </c>
      <c r="L5" s="10">
        <f t="shared" si="0"/>
        <v>381</v>
      </c>
    </row>
    <row r="6" spans="1:12" x14ac:dyDescent="0.2">
      <c r="A6" s="6" t="s">
        <v>39</v>
      </c>
      <c r="B6" s="8">
        <v>100</v>
      </c>
      <c r="C6" s="8">
        <v>16562</v>
      </c>
      <c r="D6" s="9">
        <v>42647</v>
      </c>
      <c r="E6" s="6" t="s">
        <v>40</v>
      </c>
      <c r="F6" s="6" t="s">
        <v>34</v>
      </c>
      <c r="G6" s="6" t="s">
        <v>35</v>
      </c>
      <c r="H6" s="9">
        <v>42425</v>
      </c>
      <c r="I6" s="8">
        <v>3.81</v>
      </c>
      <c r="J6" s="8">
        <v>3.81</v>
      </c>
      <c r="K6" s="8">
        <v>381</v>
      </c>
      <c r="L6" s="10">
        <f t="shared" si="0"/>
        <v>381</v>
      </c>
    </row>
    <row r="7" spans="1:12" x14ac:dyDescent="0.2">
      <c r="A7" s="6" t="s">
        <v>39</v>
      </c>
      <c r="B7" s="8">
        <v>100</v>
      </c>
      <c r="C7" s="8">
        <v>16562</v>
      </c>
      <c r="D7" s="9">
        <v>42678</v>
      </c>
      <c r="E7" s="6" t="s">
        <v>40</v>
      </c>
      <c r="F7" s="6" t="s">
        <v>34</v>
      </c>
      <c r="G7" s="6" t="s">
        <v>35</v>
      </c>
      <c r="H7" s="9">
        <v>42425</v>
      </c>
      <c r="I7" s="8">
        <v>3.81</v>
      </c>
      <c r="J7" s="8">
        <v>3.81</v>
      </c>
      <c r="K7" s="8">
        <v>381</v>
      </c>
      <c r="L7" s="10">
        <f t="shared" si="0"/>
        <v>381</v>
      </c>
    </row>
    <row r="8" spans="1:12" x14ac:dyDescent="0.2">
      <c r="A8" s="6" t="s">
        <v>41</v>
      </c>
      <c r="B8" s="8">
        <v>100</v>
      </c>
      <c r="C8" s="8">
        <v>16963</v>
      </c>
      <c r="D8" s="9">
        <v>42678</v>
      </c>
      <c r="E8" s="6" t="s">
        <v>42</v>
      </c>
      <c r="F8" s="6" t="s">
        <v>34</v>
      </c>
      <c r="G8" s="6" t="s">
        <v>35</v>
      </c>
      <c r="H8" s="9">
        <v>42550</v>
      </c>
      <c r="I8" s="8">
        <v>5.28</v>
      </c>
      <c r="J8" s="8">
        <v>5.28</v>
      </c>
      <c r="K8" s="8">
        <v>528</v>
      </c>
      <c r="L8" s="10">
        <f t="shared" si="0"/>
        <v>528</v>
      </c>
    </row>
    <row r="9" spans="1:12" x14ac:dyDescent="0.2">
      <c r="A9" s="6" t="s">
        <v>43</v>
      </c>
      <c r="B9" s="8">
        <v>4224</v>
      </c>
      <c r="C9" s="8">
        <v>16548</v>
      </c>
      <c r="D9" s="9">
        <v>42617</v>
      </c>
      <c r="E9" s="6" t="s">
        <v>44</v>
      </c>
      <c r="F9" s="6" t="s">
        <v>34</v>
      </c>
      <c r="G9" s="6" t="s">
        <v>35</v>
      </c>
      <c r="H9" s="9">
        <v>42551</v>
      </c>
      <c r="I9" s="8">
        <v>4.1727270000000001</v>
      </c>
      <c r="J9" s="8">
        <v>4.1727270000000001</v>
      </c>
      <c r="K9" s="8">
        <v>17625.598848000001</v>
      </c>
      <c r="L9" s="10">
        <f t="shared" si="0"/>
        <v>17625.598848000001</v>
      </c>
    </row>
    <row r="10" spans="1:12" x14ac:dyDescent="0.2">
      <c r="A10" s="6" t="s">
        <v>43</v>
      </c>
      <c r="B10" s="8">
        <v>364</v>
      </c>
      <c r="C10" s="8">
        <v>16528</v>
      </c>
      <c r="D10" s="9">
        <v>42464</v>
      </c>
      <c r="E10" s="6" t="s">
        <v>44</v>
      </c>
      <c r="F10" s="6" t="s">
        <v>34</v>
      </c>
      <c r="G10" s="6" t="s">
        <v>35</v>
      </c>
      <c r="H10" s="9">
        <v>42433</v>
      </c>
      <c r="I10" s="8">
        <v>4.1727270000000001</v>
      </c>
      <c r="J10" s="8">
        <v>4.1727270000000001</v>
      </c>
      <c r="K10" s="8">
        <v>1518.8726280000001</v>
      </c>
      <c r="L10" s="10">
        <f t="shared" si="0"/>
        <v>1518.8726280000001</v>
      </c>
    </row>
    <row r="11" spans="1:12" x14ac:dyDescent="0.2">
      <c r="A11" s="6" t="s">
        <v>43</v>
      </c>
      <c r="B11" s="8">
        <v>256</v>
      </c>
      <c r="C11" s="8">
        <v>16548</v>
      </c>
      <c r="D11" s="9">
        <v>42556</v>
      </c>
      <c r="E11" s="6" t="s">
        <v>44</v>
      </c>
      <c r="F11" s="6" t="s">
        <v>34</v>
      </c>
      <c r="G11" s="6" t="s">
        <v>35</v>
      </c>
      <c r="H11" s="9">
        <v>42423</v>
      </c>
      <c r="I11" s="8">
        <v>4.1727270000000001</v>
      </c>
      <c r="J11" s="8">
        <v>4.1727270000000001</v>
      </c>
      <c r="K11" s="8">
        <v>1068.218112</v>
      </c>
      <c r="L11" s="10">
        <f t="shared" si="0"/>
        <v>1068.218112</v>
      </c>
    </row>
    <row r="12" spans="1:12" x14ac:dyDescent="0.2">
      <c r="A12" s="6" t="s">
        <v>43</v>
      </c>
      <c r="B12" s="8">
        <v>2520</v>
      </c>
      <c r="C12" s="8">
        <v>16548</v>
      </c>
      <c r="D12" s="9">
        <v>42735</v>
      </c>
      <c r="E12" s="6" t="s">
        <v>44</v>
      </c>
      <c r="F12" s="6" t="s">
        <v>34</v>
      </c>
      <c r="G12" s="6" t="s">
        <v>35</v>
      </c>
      <c r="H12" s="9">
        <v>42423</v>
      </c>
      <c r="I12" s="8">
        <v>4.1727270000000001</v>
      </c>
      <c r="J12" s="8">
        <v>4.1727270000000001</v>
      </c>
      <c r="K12" s="8">
        <v>10515.27204</v>
      </c>
      <c r="L12" s="10">
        <f t="shared" si="0"/>
        <v>10515.27204</v>
      </c>
    </row>
    <row r="13" spans="1:12" x14ac:dyDescent="0.2">
      <c r="A13" s="6" t="s">
        <v>45</v>
      </c>
      <c r="B13" s="8">
        <v>30</v>
      </c>
      <c r="C13" s="8">
        <v>17127</v>
      </c>
      <c r="D13" s="9">
        <v>42678</v>
      </c>
      <c r="E13" s="6" t="s">
        <v>44</v>
      </c>
      <c r="F13" s="6" t="s">
        <v>34</v>
      </c>
      <c r="G13" s="6" t="s">
        <v>35</v>
      </c>
      <c r="H13" s="9">
        <v>42615</v>
      </c>
      <c r="I13" s="8">
        <v>7.16</v>
      </c>
      <c r="J13" s="8">
        <v>7.16</v>
      </c>
      <c r="K13" s="8">
        <v>214.8</v>
      </c>
      <c r="L13" s="10">
        <f t="shared" si="0"/>
        <v>214.8</v>
      </c>
    </row>
    <row r="14" spans="1:12" x14ac:dyDescent="0.2">
      <c r="A14" s="6" t="s">
        <v>46</v>
      </c>
      <c r="B14" s="8">
        <v>200</v>
      </c>
      <c r="C14" s="8">
        <v>17060</v>
      </c>
      <c r="D14" s="9">
        <v>42707</v>
      </c>
      <c r="E14" s="6" t="s">
        <v>44</v>
      </c>
      <c r="F14" s="6" t="s">
        <v>34</v>
      </c>
      <c r="G14" s="6" t="s">
        <v>35</v>
      </c>
      <c r="H14" s="9">
        <v>42572</v>
      </c>
      <c r="I14" s="8">
        <v>8.6363640000000004</v>
      </c>
      <c r="J14" s="8">
        <v>8.6363640000000004</v>
      </c>
      <c r="K14" s="8">
        <v>1727.2728000000002</v>
      </c>
      <c r="L14" s="10">
        <f t="shared" si="0"/>
        <v>1727.2728000000002</v>
      </c>
    </row>
    <row r="15" spans="1:12" x14ac:dyDescent="0.2">
      <c r="A15" s="6" t="s">
        <v>47</v>
      </c>
      <c r="B15" s="8">
        <v>100</v>
      </c>
      <c r="C15" s="8">
        <v>17040</v>
      </c>
      <c r="D15" s="9">
        <v>42647</v>
      </c>
      <c r="E15" s="6" t="s">
        <v>44</v>
      </c>
      <c r="F15" s="6" t="s">
        <v>34</v>
      </c>
      <c r="G15" s="6" t="s">
        <v>35</v>
      </c>
      <c r="H15" s="9">
        <v>42569</v>
      </c>
      <c r="I15" s="8">
        <v>9.6999999999999993</v>
      </c>
      <c r="J15" s="8">
        <v>9.6999999999999993</v>
      </c>
      <c r="K15" s="8">
        <v>969.99999999999989</v>
      </c>
      <c r="L15" s="10">
        <f t="shared" si="0"/>
        <v>969.99999999999989</v>
      </c>
    </row>
    <row r="16" spans="1:12" x14ac:dyDescent="0.2">
      <c r="A16" s="6" t="s">
        <v>48</v>
      </c>
      <c r="B16" s="8">
        <v>200</v>
      </c>
      <c r="C16" s="8">
        <v>17060</v>
      </c>
      <c r="D16" s="9">
        <v>42889</v>
      </c>
      <c r="E16" s="6" t="s">
        <v>44</v>
      </c>
      <c r="F16" s="6" t="s">
        <v>34</v>
      </c>
      <c r="G16" s="6" t="s">
        <v>35</v>
      </c>
      <c r="H16" s="9">
        <v>42572</v>
      </c>
      <c r="I16" s="8">
        <v>71.045455000000004</v>
      </c>
      <c r="J16" s="8">
        <v>71.045455000000004</v>
      </c>
      <c r="K16" s="8">
        <v>14209.091</v>
      </c>
      <c r="L16" s="10">
        <f t="shared" si="0"/>
        <v>14209.091</v>
      </c>
    </row>
    <row r="17" spans="1:12" x14ac:dyDescent="0.2">
      <c r="A17" s="6" t="s">
        <v>48</v>
      </c>
      <c r="B17" s="8">
        <v>150</v>
      </c>
      <c r="C17" s="8">
        <v>17060</v>
      </c>
      <c r="D17" s="9">
        <v>42707</v>
      </c>
      <c r="E17" s="6" t="s">
        <v>44</v>
      </c>
      <c r="F17" s="6" t="s">
        <v>34</v>
      </c>
      <c r="G17" s="6" t="s">
        <v>35</v>
      </c>
      <c r="H17" s="9">
        <v>42572</v>
      </c>
      <c r="I17" s="8">
        <v>71.045455000000004</v>
      </c>
      <c r="J17" s="8">
        <v>71.045455000000004</v>
      </c>
      <c r="K17" s="8">
        <v>10656.81825</v>
      </c>
      <c r="L17" s="10">
        <f t="shared" si="0"/>
        <v>10656.81825</v>
      </c>
    </row>
    <row r="18" spans="1:12" x14ac:dyDescent="0.2">
      <c r="A18" s="6" t="s">
        <v>49</v>
      </c>
      <c r="B18" s="8">
        <v>400</v>
      </c>
      <c r="C18" s="8">
        <v>15835</v>
      </c>
      <c r="D18" s="9">
        <v>42739</v>
      </c>
      <c r="E18" s="6" t="s">
        <v>50</v>
      </c>
      <c r="F18" s="6" t="s">
        <v>34</v>
      </c>
      <c r="G18" s="6" t="s">
        <v>35</v>
      </c>
      <c r="H18" s="9">
        <v>42409</v>
      </c>
      <c r="I18" s="8">
        <v>1.57</v>
      </c>
      <c r="J18" s="8">
        <v>1.57</v>
      </c>
      <c r="K18" s="8">
        <v>628</v>
      </c>
      <c r="L18" s="10">
        <f t="shared" si="0"/>
        <v>628</v>
      </c>
    </row>
    <row r="19" spans="1:12" x14ac:dyDescent="0.2">
      <c r="A19" s="6" t="s">
        <v>51</v>
      </c>
      <c r="B19" s="8">
        <v>205</v>
      </c>
      <c r="C19" s="8">
        <v>17032</v>
      </c>
      <c r="D19" s="9">
        <v>42707</v>
      </c>
      <c r="E19" s="6" t="s">
        <v>33</v>
      </c>
      <c r="F19" s="6" t="s">
        <v>34</v>
      </c>
      <c r="G19" s="6" t="s">
        <v>35</v>
      </c>
      <c r="H19" s="9">
        <v>42569</v>
      </c>
      <c r="I19" s="8">
        <v>2.02</v>
      </c>
      <c r="J19" s="8">
        <v>2.02</v>
      </c>
      <c r="K19" s="8">
        <v>414.1</v>
      </c>
      <c r="L19" s="10">
        <f t="shared" si="0"/>
        <v>414.1</v>
      </c>
    </row>
    <row r="20" spans="1:12" x14ac:dyDescent="0.2">
      <c r="A20" s="6" t="s">
        <v>52</v>
      </c>
      <c r="B20" s="8">
        <v>240</v>
      </c>
      <c r="C20" s="8">
        <v>16700</v>
      </c>
      <c r="D20" s="9">
        <v>42723</v>
      </c>
      <c r="E20" s="6" t="s">
        <v>53</v>
      </c>
      <c r="F20" s="6" t="s">
        <v>34</v>
      </c>
      <c r="G20" s="6" t="s">
        <v>35</v>
      </c>
      <c r="H20" s="9">
        <v>42458</v>
      </c>
      <c r="I20" s="8">
        <v>0.66300000000000003</v>
      </c>
      <c r="J20" s="8">
        <v>0.66300000000000003</v>
      </c>
      <c r="K20" s="8">
        <v>159.12</v>
      </c>
      <c r="L20" s="10">
        <f t="shared" si="0"/>
        <v>159.12</v>
      </c>
    </row>
    <row r="21" spans="1:12" x14ac:dyDescent="0.2">
      <c r="A21" s="6" t="s">
        <v>52</v>
      </c>
      <c r="B21" s="8">
        <v>240</v>
      </c>
      <c r="C21" s="8">
        <v>16360</v>
      </c>
      <c r="D21" s="9">
        <v>42723</v>
      </c>
      <c r="E21" s="6" t="s">
        <v>53</v>
      </c>
      <c r="F21" s="6" t="s">
        <v>34</v>
      </c>
      <c r="G21" s="6" t="s">
        <v>35</v>
      </c>
      <c r="H21" s="9">
        <v>42373</v>
      </c>
      <c r="I21" s="8">
        <v>0.69599999999999995</v>
      </c>
      <c r="J21" s="8">
        <v>0.69599999999999995</v>
      </c>
      <c r="K21" s="8">
        <v>167.04</v>
      </c>
      <c r="L21" s="10">
        <f t="shared" si="0"/>
        <v>167.04</v>
      </c>
    </row>
    <row r="22" spans="1:12" x14ac:dyDescent="0.2">
      <c r="A22" s="6" t="s">
        <v>54</v>
      </c>
      <c r="B22" s="8">
        <v>60</v>
      </c>
      <c r="C22" s="8">
        <v>17107</v>
      </c>
      <c r="D22" s="9">
        <v>42678</v>
      </c>
      <c r="E22" s="6" t="s">
        <v>55</v>
      </c>
      <c r="F22" s="6" t="s">
        <v>34</v>
      </c>
      <c r="G22" s="6" t="s">
        <v>35</v>
      </c>
      <c r="H22" s="9">
        <v>42615</v>
      </c>
      <c r="I22" s="8">
        <v>1.95</v>
      </c>
      <c r="J22" s="8">
        <v>1.95</v>
      </c>
      <c r="K22" s="8">
        <v>117</v>
      </c>
      <c r="L22" s="10">
        <f t="shared" si="0"/>
        <v>117</v>
      </c>
    </row>
    <row r="23" spans="1:12" x14ac:dyDescent="0.2">
      <c r="A23" s="6" t="s">
        <v>56</v>
      </c>
      <c r="B23" s="8">
        <v>3000</v>
      </c>
      <c r="C23" s="8">
        <v>16679</v>
      </c>
      <c r="D23" s="9">
        <v>42708</v>
      </c>
      <c r="E23" s="6" t="s">
        <v>57</v>
      </c>
      <c r="F23" s="6" t="s">
        <v>34</v>
      </c>
      <c r="G23" s="6" t="s">
        <v>35</v>
      </c>
      <c r="H23" s="9">
        <v>42452</v>
      </c>
      <c r="I23" s="8">
        <v>0.183</v>
      </c>
      <c r="J23" s="8">
        <v>0.183</v>
      </c>
      <c r="K23" s="8">
        <v>549</v>
      </c>
      <c r="L23" s="10">
        <f t="shared" si="0"/>
        <v>549</v>
      </c>
    </row>
    <row r="24" spans="1:12" x14ac:dyDescent="0.2">
      <c r="A24" s="6" t="s">
        <v>56</v>
      </c>
      <c r="B24" s="8">
        <v>2000</v>
      </c>
      <c r="C24" s="8">
        <v>16840</v>
      </c>
      <c r="D24" s="9">
        <v>42771</v>
      </c>
      <c r="E24" s="6" t="s">
        <v>57</v>
      </c>
      <c r="F24" s="6" t="s">
        <v>34</v>
      </c>
      <c r="G24" s="6" t="s">
        <v>35</v>
      </c>
      <c r="H24" s="9">
        <v>42570</v>
      </c>
      <c r="I24" s="8">
        <v>0.183</v>
      </c>
      <c r="J24" s="8">
        <v>0.183</v>
      </c>
      <c r="K24" s="8">
        <v>366</v>
      </c>
      <c r="L24" s="10">
        <f t="shared" si="0"/>
        <v>366</v>
      </c>
    </row>
    <row r="25" spans="1:12" x14ac:dyDescent="0.2">
      <c r="A25" s="6" t="s">
        <v>58</v>
      </c>
      <c r="B25" s="8">
        <v>350</v>
      </c>
      <c r="C25" s="8">
        <v>17153</v>
      </c>
      <c r="D25" s="9">
        <v>42647</v>
      </c>
      <c r="E25" s="6" t="s">
        <v>59</v>
      </c>
      <c r="F25" s="6" t="s">
        <v>34</v>
      </c>
      <c r="G25" s="6" t="s">
        <v>35</v>
      </c>
      <c r="H25" s="9">
        <v>42625</v>
      </c>
      <c r="I25" s="8">
        <v>2.1800000000000002</v>
      </c>
      <c r="J25" s="8">
        <v>2.1800000000000002</v>
      </c>
      <c r="K25" s="8">
        <v>763</v>
      </c>
      <c r="L25" s="10">
        <f t="shared" si="0"/>
        <v>763</v>
      </c>
    </row>
    <row r="26" spans="1:12" x14ac:dyDescent="0.2">
      <c r="A26" s="6" t="s">
        <v>60</v>
      </c>
      <c r="B26" s="8">
        <v>400</v>
      </c>
      <c r="C26" s="8">
        <v>17153</v>
      </c>
      <c r="D26" s="9">
        <v>42647</v>
      </c>
      <c r="E26" s="6" t="s">
        <v>59</v>
      </c>
      <c r="F26" s="6" t="s">
        <v>34</v>
      </c>
      <c r="G26" s="6" t="s">
        <v>35</v>
      </c>
      <c r="H26" s="9">
        <v>42625</v>
      </c>
      <c r="I26" s="8">
        <v>2.9020000000000001</v>
      </c>
      <c r="J26" s="8">
        <v>2.9020000000000001</v>
      </c>
      <c r="K26" s="8">
        <v>1160.8</v>
      </c>
      <c r="L26" s="10">
        <f t="shared" si="0"/>
        <v>1160.8</v>
      </c>
    </row>
    <row r="27" spans="1:12" x14ac:dyDescent="0.2">
      <c r="A27" s="6" t="s">
        <v>61</v>
      </c>
      <c r="B27" s="8">
        <v>1600</v>
      </c>
      <c r="C27" s="8">
        <v>17049</v>
      </c>
      <c r="D27" s="9">
        <v>42889</v>
      </c>
      <c r="E27" s="6" t="s">
        <v>62</v>
      </c>
      <c r="F27" s="6" t="s">
        <v>34</v>
      </c>
      <c r="G27" s="6" t="s">
        <v>35</v>
      </c>
      <c r="H27" s="9">
        <v>42572</v>
      </c>
      <c r="I27" s="8">
        <v>0.122</v>
      </c>
      <c r="J27" s="8">
        <v>0.122</v>
      </c>
      <c r="K27" s="8">
        <v>195.2</v>
      </c>
      <c r="L27" s="10">
        <f t="shared" si="0"/>
        <v>195.2</v>
      </c>
    </row>
    <row r="28" spans="1:12" x14ac:dyDescent="0.2">
      <c r="A28" s="6" t="s">
        <v>61</v>
      </c>
      <c r="B28" s="8">
        <v>1600</v>
      </c>
      <c r="C28" s="8">
        <v>17049</v>
      </c>
      <c r="D28" s="9">
        <v>42707</v>
      </c>
      <c r="E28" s="6" t="s">
        <v>62</v>
      </c>
      <c r="F28" s="6" t="s">
        <v>34</v>
      </c>
      <c r="G28" s="6" t="s">
        <v>35</v>
      </c>
      <c r="H28" s="9">
        <v>42572</v>
      </c>
      <c r="I28" s="8">
        <v>0.122</v>
      </c>
      <c r="J28" s="8">
        <v>0.122</v>
      </c>
      <c r="K28" s="8">
        <v>195.2</v>
      </c>
      <c r="L28" s="10">
        <f t="shared" si="0"/>
        <v>195.2</v>
      </c>
    </row>
    <row r="29" spans="1:12" x14ac:dyDescent="0.2">
      <c r="A29" s="6" t="s">
        <v>63</v>
      </c>
      <c r="B29" s="8">
        <v>1200</v>
      </c>
      <c r="C29" s="8">
        <v>17191</v>
      </c>
      <c r="D29" s="9">
        <v>42647</v>
      </c>
      <c r="E29" s="6" t="s">
        <v>64</v>
      </c>
      <c r="F29" s="6" t="s">
        <v>34</v>
      </c>
      <c r="G29" s="6" t="s">
        <v>35</v>
      </c>
      <c r="H29" s="9">
        <v>42633</v>
      </c>
      <c r="I29" s="8">
        <v>2.1999999999999999E-2</v>
      </c>
      <c r="J29" s="8">
        <v>2.1999999999999999E-2</v>
      </c>
      <c r="K29" s="8">
        <v>26.4</v>
      </c>
      <c r="L29" s="10">
        <f t="shared" si="0"/>
        <v>26.4</v>
      </c>
    </row>
    <row r="30" spans="1:12" x14ac:dyDescent="0.2">
      <c r="A30" s="6" t="s">
        <v>65</v>
      </c>
      <c r="B30" s="8">
        <v>1000</v>
      </c>
      <c r="C30" s="8">
        <v>17191</v>
      </c>
      <c r="D30" s="9">
        <v>42647</v>
      </c>
      <c r="E30" s="6" t="s">
        <v>64</v>
      </c>
      <c r="F30" s="6" t="s">
        <v>34</v>
      </c>
      <c r="G30" s="6" t="s">
        <v>35</v>
      </c>
      <c r="H30" s="9">
        <v>42633</v>
      </c>
      <c r="I30" s="8">
        <v>2.1999999999999999E-2</v>
      </c>
      <c r="J30" s="8">
        <v>2.1999999999999999E-2</v>
      </c>
      <c r="K30" s="8">
        <v>22</v>
      </c>
      <c r="L30" s="10">
        <f t="shared" si="0"/>
        <v>22</v>
      </c>
    </row>
    <row r="31" spans="1:12" x14ac:dyDescent="0.2">
      <c r="A31" s="6" t="s">
        <v>66</v>
      </c>
      <c r="B31" s="8">
        <v>400</v>
      </c>
      <c r="C31" s="8">
        <v>16841</v>
      </c>
      <c r="D31" s="9">
        <v>42708</v>
      </c>
      <c r="E31" s="6" t="s">
        <v>64</v>
      </c>
      <c r="F31" s="6" t="s">
        <v>34</v>
      </c>
      <c r="G31" s="6" t="s">
        <v>35</v>
      </c>
      <c r="H31" s="9">
        <v>42502</v>
      </c>
      <c r="I31" s="8">
        <v>0.125</v>
      </c>
      <c r="J31" s="8">
        <v>0.125</v>
      </c>
      <c r="K31" s="8">
        <v>50</v>
      </c>
      <c r="L31" s="10">
        <f t="shared" si="0"/>
        <v>50</v>
      </c>
    </row>
    <row r="32" spans="1:12" x14ac:dyDescent="0.2">
      <c r="A32" s="6" t="s">
        <v>66</v>
      </c>
      <c r="B32" s="8">
        <v>600</v>
      </c>
      <c r="C32" s="8">
        <v>16830</v>
      </c>
      <c r="D32" s="9">
        <v>42798</v>
      </c>
      <c r="E32" s="6" t="s">
        <v>64</v>
      </c>
      <c r="F32" s="6" t="s">
        <v>34</v>
      </c>
      <c r="G32" s="6" t="s">
        <v>35</v>
      </c>
      <c r="H32" s="9">
        <v>42500</v>
      </c>
      <c r="I32" s="8">
        <v>0.125</v>
      </c>
      <c r="J32" s="8">
        <v>0.125</v>
      </c>
      <c r="K32" s="8">
        <v>75</v>
      </c>
      <c r="L32" s="10">
        <f t="shared" si="0"/>
        <v>75</v>
      </c>
    </row>
    <row r="33" spans="1:12" x14ac:dyDescent="0.2">
      <c r="A33" s="6" t="s">
        <v>66</v>
      </c>
      <c r="B33" s="8">
        <v>600</v>
      </c>
      <c r="C33" s="8">
        <v>17149</v>
      </c>
      <c r="D33" s="9">
        <v>42770</v>
      </c>
      <c r="E33" s="6" t="s">
        <v>64</v>
      </c>
      <c r="F33" s="6" t="s">
        <v>34</v>
      </c>
      <c r="G33" s="6" t="s">
        <v>35</v>
      </c>
      <c r="H33" s="9">
        <v>42622</v>
      </c>
      <c r="I33" s="8">
        <v>0.125</v>
      </c>
      <c r="J33" s="8">
        <v>0.125</v>
      </c>
      <c r="K33" s="8">
        <v>75</v>
      </c>
      <c r="L33" s="10">
        <f t="shared" si="0"/>
        <v>75</v>
      </c>
    </row>
    <row r="34" spans="1:12" x14ac:dyDescent="0.2">
      <c r="A34" s="6" t="s">
        <v>66</v>
      </c>
      <c r="B34" s="8">
        <v>800</v>
      </c>
      <c r="C34" s="8">
        <v>16979</v>
      </c>
      <c r="D34" s="9">
        <v>42708</v>
      </c>
      <c r="E34" s="6" t="s">
        <v>64</v>
      </c>
      <c r="F34" s="6" t="s">
        <v>34</v>
      </c>
      <c r="G34" s="6" t="s">
        <v>35</v>
      </c>
      <c r="H34" s="9">
        <v>42550</v>
      </c>
      <c r="I34" s="8">
        <v>0.125</v>
      </c>
      <c r="J34" s="8">
        <v>0.125</v>
      </c>
      <c r="K34" s="8">
        <v>100</v>
      </c>
      <c r="L34" s="10">
        <f t="shared" si="0"/>
        <v>100</v>
      </c>
    </row>
    <row r="35" spans="1:12" x14ac:dyDescent="0.2">
      <c r="A35" s="6" t="s">
        <v>67</v>
      </c>
      <c r="B35" s="8">
        <v>200</v>
      </c>
      <c r="C35" s="8">
        <v>17153</v>
      </c>
      <c r="D35" s="9">
        <v>42647</v>
      </c>
      <c r="E35" s="6" t="s">
        <v>59</v>
      </c>
      <c r="F35" s="6" t="s">
        <v>34</v>
      </c>
      <c r="G35" s="6" t="s">
        <v>35</v>
      </c>
      <c r="H35" s="9">
        <v>42625</v>
      </c>
      <c r="I35" s="8">
        <v>0.27400000000000002</v>
      </c>
      <c r="J35" s="8">
        <v>0.27400000000000002</v>
      </c>
      <c r="K35" s="8">
        <v>54.800000000000004</v>
      </c>
      <c r="L35" s="10">
        <f t="shared" si="0"/>
        <v>54.800000000000004</v>
      </c>
    </row>
    <row r="36" spans="1:12" x14ac:dyDescent="0.2">
      <c r="A36" s="6" t="s">
        <v>68</v>
      </c>
      <c r="B36" s="8">
        <v>770</v>
      </c>
      <c r="C36" s="8">
        <v>17050</v>
      </c>
      <c r="D36" s="9">
        <v>42646</v>
      </c>
      <c r="E36" s="6" t="s">
        <v>53</v>
      </c>
      <c r="F36" s="6" t="s">
        <v>34</v>
      </c>
      <c r="G36" s="6" t="s">
        <v>35</v>
      </c>
      <c r="H36" s="9">
        <v>42570</v>
      </c>
      <c r="I36" s="8">
        <v>0.10100000000000001</v>
      </c>
      <c r="J36" s="8">
        <v>0.10100000000000001</v>
      </c>
      <c r="K36" s="8">
        <v>77.77000000000001</v>
      </c>
      <c r="L36" s="10">
        <f t="shared" si="0"/>
        <v>77.77000000000001</v>
      </c>
    </row>
    <row r="37" spans="1:12" x14ac:dyDescent="0.2">
      <c r="A37" s="6" t="s">
        <v>69</v>
      </c>
      <c r="B37" s="8">
        <v>300</v>
      </c>
      <c r="C37" s="8">
        <v>17002</v>
      </c>
      <c r="D37" s="9">
        <v>42678</v>
      </c>
      <c r="E37" s="6" t="s">
        <v>33</v>
      </c>
      <c r="F37" s="6" t="s">
        <v>34</v>
      </c>
      <c r="G37" s="6" t="s">
        <v>35</v>
      </c>
      <c r="H37" s="9">
        <v>42559</v>
      </c>
      <c r="I37" s="8">
        <v>1.05</v>
      </c>
      <c r="J37" s="8">
        <v>1.05</v>
      </c>
      <c r="K37" s="8">
        <v>315</v>
      </c>
      <c r="L37" s="10">
        <f t="shared" si="0"/>
        <v>315</v>
      </c>
    </row>
    <row r="38" spans="1:12" x14ac:dyDescent="0.2">
      <c r="A38" s="6" t="s">
        <v>70</v>
      </c>
      <c r="B38" s="8">
        <v>205</v>
      </c>
      <c r="C38" s="8">
        <v>17032</v>
      </c>
      <c r="D38" s="9">
        <v>42707</v>
      </c>
      <c r="E38" s="6" t="s">
        <v>33</v>
      </c>
      <c r="F38" s="6" t="s">
        <v>34</v>
      </c>
      <c r="G38" s="6" t="s">
        <v>35</v>
      </c>
      <c r="H38" s="9">
        <v>42569</v>
      </c>
      <c r="I38" s="8">
        <v>0.94</v>
      </c>
      <c r="J38" s="8">
        <v>0.94</v>
      </c>
      <c r="K38" s="8">
        <v>192.7</v>
      </c>
      <c r="L38" s="10">
        <f t="shared" si="0"/>
        <v>192.7</v>
      </c>
    </row>
    <row r="39" spans="1:12" x14ac:dyDescent="0.2">
      <c r="A39" s="6" t="s">
        <v>71</v>
      </c>
      <c r="B39" s="8">
        <v>900</v>
      </c>
      <c r="C39" s="8">
        <v>16551</v>
      </c>
      <c r="D39" s="9">
        <v>42739</v>
      </c>
      <c r="E39" s="6" t="s">
        <v>38</v>
      </c>
      <c r="F39" s="6" t="s">
        <v>34</v>
      </c>
      <c r="G39" s="6" t="s">
        <v>35</v>
      </c>
      <c r="H39" s="9">
        <v>42424</v>
      </c>
      <c r="I39" s="8">
        <v>1.625</v>
      </c>
      <c r="J39" s="8">
        <v>1.625</v>
      </c>
      <c r="K39" s="8">
        <v>1462.5</v>
      </c>
      <c r="L39" s="10">
        <f t="shared" si="0"/>
        <v>1462.5</v>
      </c>
    </row>
    <row r="40" spans="1:12" x14ac:dyDescent="0.2">
      <c r="A40" s="6" t="s">
        <v>72</v>
      </c>
      <c r="B40" s="8">
        <v>200</v>
      </c>
      <c r="C40" s="8">
        <v>17129</v>
      </c>
      <c r="D40" s="9">
        <v>42678</v>
      </c>
      <c r="E40" s="6" t="s">
        <v>73</v>
      </c>
      <c r="F40" s="6" t="s">
        <v>34</v>
      </c>
      <c r="G40" s="6" t="s">
        <v>35</v>
      </c>
      <c r="H40" s="9">
        <v>42615</v>
      </c>
      <c r="I40" s="8">
        <v>0.29509999999999997</v>
      </c>
      <c r="J40" s="8">
        <v>0.29509999999999997</v>
      </c>
      <c r="K40" s="8">
        <v>59.019999999999996</v>
      </c>
      <c r="L40" s="10">
        <f t="shared" si="0"/>
        <v>59.019999999999996</v>
      </c>
    </row>
    <row r="41" spans="1:12" x14ac:dyDescent="0.2">
      <c r="A41" s="6" t="s">
        <v>74</v>
      </c>
      <c r="B41" s="8">
        <v>100</v>
      </c>
      <c r="C41" s="8">
        <v>16799</v>
      </c>
      <c r="D41" s="9">
        <v>42619</v>
      </c>
      <c r="E41" s="6" t="s">
        <v>38</v>
      </c>
      <c r="F41" s="6" t="s">
        <v>34</v>
      </c>
      <c r="G41" s="6" t="s">
        <v>35</v>
      </c>
      <c r="H41" s="9">
        <v>42486</v>
      </c>
      <c r="I41" s="8">
        <v>9.4</v>
      </c>
      <c r="J41" s="8">
        <v>9.4</v>
      </c>
      <c r="K41" s="8">
        <v>940</v>
      </c>
      <c r="L41" s="10">
        <f t="shared" si="0"/>
        <v>940</v>
      </c>
    </row>
    <row r="42" spans="1:12" x14ac:dyDescent="0.2">
      <c r="A42" s="6" t="s">
        <v>74</v>
      </c>
      <c r="B42" s="8">
        <v>100</v>
      </c>
      <c r="C42" s="8">
        <v>16799</v>
      </c>
      <c r="D42" s="9">
        <v>42678</v>
      </c>
      <c r="E42" s="6" t="s">
        <v>38</v>
      </c>
      <c r="F42" s="6" t="s">
        <v>34</v>
      </c>
      <c r="G42" s="6" t="s">
        <v>35</v>
      </c>
      <c r="H42" s="9">
        <v>42486</v>
      </c>
      <c r="I42" s="8">
        <v>9.4</v>
      </c>
      <c r="J42" s="8">
        <v>9.4</v>
      </c>
      <c r="K42" s="8">
        <v>940</v>
      </c>
      <c r="L42" s="10">
        <f t="shared" si="0"/>
        <v>940</v>
      </c>
    </row>
    <row r="43" spans="1:12" x14ac:dyDescent="0.2">
      <c r="A43" s="6" t="s">
        <v>75</v>
      </c>
      <c r="B43" s="8">
        <v>210</v>
      </c>
      <c r="C43" s="8">
        <v>17044</v>
      </c>
      <c r="D43" s="9">
        <v>42707</v>
      </c>
      <c r="E43" s="6" t="s">
        <v>76</v>
      </c>
      <c r="F43" s="6" t="s">
        <v>34</v>
      </c>
      <c r="G43" s="6" t="s">
        <v>35</v>
      </c>
      <c r="H43" s="9">
        <v>42569</v>
      </c>
      <c r="I43" s="8">
        <v>0</v>
      </c>
      <c r="J43" s="8">
        <v>0</v>
      </c>
      <c r="K43" s="8">
        <v>0</v>
      </c>
      <c r="L43" s="10">
        <f t="shared" si="0"/>
        <v>0</v>
      </c>
    </row>
    <row r="44" spans="1:12" x14ac:dyDescent="0.2">
      <c r="A44" s="6" t="s">
        <v>75</v>
      </c>
      <c r="B44" s="8">
        <v>200</v>
      </c>
      <c r="C44" s="8">
        <v>17044</v>
      </c>
      <c r="D44" s="9">
        <v>42889</v>
      </c>
      <c r="E44" s="6" t="s">
        <v>76</v>
      </c>
      <c r="F44" s="6" t="s">
        <v>34</v>
      </c>
      <c r="G44" s="6" t="s">
        <v>35</v>
      </c>
      <c r="H44" s="9">
        <v>42569</v>
      </c>
      <c r="I44" s="8">
        <v>0</v>
      </c>
      <c r="J44" s="8">
        <v>0</v>
      </c>
      <c r="K44" s="8">
        <v>0</v>
      </c>
      <c r="L44" s="10">
        <f t="shared" si="0"/>
        <v>0</v>
      </c>
    </row>
    <row r="45" spans="1:12" x14ac:dyDescent="0.2">
      <c r="A45" s="6" t="s">
        <v>77</v>
      </c>
      <c r="B45" s="8">
        <v>510</v>
      </c>
      <c r="C45" s="8">
        <v>16557</v>
      </c>
      <c r="D45" s="9">
        <v>42433</v>
      </c>
      <c r="E45" s="6" t="s">
        <v>33</v>
      </c>
      <c r="F45" s="6" t="s">
        <v>34</v>
      </c>
      <c r="G45" s="6" t="s">
        <v>35</v>
      </c>
      <c r="H45" s="9">
        <v>42424</v>
      </c>
      <c r="I45" s="8">
        <v>2.46</v>
      </c>
      <c r="J45" s="8">
        <v>2.46</v>
      </c>
      <c r="K45" s="8">
        <v>1254.5999999999999</v>
      </c>
      <c r="L45" s="10">
        <f t="shared" si="0"/>
        <v>1254.5999999999999</v>
      </c>
    </row>
    <row r="46" spans="1:12" x14ac:dyDescent="0.2">
      <c r="A46" s="6" t="s">
        <v>78</v>
      </c>
      <c r="B46" s="8">
        <v>280</v>
      </c>
      <c r="C46" s="8">
        <v>17194</v>
      </c>
      <c r="D46" s="9">
        <v>42678</v>
      </c>
      <c r="E46" s="6" t="s">
        <v>79</v>
      </c>
      <c r="F46" s="6" t="s">
        <v>34</v>
      </c>
      <c r="G46" s="6" t="s">
        <v>35</v>
      </c>
      <c r="H46" s="9">
        <v>42633</v>
      </c>
      <c r="I46" s="8">
        <v>0.47299999999999998</v>
      </c>
      <c r="J46" s="8">
        <v>0.47299999999999998</v>
      </c>
      <c r="K46" s="8">
        <v>132.44</v>
      </c>
      <c r="L46" s="10">
        <f t="shared" si="0"/>
        <v>132.44</v>
      </c>
    </row>
    <row r="47" spans="1:12" x14ac:dyDescent="0.2">
      <c r="A47" s="6" t="s">
        <v>80</v>
      </c>
      <c r="B47" s="8">
        <v>725</v>
      </c>
      <c r="C47" s="8">
        <v>17113</v>
      </c>
      <c r="D47" s="9">
        <v>42678</v>
      </c>
      <c r="E47" s="6" t="s">
        <v>81</v>
      </c>
      <c r="F47" s="6" t="s">
        <v>34</v>
      </c>
      <c r="G47" s="6" t="s">
        <v>35</v>
      </c>
      <c r="H47" s="9">
        <v>42615</v>
      </c>
      <c r="I47" s="8">
        <v>2.0020799999999999</v>
      </c>
      <c r="J47" s="8">
        <v>2.0020799999999999</v>
      </c>
      <c r="K47" s="8">
        <v>1451.5079999999998</v>
      </c>
      <c r="L47" s="10">
        <f t="shared" si="0"/>
        <v>1451.5079999999998</v>
      </c>
    </row>
    <row r="48" spans="1:12" x14ac:dyDescent="0.2">
      <c r="A48" s="6" t="s">
        <v>80</v>
      </c>
      <c r="B48" s="8">
        <v>350</v>
      </c>
      <c r="C48" s="8">
        <v>17113</v>
      </c>
      <c r="D48" s="9">
        <v>42647</v>
      </c>
      <c r="E48" s="6" t="s">
        <v>81</v>
      </c>
      <c r="F48" s="6" t="s">
        <v>34</v>
      </c>
      <c r="G48" s="6" t="s">
        <v>35</v>
      </c>
      <c r="H48" s="9">
        <v>42615</v>
      </c>
      <c r="I48" s="8">
        <v>2.0020799999999999</v>
      </c>
      <c r="J48" s="8">
        <v>2.0020799999999999</v>
      </c>
      <c r="K48" s="8">
        <v>700.72799999999995</v>
      </c>
      <c r="L48" s="10">
        <f t="shared" si="0"/>
        <v>700.72799999999995</v>
      </c>
    </row>
    <row r="49" spans="1:12" x14ac:dyDescent="0.2">
      <c r="A49" s="6" t="s">
        <v>82</v>
      </c>
      <c r="B49" s="8">
        <v>600</v>
      </c>
      <c r="C49" s="8">
        <v>17112</v>
      </c>
      <c r="D49" s="9">
        <v>42678</v>
      </c>
      <c r="E49" s="6" t="s">
        <v>83</v>
      </c>
      <c r="F49" s="6" t="s">
        <v>34</v>
      </c>
      <c r="G49" s="6" t="s">
        <v>35</v>
      </c>
      <c r="H49" s="9">
        <v>42615</v>
      </c>
      <c r="I49" s="8">
        <v>0.126</v>
      </c>
      <c r="J49" s="8">
        <v>0.126</v>
      </c>
      <c r="K49" s="8">
        <v>75.599999999999994</v>
      </c>
      <c r="L49" s="10">
        <f t="shared" si="0"/>
        <v>75.599999999999994</v>
      </c>
    </row>
    <row r="50" spans="1:12" x14ac:dyDescent="0.2">
      <c r="A50" s="6" t="s">
        <v>84</v>
      </c>
      <c r="B50" s="8">
        <v>2500</v>
      </c>
      <c r="C50" s="8">
        <v>17112</v>
      </c>
      <c r="D50" s="9">
        <v>42678</v>
      </c>
      <c r="E50" s="6" t="s">
        <v>83</v>
      </c>
      <c r="F50" s="6" t="s">
        <v>34</v>
      </c>
      <c r="G50" s="6" t="s">
        <v>35</v>
      </c>
      <c r="H50" s="9">
        <v>42615</v>
      </c>
      <c r="I50" s="8">
        <v>0.17100000000000001</v>
      </c>
      <c r="J50" s="8">
        <v>0.17100000000000001</v>
      </c>
      <c r="K50" s="8">
        <v>427.50000000000006</v>
      </c>
      <c r="L50" s="10">
        <f t="shared" si="0"/>
        <v>427.50000000000006</v>
      </c>
    </row>
    <row r="51" spans="1:12" x14ac:dyDescent="0.2">
      <c r="A51" s="6" t="s">
        <v>84</v>
      </c>
      <c r="B51" s="8">
        <v>2000</v>
      </c>
      <c r="C51" s="8">
        <v>17013</v>
      </c>
      <c r="D51" s="9">
        <v>42647</v>
      </c>
      <c r="E51" s="6" t="s">
        <v>83</v>
      </c>
      <c r="F51" s="6" t="s">
        <v>34</v>
      </c>
      <c r="G51" s="6" t="s">
        <v>35</v>
      </c>
      <c r="H51" s="9">
        <v>42562</v>
      </c>
      <c r="I51" s="8">
        <v>0.17100000000000001</v>
      </c>
      <c r="J51" s="8">
        <v>0.17100000000000001</v>
      </c>
      <c r="K51" s="8">
        <v>342</v>
      </c>
      <c r="L51" s="10">
        <f t="shared" si="0"/>
        <v>342</v>
      </c>
    </row>
    <row r="52" spans="1:12" x14ac:dyDescent="0.2">
      <c r="A52" s="6" t="s">
        <v>85</v>
      </c>
      <c r="B52" s="8">
        <v>180</v>
      </c>
      <c r="C52" s="8">
        <v>17062</v>
      </c>
      <c r="D52" s="9">
        <v>42889</v>
      </c>
      <c r="E52" s="6" t="s">
        <v>86</v>
      </c>
      <c r="F52" s="6" t="s">
        <v>34</v>
      </c>
      <c r="G52" s="6" t="s">
        <v>35</v>
      </c>
      <c r="H52" s="9">
        <v>42573</v>
      </c>
      <c r="I52" s="8">
        <v>0.17499999999999999</v>
      </c>
      <c r="J52" s="8">
        <v>0.17499999999999999</v>
      </c>
      <c r="K52" s="8">
        <v>31.499999999999996</v>
      </c>
      <c r="L52" s="10">
        <f t="shared" si="0"/>
        <v>31.499999999999996</v>
      </c>
    </row>
    <row r="53" spans="1:12" x14ac:dyDescent="0.2">
      <c r="A53" s="6" t="s">
        <v>85</v>
      </c>
      <c r="B53" s="8">
        <v>360</v>
      </c>
      <c r="C53" s="8">
        <v>17062</v>
      </c>
      <c r="D53" s="9">
        <v>42707</v>
      </c>
      <c r="E53" s="6" t="s">
        <v>86</v>
      </c>
      <c r="F53" s="6" t="s">
        <v>34</v>
      </c>
      <c r="G53" s="6" t="s">
        <v>35</v>
      </c>
      <c r="H53" s="9">
        <v>42573</v>
      </c>
      <c r="I53" s="8">
        <v>0.17499999999999999</v>
      </c>
      <c r="J53" s="8">
        <v>0.17499999999999999</v>
      </c>
      <c r="K53" s="8">
        <v>62.999999999999993</v>
      </c>
      <c r="L53" s="10">
        <f t="shared" si="0"/>
        <v>62.999999999999993</v>
      </c>
    </row>
    <row r="54" spans="1:12" x14ac:dyDescent="0.2">
      <c r="A54" s="6" t="s">
        <v>87</v>
      </c>
      <c r="B54" s="8">
        <v>180</v>
      </c>
      <c r="C54" s="8">
        <v>17062</v>
      </c>
      <c r="D54" s="9">
        <v>42889</v>
      </c>
      <c r="E54" s="6" t="s">
        <v>86</v>
      </c>
      <c r="F54" s="6" t="s">
        <v>34</v>
      </c>
      <c r="G54" s="6" t="s">
        <v>35</v>
      </c>
      <c r="H54" s="9">
        <v>42573</v>
      </c>
      <c r="I54" s="8">
        <v>1.115</v>
      </c>
      <c r="J54" s="8">
        <v>1.115</v>
      </c>
      <c r="K54" s="8">
        <v>200.7</v>
      </c>
      <c r="L54" s="10">
        <f t="shared" si="0"/>
        <v>200.7</v>
      </c>
    </row>
    <row r="55" spans="1:12" x14ac:dyDescent="0.2">
      <c r="A55" s="6" t="s">
        <v>87</v>
      </c>
      <c r="B55" s="8">
        <v>240</v>
      </c>
      <c r="C55" s="8">
        <v>17062</v>
      </c>
      <c r="D55" s="9">
        <v>42707</v>
      </c>
      <c r="E55" s="6" t="s">
        <v>86</v>
      </c>
      <c r="F55" s="6" t="s">
        <v>34</v>
      </c>
      <c r="G55" s="6" t="s">
        <v>35</v>
      </c>
      <c r="H55" s="9">
        <v>42573</v>
      </c>
      <c r="I55" s="8">
        <v>1.115</v>
      </c>
      <c r="J55" s="8">
        <v>1.115</v>
      </c>
      <c r="K55" s="8">
        <v>267.60000000000002</v>
      </c>
      <c r="L55" s="10">
        <f t="shared" si="0"/>
        <v>267.60000000000002</v>
      </c>
    </row>
    <row r="56" spans="1:12" x14ac:dyDescent="0.2">
      <c r="A56" s="6" t="s">
        <v>88</v>
      </c>
      <c r="B56" s="8">
        <v>200</v>
      </c>
      <c r="C56" s="8">
        <v>17062</v>
      </c>
      <c r="D56" s="9">
        <v>42889</v>
      </c>
      <c r="E56" s="6" t="s">
        <v>86</v>
      </c>
      <c r="F56" s="6" t="s">
        <v>34</v>
      </c>
      <c r="G56" s="6" t="s">
        <v>35</v>
      </c>
      <c r="H56" s="9">
        <v>42573</v>
      </c>
      <c r="I56" s="8">
        <v>2.54</v>
      </c>
      <c r="J56" s="8">
        <v>2.54</v>
      </c>
      <c r="K56" s="8">
        <v>508</v>
      </c>
      <c r="L56" s="10">
        <f t="shared" si="0"/>
        <v>508</v>
      </c>
    </row>
    <row r="57" spans="1:12" x14ac:dyDescent="0.2">
      <c r="A57" s="6" t="s">
        <v>88</v>
      </c>
      <c r="B57" s="8">
        <v>240</v>
      </c>
      <c r="C57" s="8">
        <v>17062</v>
      </c>
      <c r="D57" s="9">
        <v>42707</v>
      </c>
      <c r="E57" s="6" t="s">
        <v>86</v>
      </c>
      <c r="F57" s="6" t="s">
        <v>34</v>
      </c>
      <c r="G57" s="6" t="s">
        <v>35</v>
      </c>
      <c r="H57" s="9">
        <v>42573</v>
      </c>
      <c r="I57" s="8">
        <v>2.54</v>
      </c>
      <c r="J57" s="8">
        <v>2.54</v>
      </c>
      <c r="K57" s="8">
        <v>609.6</v>
      </c>
      <c r="L57" s="10">
        <f t="shared" si="0"/>
        <v>609.6</v>
      </c>
    </row>
    <row r="58" spans="1:12" x14ac:dyDescent="0.2">
      <c r="A58" s="6" t="s">
        <v>89</v>
      </c>
      <c r="B58" s="8">
        <v>480</v>
      </c>
      <c r="C58" s="8">
        <v>17062</v>
      </c>
      <c r="D58" s="9">
        <v>42707</v>
      </c>
      <c r="E58" s="6" t="s">
        <v>86</v>
      </c>
      <c r="F58" s="6" t="s">
        <v>34</v>
      </c>
      <c r="G58" s="6" t="s">
        <v>35</v>
      </c>
      <c r="H58" s="9">
        <v>42573</v>
      </c>
      <c r="I58" s="8">
        <v>1.62</v>
      </c>
      <c r="J58" s="8">
        <v>1.62</v>
      </c>
      <c r="K58" s="8">
        <v>777.6</v>
      </c>
      <c r="L58" s="10">
        <f t="shared" si="0"/>
        <v>777.6</v>
      </c>
    </row>
    <row r="59" spans="1:12" x14ac:dyDescent="0.2">
      <c r="A59" s="6" t="s">
        <v>89</v>
      </c>
      <c r="B59" s="8">
        <v>360</v>
      </c>
      <c r="C59" s="8">
        <v>17062</v>
      </c>
      <c r="D59" s="9">
        <v>42889</v>
      </c>
      <c r="E59" s="6" t="s">
        <v>86</v>
      </c>
      <c r="F59" s="6" t="s">
        <v>34</v>
      </c>
      <c r="G59" s="6" t="s">
        <v>35</v>
      </c>
      <c r="H59" s="9">
        <v>42573</v>
      </c>
      <c r="I59" s="8">
        <v>1.62</v>
      </c>
      <c r="J59" s="8">
        <v>1.62</v>
      </c>
      <c r="K59" s="8">
        <v>583.20000000000005</v>
      </c>
      <c r="L59" s="10">
        <f t="shared" si="0"/>
        <v>583.20000000000005</v>
      </c>
    </row>
    <row r="60" spans="1:12" x14ac:dyDescent="0.2">
      <c r="A60" s="6" t="s">
        <v>90</v>
      </c>
      <c r="B60" s="8">
        <v>240</v>
      </c>
      <c r="C60" s="8">
        <v>17062</v>
      </c>
      <c r="D60" s="9">
        <v>42707</v>
      </c>
      <c r="E60" s="6" t="s">
        <v>86</v>
      </c>
      <c r="F60" s="6" t="s">
        <v>34</v>
      </c>
      <c r="G60" s="6" t="s">
        <v>35</v>
      </c>
      <c r="H60" s="9">
        <v>42573</v>
      </c>
      <c r="I60" s="8">
        <v>1.62</v>
      </c>
      <c r="J60" s="8">
        <v>1.62</v>
      </c>
      <c r="K60" s="8">
        <v>388.8</v>
      </c>
      <c r="L60" s="10">
        <f t="shared" si="0"/>
        <v>388.8</v>
      </c>
    </row>
    <row r="61" spans="1:12" x14ac:dyDescent="0.2">
      <c r="A61" s="6" t="s">
        <v>90</v>
      </c>
      <c r="B61" s="8">
        <v>180</v>
      </c>
      <c r="C61" s="8">
        <v>17062</v>
      </c>
      <c r="D61" s="9">
        <v>42889</v>
      </c>
      <c r="E61" s="6" t="s">
        <v>86</v>
      </c>
      <c r="F61" s="6" t="s">
        <v>34</v>
      </c>
      <c r="G61" s="6" t="s">
        <v>35</v>
      </c>
      <c r="H61" s="9">
        <v>42573</v>
      </c>
      <c r="I61" s="8">
        <v>1.62</v>
      </c>
      <c r="J61" s="8">
        <v>1.62</v>
      </c>
      <c r="K61" s="8">
        <v>291.60000000000002</v>
      </c>
      <c r="L61" s="10">
        <f t="shared" si="0"/>
        <v>291.60000000000002</v>
      </c>
    </row>
    <row r="62" spans="1:12" x14ac:dyDescent="0.2">
      <c r="A62" s="6" t="s">
        <v>91</v>
      </c>
      <c r="B62" s="8">
        <v>500</v>
      </c>
      <c r="C62" s="8">
        <v>16922</v>
      </c>
      <c r="D62" s="9">
        <v>42741</v>
      </c>
      <c r="E62" s="6" t="s">
        <v>64</v>
      </c>
      <c r="F62" s="6" t="s">
        <v>34</v>
      </c>
      <c r="G62" s="6" t="s">
        <v>35</v>
      </c>
      <c r="H62" s="9">
        <v>42534</v>
      </c>
      <c r="I62" s="8">
        <v>0.27500000000000002</v>
      </c>
      <c r="J62" s="8">
        <v>0.27500000000000002</v>
      </c>
      <c r="K62" s="8">
        <v>137.5</v>
      </c>
      <c r="L62" s="10">
        <f t="shared" si="0"/>
        <v>137.5</v>
      </c>
    </row>
    <row r="63" spans="1:12" x14ac:dyDescent="0.2">
      <c r="A63" s="6" t="s">
        <v>91</v>
      </c>
      <c r="B63" s="8">
        <v>500</v>
      </c>
      <c r="C63" s="8">
        <v>16922</v>
      </c>
      <c r="D63" s="9">
        <v>42678</v>
      </c>
      <c r="E63" s="6" t="s">
        <v>64</v>
      </c>
      <c r="F63" s="6" t="s">
        <v>34</v>
      </c>
      <c r="G63" s="6" t="s">
        <v>35</v>
      </c>
      <c r="H63" s="9">
        <v>42534</v>
      </c>
      <c r="I63" s="8">
        <v>0.27500000000000002</v>
      </c>
      <c r="J63" s="8">
        <v>0.27500000000000002</v>
      </c>
      <c r="K63" s="8">
        <v>137.5</v>
      </c>
      <c r="L63" s="10">
        <f t="shared" si="0"/>
        <v>137.5</v>
      </c>
    </row>
    <row r="64" spans="1:12" x14ac:dyDescent="0.2">
      <c r="A64" s="6" t="s">
        <v>92</v>
      </c>
      <c r="B64" s="8">
        <v>6000</v>
      </c>
      <c r="C64" s="8">
        <v>17108</v>
      </c>
      <c r="D64" s="9">
        <v>42647</v>
      </c>
      <c r="E64" s="6" t="s">
        <v>93</v>
      </c>
      <c r="F64" s="6" t="s">
        <v>34</v>
      </c>
      <c r="G64" s="6" t="s">
        <v>35</v>
      </c>
      <c r="H64" s="9">
        <v>42615</v>
      </c>
      <c r="I64" s="8">
        <v>7.0699999999999999E-3</v>
      </c>
      <c r="J64" s="8">
        <v>7.0699999999999999E-3</v>
      </c>
      <c r="K64" s="8">
        <v>42.42</v>
      </c>
      <c r="L64" s="10">
        <f t="shared" si="0"/>
        <v>42.42</v>
      </c>
    </row>
    <row r="65" spans="1:12" x14ac:dyDescent="0.2">
      <c r="A65" s="6" t="s">
        <v>94</v>
      </c>
      <c r="B65" s="8">
        <v>500</v>
      </c>
      <c r="C65" s="8">
        <v>17186</v>
      </c>
      <c r="D65" s="9">
        <v>42647</v>
      </c>
      <c r="E65" s="6" t="s">
        <v>95</v>
      </c>
      <c r="F65" s="6" t="s">
        <v>34</v>
      </c>
      <c r="G65" s="6" t="s">
        <v>35</v>
      </c>
      <c r="H65" s="9">
        <v>42633</v>
      </c>
      <c r="I65" s="8">
        <v>2.9000000000000001E-2</v>
      </c>
      <c r="J65" s="8">
        <v>2.9000000000000001E-2</v>
      </c>
      <c r="K65" s="8">
        <v>14.5</v>
      </c>
      <c r="L65" s="10">
        <f t="shared" si="0"/>
        <v>14.5</v>
      </c>
    </row>
    <row r="66" spans="1:12" x14ac:dyDescent="0.2">
      <c r="A66" s="6" t="s">
        <v>96</v>
      </c>
      <c r="B66" s="8">
        <v>10000</v>
      </c>
      <c r="C66" s="8">
        <v>16597</v>
      </c>
      <c r="D66" s="9">
        <v>42617</v>
      </c>
      <c r="E66" s="6" t="s">
        <v>95</v>
      </c>
      <c r="F66" s="6" t="s">
        <v>34</v>
      </c>
      <c r="G66" s="6" t="s">
        <v>35</v>
      </c>
      <c r="H66" s="9">
        <v>42437</v>
      </c>
      <c r="I66" s="8">
        <v>3.2000000000000001E-2</v>
      </c>
      <c r="J66" s="8">
        <v>3.2000000000000001E-2</v>
      </c>
      <c r="K66" s="8">
        <v>320</v>
      </c>
      <c r="L66" s="10">
        <f t="shared" si="0"/>
        <v>320</v>
      </c>
    </row>
    <row r="67" spans="1:12" x14ac:dyDescent="0.2">
      <c r="A67" s="6" t="s">
        <v>97</v>
      </c>
      <c r="B67" s="8">
        <v>2500</v>
      </c>
      <c r="C67" s="8">
        <v>17053</v>
      </c>
      <c r="D67" s="9">
        <v>42707</v>
      </c>
      <c r="E67" s="6" t="s">
        <v>95</v>
      </c>
      <c r="F67" s="6" t="s">
        <v>34</v>
      </c>
      <c r="G67" s="6" t="s">
        <v>35</v>
      </c>
      <c r="H67" s="9">
        <v>42573</v>
      </c>
      <c r="I67" s="8">
        <v>0.13</v>
      </c>
      <c r="J67" s="8">
        <v>0.13</v>
      </c>
      <c r="K67" s="8">
        <v>325</v>
      </c>
      <c r="L67" s="10">
        <f t="shared" ref="L67:L130" si="1">B67*J67</f>
        <v>325</v>
      </c>
    </row>
    <row r="68" spans="1:12" x14ac:dyDescent="0.2">
      <c r="A68" s="6" t="s">
        <v>98</v>
      </c>
      <c r="B68" s="8">
        <v>1300</v>
      </c>
      <c r="C68" s="8">
        <v>17020</v>
      </c>
      <c r="D68" s="9">
        <v>42647</v>
      </c>
      <c r="E68" s="6" t="s">
        <v>55</v>
      </c>
      <c r="F68" s="6" t="s">
        <v>34</v>
      </c>
      <c r="G68" s="6" t="s">
        <v>35</v>
      </c>
      <c r="H68" s="9">
        <v>42563</v>
      </c>
      <c r="I68" s="8">
        <v>2.35</v>
      </c>
      <c r="J68" s="8">
        <v>2.35</v>
      </c>
      <c r="K68" s="8">
        <v>3055</v>
      </c>
      <c r="L68" s="10">
        <f t="shared" si="1"/>
        <v>3055</v>
      </c>
    </row>
    <row r="69" spans="1:12" x14ac:dyDescent="0.2">
      <c r="A69" s="6" t="s">
        <v>98</v>
      </c>
      <c r="B69" s="8">
        <v>2000</v>
      </c>
      <c r="C69" s="8">
        <v>17163</v>
      </c>
      <c r="D69" s="9">
        <v>42678</v>
      </c>
      <c r="E69" s="6" t="s">
        <v>99</v>
      </c>
      <c r="F69" s="6" t="s">
        <v>34</v>
      </c>
      <c r="G69" s="6" t="s">
        <v>35</v>
      </c>
      <c r="H69" s="9">
        <v>42626</v>
      </c>
      <c r="I69" s="8">
        <v>1.89</v>
      </c>
      <c r="J69" s="8">
        <v>1.89</v>
      </c>
      <c r="K69" s="8">
        <v>3780</v>
      </c>
      <c r="L69" s="10">
        <f t="shared" si="1"/>
        <v>3780</v>
      </c>
    </row>
    <row r="70" spans="1:12" x14ac:dyDescent="0.2">
      <c r="A70" s="6" t="s">
        <v>98</v>
      </c>
      <c r="B70" s="8">
        <v>500</v>
      </c>
      <c r="C70" s="8">
        <v>17107</v>
      </c>
      <c r="D70" s="9">
        <v>42678</v>
      </c>
      <c r="E70" s="6" t="s">
        <v>55</v>
      </c>
      <c r="F70" s="6" t="s">
        <v>34</v>
      </c>
      <c r="G70" s="6" t="s">
        <v>35</v>
      </c>
      <c r="H70" s="9">
        <v>42620</v>
      </c>
      <c r="I70" s="8">
        <v>2.35</v>
      </c>
      <c r="J70" s="8">
        <v>2.35</v>
      </c>
      <c r="K70" s="8">
        <v>1175</v>
      </c>
      <c r="L70" s="10">
        <f t="shared" si="1"/>
        <v>1175</v>
      </c>
    </row>
    <row r="71" spans="1:12" x14ac:dyDescent="0.2">
      <c r="A71" s="6" t="s">
        <v>98</v>
      </c>
      <c r="B71" s="8">
        <v>100</v>
      </c>
      <c r="C71" s="8">
        <v>16970</v>
      </c>
      <c r="D71" s="9">
        <v>42647</v>
      </c>
      <c r="E71" s="6" t="s">
        <v>55</v>
      </c>
      <c r="F71" s="6" t="s">
        <v>34</v>
      </c>
      <c r="G71" s="6" t="s">
        <v>35</v>
      </c>
      <c r="H71" s="9">
        <v>42550</v>
      </c>
      <c r="I71" s="8">
        <v>2.35</v>
      </c>
      <c r="J71" s="8">
        <v>2.35</v>
      </c>
      <c r="K71" s="8">
        <v>235</v>
      </c>
      <c r="L71" s="10">
        <f t="shared" si="1"/>
        <v>235</v>
      </c>
    </row>
    <row r="72" spans="1:12" x14ac:dyDescent="0.2">
      <c r="A72" s="6" t="s">
        <v>98</v>
      </c>
      <c r="B72" s="8">
        <v>500</v>
      </c>
      <c r="C72" s="8">
        <v>17107</v>
      </c>
      <c r="D72" s="9">
        <v>42678</v>
      </c>
      <c r="E72" s="6" t="s">
        <v>55</v>
      </c>
      <c r="F72" s="6" t="s">
        <v>34</v>
      </c>
      <c r="G72" s="6" t="s">
        <v>35</v>
      </c>
      <c r="H72" s="9">
        <v>42615</v>
      </c>
      <c r="I72" s="8">
        <v>2.35</v>
      </c>
      <c r="J72" s="8">
        <v>2.35</v>
      </c>
      <c r="K72" s="8">
        <v>1175</v>
      </c>
      <c r="L72" s="10">
        <f t="shared" si="1"/>
        <v>1175</v>
      </c>
    </row>
    <row r="73" spans="1:12" x14ac:dyDescent="0.2">
      <c r="A73" s="6" t="s">
        <v>98</v>
      </c>
      <c r="B73" s="8">
        <v>400</v>
      </c>
      <c r="C73" s="8">
        <v>16970</v>
      </c>
      <c r="D73" s="9">
        <v>42647</v>
      </c>
      <c r="E73" s="6" t="s">
        <v>55</v>
      </c>
      <c r="F73" s="6" t="s">
        <v>34</v>
      </c>
      <c r="G73" s="6" t="s">
        <v>35</v>
      </c>
      <c r="H73" s="9">
        <v>42633</v>
      </c>
      <c r="I73" s="8">
        <v>2.35</v>
      </c>
      <c r="J73" s="8">
        <v>2.35</v>
      </c>
      <c r="K73" s="8">
        <v>940</v>
      </c>
      <c r="L73" s="10">
        <f t="shared" si="1"/>
        <v>940</v>
      </c>
    </row>
    <row r="74" spans="1:12" x14ac:dyDescent="0.2">
      <c r="A74" s="6" t="s">
        <v>100</v>
      </c>
      <c r="B74" s="8">
        <v>1000</v>
      </c>
      <c r="C74" s="8">
        <v>17020</v>
      </c>
      <c r="D74" s="9">
        <v>42708</v>
      </c>
      <c r="E74" s="6" t="s">
        <v>55</v>
      </c>
      <c r="F74" s="6" t="s">
        <v>34</v>
      </c>
      <c r="G74" s="6" t="s">
        <v>35</v>
      </c>
      <c r="H74" s="9">
        <v>42563</v>
      </c>
      <c r="I74" s="8">
        <v>0.47599999999999998</v>
      </c>
      <c r="J74" s="8">
        <v>0.47599999999999998</v>
      </c>
      <c r="K74" s="8">
        <v>476</v>
      </c>
      <c r="L74" s="10">
        <f t="shared" si="1"/>
        <v>476</v>
      </c>
    </row>
    <row r="75" spans="1:12" x14ac:dyDescent="0.2">
      <c r="A75" s="6" t="s">
        <v>101</v>
      </c>
      <c r="B75" s="8">
        <v>2000</v>
      </c>
      <c r="C75" s="8">
        <v>16659</v>
      </c>
      <c r="D75" s="9">
        <v>42799</v>
      </c>
      <c r="E75" s="6" t="s">
        <v>62</v>
      </c>
      <c r="F75" s="6" t="s">
        <v>34</v>
      </c>
      <c r="G75" s="6" t="s">
        <v>35</v>
      </c>
      <c r="H75" s="9">
        <v>42451</v>
      </c>
      <c r="I75" s="8">
        <v>0.46500000000000002</v>
      </c>
      <c r="J75" s="8">
        <v>0.46500000000000002</v>
      </c>
      <c r="K75" s="8">
        <v>930</v>
      </c>
      <c r="L75" s="10">
        <f t="shared" si="1"/>
        <v>930</v>
      </c>
    </row>
    <row r="76" spans="1:12" x14ac:dyDescent="0.2">
      <c r="A76" s="6" t="s">
        <v>102</v>
      </c>
      <c r="B76" s="8">
        <v>1000</v>
      </c>
      <c r="C76" s="8">
        <v>16979</v>
      </c>
      <c r="D76" s="9">
        <v>42798</v>
      </c>
      <c r="E76" s="6" t="s">
        <v>64</v>
      </c>
      <c r="F76" s="6" t="s">
        <v>34</v>
      </c>
      <c r="G76" s="6" t="s">
        <v>35</v>
      </c>
      <c r="H76" s="9">
        <v>42550</v>
      </c>
      <c r="I76" s="8">
        <v>1.7000000000000001E-2</v>
      </c>
      <c r="J76" s="8">
        <v>1.7000000000000001E-2</v>
      </c>
      <c r="K76" s="8">
        <v>17</v>
      </c>
      <c r="L76" s="10">
        <f t="shared" si="1"/>
        <v>17</v>
      </c>
    </row>
    <row r="77" spans="1:12" x14ac:dyDescent="0.2">
      <c r="A77" s="6" t="s">
        <v>103</v>
      </c>
      <c r="B77" s="8">
        <v>200</v>
      </c>
      <c r="C77" s="8">
        <v>17032</v>
      </c>
      <c r="D77" s="9">
        <v>42889</v>
      </c>
      <c r="E77" s="6" t="s">
        <v>33</v>
      </c>
      <c r="F77" s="6" t="s">
        <v>34</v>
      </c>
      <c r="G77" s="6" t="s">
        <v>35</v>
      </c>
      <c r="H77" s="9">
        <v>42569</v>
      </c>
      <c r="I77" s="8">
        <v>0.2</v>
      </c>
      <c r="J77" s="8">
        <v>0.2</v>
      </c>
      <c r="K77" s="8">
        <v>40</v>
      </c>
      <c r="L77" s="10">
        <f t="shared" si="1"/>
        <v>40</v>
      </c>
    </row>
    <row r="78" spans="1:12" x14ac:dyDescent="0.2">
      <c r="A78" s="6" t="s">
        <v>103</v>
      </c>
      <c r="B78" s="8">
        <v>210</v>
      </c>
      <c r="C78" s="8">
        <v>17032</v>
      </c>
      <c r="D78" s="9">
        <v>42707</v>
      </c>
      <c r="E78" s="6" t="s">
        <v>33</v>
      </c>
      <c r="F78" s="6" t="s">
        <v>34</v>
      </c>
      <c r="G78" s="6" t="s">
        <v>35</v>
      </c>
      <c r="H78" s="9">
        <v>42569</v>
      </c>
      <c r="I78" s="8">
        <v>0.2</v>
      </c>
      <c r="J78" s="8">
        <v>0.2</v>
      </c>
      <c r="K78" s="8">
        <v>42</v>
      </c>
      <c r="L78" s="10">
        <f t="shared" si="1"/>
        <v>42</v>
      </c>
    </row>
    <row r="79" spans="1:12" x14ac:dyDescent="0.2">
      <c r="A79" s="6" t="s">
        <v>104</v>
      </c>
      <c r="B79" s="8">
        <v>500</v>
      </c>
      <c r="C79" s="8">
        <v>17031</v>
      </c>
      <c r="D79" s="9">
        <v>42707</v>
      </c>
      <c r="E79" s="6" t="s">
        <v>105</v>
      </c>
      <c r="F79" s="6" t="s">
        <v>34</v>
      </c>
      <c r="G79" s="6" t="s">
        <v>35</v>
      </c>
      <c r="H79" s="9">
        <v>42569</v>
      </c>
      <c r="I79" s="8">
        <v>1.5</v>
      </c>
      <c r="J79" s="8">
        <v>1.5</v>
      </c>
      <c r="K79" s="8">
        <v>750</v>
      </c>
      <c r="L79" s="10">
        <f t="shared" si="1"/>
        <v>750</v>
      </c>
    </row>
    <row r="80" spans="1:12" x14ac:dyDescent="0.2">
      <c r="A80" s="6" t="s">
        <v>106</v>
      </c>
      <c r="B80" s="8">
        <v>1500</v>
      </c>
      <c r="C80" s="8">
        <v>16295</v>
      </c>
      <c r="D80" s="9">
        <v>42649</v>
      </c>
      <c r="E80" s="6" t="s">
        <v>62</v>
      </c>
      <c r="F80" s="6" t="s">
        <v>34</v>
      </c>
      <c r="G80" s="6" t="s">
        <v>35</v>
      </c>
      <c r="H80" s="9">
        <v>42359</v>
      </c>
      <c r="I80" s="8">
        <v>11.59</v>
      </c>
      <c r="J80" s="8">
        <v>11.59</v>
      </c>
      <c r="K80" s="8">
        <v>17385</v>
      </c>
      <c r="L80" s="10">
        <f t="shared" si="1"/>
        <v>17385</v>
      </c>
    </row>
    <row r="81" spans="1:12" x14ac:dyDescent="0.2">
      <c r="A81" s="6" t="s">
        <v>107</v>
      </c>
      <c r="B81" s="8">
        <v>1000</v>
      </c>
      <c r="C81" s="8">
        <v>17036</v>
      </c>
      <c r="D81" s="9">
        <v>42707</v>
      </c>
      <c r="E81" s="6" t="s">
        <v>95</v>
      </c>
      <c r="F81" s="6" t="s">
        <v>34</v>
      </c>
      <c r="G81" s="6" t="s">
        <v>35</v>
      </c>
      <c r="H81" s="9">
        <v>42569</v>
      </c>
      <c r="I81" s="8">
        <v>5.5E-2</v>
      </c>
      <c r="J81" s="8">
        <v>5.5E-2</v>
      </c>
      <c r="K81" s="8">
        <v>55</v>
      </c>
      <c r="L81" s="10">
        <f t="shared" si="1"/>
        <v>55</v>
      </c>
    </row>
    <row r="82" spans="1:12" x14ac:dyDescent="0.2">
      <c r="A82" s="6" t="s">
        <v>108</v>
      </c>
      <c r="B82" s="8">
        <v>2000</v>
      </c>
      <c r="C82" s="8">
        <v>17146</v>
      </c>
      <c r="D82" s="9">
        <v>42709</v>
      </c>
      <c r="E82" s="6" t="s">
        <v>109</v>
      </c>
      <c r="F82" s="6" t="s">
        <v>34</v>
      </c>
      <c r="G82" s="6" t="s">
        <v>35</v>
      </c>
      <c r="H82" s="9">
        <v>42622</v>
      </c>
      <c r="I82" s="8">
        <v>8.0000000000000002E-3</v>
      </c>
      <c r="J82" s="8">
        <v>8.0000000000000002E-3</v>
      </c>
      <c r="K82" s="8">
        <v>16</v>
      </c>
      <c r="L82" s="10">
        <f t="shared" si="1"/>
        <v>16</v>
      </c>
    </row>
    <row r="83" spans="1:12" x14ac:dyDescent="0.2">
      <c r="A83" s="6" t="s">
        <v>108</v>
      </c>
      <c r="B83" s="8">
        <v>4000</v>
      </c>
      <c r="C83" s="8">
        <v>16605</v>
      </c>
      <c r="D83" s="9">
        <v>42709</v>
      </c>
      <c r="E83" s="6" t="s">
        <v>109</v>
      </c>
      <c r="F83" s="6" t="s">
        <v>34</v>
      </c>
      <c r="G83" s="6" t="s">
        <v>35</v>
      </c>
      <c r="H83" s="9">
        <v>42438</v>
      </c>
      <c r="I83" s="8">
        <v>8.0000000000000002E-3</v>
      </c>
      <c r="J83" s="8">
        <v>8.0000000000000002E-3</v>
      </c>
      <c r="K83" s="8">
        <v>32</v>
      </c>
      <c r="L83" s="10">
        <f t="shared" si="1"/>
        <v>32</v>
      </c>
    </row>
    <row r="84" spans="1:12" x14ac:dyDescent="0.2">
      <c r="A84" s="6" t="s">
        <v>110</v>
      </c>
      <c r="B84" s="8">
        <v>28000</v>
      </c>
      <c r="C84" s="8">
        <v>16845</v>
      </c>
      <c r="D84" s="9">
        <v>42617</v>
      </c>
      <c r="E84" s="6" t="s">
        <v>109</v>
      </c>
      <c r="F84" s="6" t="s">
        <v>34</v>
      </c>
      <c r="G84" s="6" t="s">
        <v>35</v>
      </c>
      <c r="H84" s="9">
        <v>42502</v>
      </c>
      <c r="I84" s="8">
        <v>1.9E-3</v>
      </c>
      <c r="J84" s="8">
        <v>1.9E-3</v>
      </c>
      <c r="K84" s="8">
        <v>53.2</v>
      </c>
      <c r="L84" s="10">
        <f t="shared" si="1"/>
        <v>53.2</v>
      </c>
    </row>
    <row r="85" spans="1:12" x14ac:dyDescent="0.2">
      <c r="A85" s="6" t="s">
        <v>110</v>
      </c>
      <c r="B85" s="8">
        <v>28000</v>
      </c>
      <c r="C85" s="8">
        <v>16656</v>
      </c>
      <c r="D85" s="9">
        <v>42741</v>
      </c>
      <c r="E85" s="6" t="s">
        <v>109</v>
      </c>
      <c r="F85" s="6" t="s">
        <v>34</v>
      </c>
      <c r="G85" s="6" t="s">
        <v>35</v>
      </c>
      <c r="H85" s="9">
        <v>42450</v>
      </c>
      <c r="I85" s="8">
        <v>1.9E-3</v>
      </c>
      <c r="J85" s="8">
        <v>1.9E-3</v>
      </c>
      <c r="K85" s="8">
        <v>53.2</v>
      </c>
      <c r="L85" s="10">
        <f t="shared" si="1"/>
        <v>53.2</v>
      </c>
    </row>
    <row r="86" spans="1:12" x14ac:dyDescent="0.2">
      <c r="A86" s="6" t="s">
        <v>111</v>
      </c>
      <c r="B86" s="8">
        <v>16000</v>
      </c>
      <c r="C86" s="8">
        <v>17146</v>
      </c>
      <c r="D86" s="9">
        <v>42709</v>
      </c>
      <c r="E86" s="6" t="s">
        <v>109</v>
      </c>
      <c r="F86" s="6" t="s">
        <v>34</v>
      </c>
      <c r="G86" s="6" t="s">
        <v>35</v>
      </c>
      <c r="H86" s="9">
        <v>42622</v>
      </c>
      <c r="I86" s="8">
        <v>1.6000000000000001E-3</v>
      </c>
      <c r="J86" s="8">
        <v>1.6000000000000001E-3</v>
      </c>
      <c r="K86" s="8">
        <v>25.6</v>
      </c>
      <c r="L86" s="10">
        <f t="shared" si="1"/>
        <v>25.6</v>
      </c>
    </row>
    <row r="87" spans="1:12" x14ac:dyDescent="0.2">
      <c r="A87" s="6" t="s">
        <v>111</v>
      </c>
      <c r="B87" s="8">
        <v>16000</v>
      </c>
      <c r="C87" s="8">
        <v>16685</v>
      </c>
      <c r="D87" s="9">
        <v>42709</v>
      </c>
      <c r="E87" s="6" t="s">
        <v>109</v>
      </c>
      <c r="F87" s="6" t="s">
        <v>34</v>
      </c>
      <c r="G87" s="6" t="s">
        <v>35</v>
      </c>
      <c r="H87" s="9">
        <v>42453</v>
      </c>
      <c r="I87" s="8">
        <v>1.6000000000000001E-3</v>
      </c>
      <c r="J87" s="8">
        <v>1.6000000000000001E-3</v>
      </c>
      <c r="K87" s="8">
        <v>25.6</v>
      </c>
      <c r="L87" s="10">
        <f t="shared" si="1"/>
        <v>25.6</v>
      </c>
    </row>
    <row r="88" spans="1:12" x14ac:dyDescent="0.2">
      <c r="A88" s="6" t="s">
        <v>112</v>
      </c>
      <c r="B88" s="8">
        <v>12000</v>
      </c>
      <c r="C88" s="8">
        <v>17111</v>
      </c>
      <c r="D88" s="9">
        <v>42708</v>
      </c>
      <c r="E88" s="6" t="s">
        <v>95</v>
      </c>
      <c r="F88" s="6" t="s">
        <v>34</v>
      </c>
      <c r="G88" s="6" t="s">
        <v>35</v>
      </c>
      <c r="H88" s="9">
        <v>42615</v>
      </c>
      <c r="I88" s="8">
        <v>3.1E-2</v>
      </c>
      <c r="J88" s="8">
        <v>3.1E-2</v>
      </c>
      <c r="K88" s="8">
        <v>372</v>
      </c>
      <c r="L88" s="10">
        <f t="shared" si="1"/>
        <v>372</v>
      </c>
    </row>
    <row r="89" spans="1:12" x14ac:dyDescent="0.2">
      <c r="A89" s="6" t="s">
        <v>112</v>
      </c>
      <c r="B89" s="8">
        <v>40000</v>
      </c>
      <c r="C89" s="8">
        <v>16836</v>
      </c>
      <c r="D89" s="9">
        <v>42617</v>
      </c>
      <c r="E89" s="6" t="s">
        <v>95</v>
      </c>
      <c r="F89" s="6" t="s">
        <v>34</v>
      </c>
      <c r="G89" s="6" t="s">
        <v>35</v>
      </c>
      <c r="H89" s="9">
        <v>42501</v>
      </c>
      <c r="I89" s="8">
        <v>3.1E-2</v>
      </c>
      <c r="J89" s="8">
        <v>3.1E-2</v>
      </c>
      <c r="K89" s="8">
        <v>1240</v>
      </c>
      <c r="L89" s="10">
        <f t="shared" si="1"/>
        <v>1240</v>
      </c>
    </row>
    <row r="90" spans="1:12" x14ac:dyDescent="0.2">
      <c r="A90" s="6" t="s">
        <v>113</v>
      </c>
      <c r="B90" s="8">
        <v>70000</v>
      </c>
      <c r="C90" s="8">
        <v>16606</v>
      </c>
      <c r="D90" s="9">
        <v>42678</v>
      </c>
      <c r="E90" s="6" t="s">
        <v>50</v>
      </c>
      <c r="F90" s="6" t="s">
        <v>34</v>
      </c>
      <c r="G90" s="6" t="s">
        <v>35</v>
      </c>
      <c r="H90" s="9">
        <v>42438</v>
      </c>
      <c r="I90" s="8">
        <v>5.5999999999999995E-4</v>
      </c>
      <c r="J90" s="8">
        <v>5.5999999999999995E-4</v>
      </c>
      <c r="K90" s="8">
        <v>39.199999999999996</v>
      </c>
      <c r="L90" s="10">
        <f t="shared" si="1"/>
        <v>39.199999999999996</v>
      </c>
    </row>
    <row r="91" spans="1:12" x14ac:dyDescent="0.2">
      <c r="A91" s="6" t="s">
        <v>113</v>
      </c>
      <c r="B91" s="8">
        <v>40000</v>
      </c>
      <c r="C91" s="8">
        <v>16435</v>
      </c>
      <c r="D91" s="9">
        <v>42739</v>
      </c>
      <c r="E91" s="6" t="s">
        <v>50</v>
      </c>
      <c r="F91" s="6" t="s">
        <v>34</v>
      </c>
      <c r="G91" s="6" t="s">
        <v>35</v>
      </c>
      <c r="H91" s="9">
        <v>42409</v>
      </c>
      <c r="I91" s="8">
        <v>5.5999999999999995E-4</v>
      </c>
      <c r="J91" s="8">
        <v>5.5999999999999995E-4</v>
      </c>
      <c r="K91" s="8">
        <v>22.4</v>
      </c>
      <c r="L91" s="10">
        <f t="shared" si="1"/>
        <v>22.4</v>
      </c>
    </row>
    <row r="92" spans="1:12" x14ac:dyDescent="0.2">
      <c r="A92" s="6" t="s">
        <v>114</v>
      </c>
      <c r="B92" s="8">
        <v>12000</v>
      </c>
      <c r="C92" s="8">
        <v>16995</v>
      </c>
      <c r="D92" s="9">
        <v>42678</v>
      </c>
      <c r="E92" s="6" t="s">
        <v>95</v>
      </c>
      <c r="F92" s="6" t="s">
        <v>34</v>
      </c>
      <c r="G92" s="6" t="s">
        <v>35</v>
      </c>
      <c r="H92" s="9">
        <v>42559</v>
      </c>
      <c r="I92" s="8">
        <v>1.1999999999999999E-3</v>
      </c>
      <c r="J92" s="8">
        <v>1.1999999999999999E-3</v>
      </c>
      <c r="K92" s="8">
        <v>14.399999999999999</v>
      </c>
      <c r="L92" s="10">
        <f t="shared" si="1"/>
        <v>14.399999999999999</v>
      </c>
    </row>
    <row r="93" spans="1:12" x14ac:dyDescent="0.2">
      <c r="A93" s="6" t="s">
        <v>115</v>
      </c>
      <c r="B93" s="8">
        <v>24000</v>
      </c>
      <c r="C93" s="8">
        <v>17042</v>
      </c>
      <c r="D93" s="9">
        <v>42677</v>
      </c>
      <c r="E93" s="6" t="s">
        <v>109</v>
      </c>
      <c r="F93" s="6" t="s">
        <v>34</v>
      </c>
      <c r="G93" s="6" t="s">
        <v>35</v>
      </c>
      <c r="H93" s="9">
        <v>42569</v>
      </c>
      <c r="I93" s="8">
        <v>1.1000000000000001E-3</v>
      </c>
      <c r="J93" s="8">
        <v>1.1000000000000001E-3</v>
      </c>
      <c r="K93" s="8">
        <v>26.400000000000002</v>
      </c>
      <c r="L93" s="10">
        <f t="shared" si="1"/>
        <v>26.400000000000002</v>
      </c>
    </row>
    <row r="94" spans="1:12" x14ac:dyDescent="0.2">
      <c r="A94" s="6" t="s">
        <v>116</v>
      </c>
      <c r="B94" s="8">
        <v>16000</v>
      </c>
      <c r="C94" s="8">
        <v>17042</v>
      </c>
      <c r="D94" s="9">
        <v>42708</v>
      </c>
      <c r="E94" s="6" t="s">
        <v>109</v>
      </c>
      <c r="F94" s="6" t="s">
        <v>34</v>
      </c>
      <c r="G94" s="6" t="s">
        <v>35</v>
      </c>
      <c r="H94" s="9">
        <v>42569</v>
      </c>
      <c r="I94" s="8">
        <v>1.56E-3</v>
      </c>
      <c r="J94" s="8">
        <v>1.56E-3</v>
      </c>
      <c r="K94" s="8">
        <v>24.96</v>
      </c>
      <c r="L94" s="10">
        <f t="shared" si="1"/>
        <v>24.96</v>
      </c>
    </row>
    <row r="95" spans="1:12" x14ac:dyDescent="0.2">
      <c r="A95" s="6" t="s">
        <v>116</v>
      </c>
      <c r="B95" s="8">
        <v>225000</v>
      </c>
      <c r="C95" s="8">
        <v>16835</v>
      </c>
      <c r="D95" s="9">
        <v>42741</v>
      </c>
      <c r="E95" s="6" t="s">
        <v>109</v>
      </c>
      <c r="F95" s="6" t="s">
        <v>34</v>
      </c>
      <c r="G95" s="6" t="s">
        <v>35</v>
      </c>
      <c r="H95" s="9">
        <v>42612</v>
      </c>
      <c r="I95" s="8">
        <v>1.56E-3</v>
      </c>
      <c r="J95" s="8">
        <v>1.56E-3</v>
      </c>
      <c r="K95" s="8">
        <v>351</v>
      </c>
      <c r="L95" s="10">
        <f t="shared" si="1"/>
        <v>351</v>
      </c>
    </row>
    <row r="96" spans="1:12" x14ac:dyDescent="0.2">
      <c r="A96" s="6" t="s">
        <v>116</v>
      </c>
      <c r="B96" s="8">
        <v>92000</v>
      </c>
      <c r="C96" s="8">
        <v>16997</v>
      </c>
      <c r="D96" s="9">
        <v>42708</v>
      </c>
      <c r="E96" s="6" t="s">
        <v>109</v>
      </c>
      <c r="F96" s="6" t="s">
        <v>34</v>
      </c>
      <c r="G96" s="6" t="s">
        <v>35</v>
      </c>
      <c r="H96" s="9">
        <v>42559</v>
      </c>
      <c r="I96" s="8">
        <v>1.56E-3</v>
      </c>
      <c r="J96" s="8">
        <v>1.56E-3</v>
      </c>
      <c r="K96" s="8">
        <v>143.52000000000001</v>
      </c>
      <c r="L96" s="10">
        <f t="shared" si="1"/>
        <v>143.52000000000001</v>
      </c>
    </row>
    <row r="97" spans="1:12" x14ac:dyDescent="0.2">
      <c r="A97" s="6" t="s">
        <v>116</v>
      </c>
      <c r="B97" s="8">
        <v>117000</v>
      </c>
      <c r="C97" s="8">
        <v>16656</v>
      </c>
      <c r="D97" s="9">
        <v>42618</v>
      </c>
      <c r="E97" s="6" t="s">
        <v>109</v>
      </c>
      <c r="F97" s="6" t="s">
        <v>34</v>
      </c>
      <c r="G97" s="6" t="s">
        <v>35</v>
      </c>
      <c r="H97" s="9">
        <v>42450</v>
      </c>
      <c r="I97" s="8">
        <v>1.56E-3</v>
      </c>
      <c r="J97" s="8">
        <v>1.56E-3</v>
      </c>
      <c r="K97" s="8">
        <v>182.52</v>
      </c>
      <c r="L97" s="10">
        <f t="shared" si="1"/>
        <v>182.52</v>
      </c>
    </row>
    <row r="98" spans="1:12" x14ac:dyDescent="0.2">
      <c r="A98" s="6" t="s">
        <v>117</v>
      </c>
      <c r="B98" s="8">
        <v>8000</v>
      </c>
      <c r="C98" s="8">
        <v>17005</v>
      </c>
      <c r="D98" s="9">
        <v>42678</v>
      </c>
      <c r="E98" s="6" t="s">
        <v>55</v>
      </c>
      <c r="F98" s="6" t="s">
        <v>34</v>
      </c>
      <c r="G98" s="6" t="s">
        <v>35</v>
      </c>
      <c r="H98" s="9">
        <v>42559</v>
      </c>
      <c r="I98" s="8">
        <v>8.5000000000000006E-3</v>
      </c>
      <c r="J98" s="8">
        <v>8.5000000000000006E-3</v>
      </c>
      <c r="K98" s="8">
        <v>68</v>
      </c>
      <c r="L98" s="10">
        <f t="shared" si="1"/>
        <v>68</v>
      </c>
    </row>
    <row r="99" spans="1:12" x14ac:dyDescent="0.2">
      <c r="A99" s="6" t="s">
        <v>118</v>
      </c>
      <c r="B99" s="8">
        <v>2000</v>
      </c>
      <c r="C99" s="8">
        <v>17005</v>
      </c>
      <c r="D99" s="9">
        <v>42678</v>
      </c>
      <c r="E99" s="6" t="s">
        <v>55</v>
      </c>
      <c r="F99" s="6" t="s">
        <v>34</v>
      </c>
      <c r="G99" s="6" t="s">
        <v>35</v>
      </c>
      <c r="H99" s="9">
        <v>42559</v>
      </c>
      <c r="I99" s="8">
        <v>0.105</v>
      </c>
      <c r="J99" s="8">
        <v>0.105</v>
      </c>
      <c r="K99" s="8">
        <v>210</v>
      </c>
      <c r="L99" s="10">
        <f t="shared" si="1"/>
        <v>210</v>
      </c>
    </row>
    <row r="100" spans="1:12" x14ac:dyDescent="0.2">
      <c r="A100" s="6" t="s">
        <v>119</v>
      </c>
      <c r="B100" s="8">
        <v>1000</v>
      </c>
      <c r="C100" s="8">
        <v>17036</v>
      </c>
      <c r="D100" s="9">
        <v>42707</v>
      </c>
      <c r="E100" s="6" t="s">
        <v>95</v>
      </c>
      <c r="F100" s="6" t="s">
        <v>34</v>
      </c>
      <c r="G100" s="6" t="s">
        <v>35</v>
      </c>
      <c r="H100" s="9">
        <v>42569</v>
      </c>
      <c r="I100" s="8">
        <v>4.2000000000000003E-2</v>
      </c>
      <c r="J100" s="8">
        <v>4.2000000000000003E-2</v>
      </c>
      <c r="K100" s="8">
        <v>42</v>
      </c>
      <c r="L100" s="10">
        <f t="shared" si="1"/>
        <v>42</v>
      </c>
    </row>
    <row r="101" spans="1:12" x14ac:dyDescent="0.2">
      <c r="A101" s="6" t="s">
        <v>120</v>
      </c>
      <c r="B101" s="8">
        <v>3000</v>
      </c>
      <c r="C101" s="8">
        <v>16453</v>
      </c>
      <c r="D101" s="9">
        <v>42617</v>
      </c>
      <c r="E101" s="6" t="s">
        <v>95</v>
      </c>
      <c r="F101" s="6" t="s">
        <v>34</v>
      </c>
      <c r="G101" s="6" t="s">
        <v>35</v>
      </c>
      <c r="H101" s="9">
        <v>42410</v>
      </c>
      <c r="I101" s="8">
        <v>5.6000000000000001E-2</v>
      </c>
      <c r="J101" s="8">
        <v>5.6000000000000001E-2</v>
      </c>
      <c r="K101" s="8">
        <v>168</v>
      </c>
      <c r="L101" s="10">
        <f t="shared" si="1"/>
        <v>168</v>
      </c>
    </row>
    <row r="102" spans="1:12" x14ac:dyDescent="0.2">
      <c r="A102" s="6" t="s">
        <v>120</v>
      </c>
      <c r="B102" s="8">
        <v>5000</v>
      </c>
      <c r="C102" s="8">
        <v>16846</v>
      </c>
      <c r="D102" s="9">
        <v>42617</v>
      </c>
      <c r="E102" s="6" t="s">
        <v>95</v>
      </c>
      <c r="F102" s="6" t="s">
        <v>34</v>
      </c>
      <c r="G102" s="6" t="s">
        <v>35</v>
      </c>
      <c r="H102" s="9">
        <v>42502</v>
      </c>
      <c r="I102" s="8">
        <v>5.6000000000000001E-2</v>
      </c>
      <c r="J102" s="8">
        <v>5.6000000000000001E-2</v>
      </c>
      <c r="K102" s="8">
        <v>280</v>
      </c>
      <c r="L102" s="10">
        <f t="shared" si="1"/>
        <v>280</v>
      </c>
    </row>
    <row r="103" spans="1:12" x14ac:dyDescent="0.2">
      <c r="A103" s="6" t="s">
        <v>121</v>
      </c>
      <c r="B103" s="8">
        <v>4000</v>
      </c>
      <c r="C103" s="8">
        <v>16995</v>
      </c>
      <c r="D103" s="9">
        <v>42678</v>
      </c>
      <c r="E103" s="6" t="s">
        <v>95</v>
      </c>
      <c r="F103" s="6" t="s">
        <v>34</v>
      </c>
      <c r="G103" s="6" t="s">
        <v>35</v>
      </c>
      <c r="H103" s="9">
        <v>42559</v>
      </c>
      <c r="I103" s="8">
        <v>0.01</v>
      </c>
      <c r="J103" s="8">
        <v>0.01</v>
      </c>
      <c r="K103" s="8">
        <v>40</v>
      </c>
      <c r="L103" s="10">
        <f t="shared" si="1"/>
        <v>40</v>
      </c>
    </row>
    <row r="104" spans="1:12" x14ac:dyDescent="0.2">
      <c r="A104" s="6" t="s">
        <v>122</v>
      </c>
      <c r="B104" s="8">
        <v>5000</v>
      </c>
      <c r="C104" s="8">
        <v>17053</v>
      </c>
      <c r="D104" s="9">
        <v>42647</v>
      </c>
      <c r="E104" s="6" t="s">
        <v>95</v>
      </c>
      <c r="F104" s="6" t="s">
        <v>34</v>
      </c>
      <c r="G104" s="6" t="s">
        <v>35</v>
      </c>
      <c r="H104" s="9">
        <v>42572</v>
      </c>
      <c r="I104" s="8">
        <v>5.5E-2</v>
      </c>
      <c r="J104" s="8">
        <v>5.5E-2</v>
      </c>
      <c r="K104" s="8">
        <v>275</v>
      </c>
      <c r="L104" s="10">
        <f t="shared" si="1"/>
        <v>275</v>
      </c>
    </row>
    <row r="105" spans="1:12" x14ac:dyDescent="0.2">
      <c r="A105" s="6" t="s">
        <v>122</v>
      </c>
      <c r="B105" s="8">
        <v>2500</v>
      </c>
      <c r="C105" s="8">
        <v>16995</v>
      </c>
      <c r="D105" s="9">
        <v>42678</v>
      </c>
      <c r="E105" s="6" t="s">
        <v>95</v>
      </c>
      <c r="F105" s="6" t="s">
        <v>34</v>
      </c>
      <c r="G105" s="6" t="s">
        <v>35</v>
      </c>
      <c r="H105" s="9">
        <v>42559</v>
      </c>
      <c r="I105" s="8">
        <v>0.05</v>
      </c>
      <c r="J105" s="8">
        <v>0.05</v>
      </c>
      <c r="K105" s="8">
        <v>125</v>
      </c>
      <c r="L105" s="10">
        <f t="shared" si="1"/>
        <v>125</v>
      </c>
    </row>
    <row r="106" spans="1:12" x14ac:dyDescent="0.2">
      <c r="A106" s="6" t="s">
        <v>123</v>
      </c>
      <c r="B106" s="8">
        <v>1000</v>
      </c>
      <c r="C106" s="8">
        <v>16522</v>
      </c>
      <c r="D106" s="9">
        <v>42647</v>
      </c>
      <c r="E106" s="6" t="s">
        <v>124</v>
      </c>
      <c r="F106" s="6" t="s">
        <v>34</v>
      </c>
      <c r="G106" s="6" t="s">
        <v>35</v>
      </c>
      <c r="H106" s="9">
        <v>42418</v>
      </c>
      <c r="I106" s="8">
        <v>9.1999999999999998E-2</v>
      </c>
      <c r="J106" s="8">
        <v>9.1999999999999998E-2</v>
      </c>
      <c r="K106" s="8">
        <v>92</v>
      </c>
      <c r="L106" s="10">
        <f t="shared" si="1"/>
        <v>92</v>
      </c>
    </row>
    <row r="107" spans="1:12" x14ac:dyDescent="0.2">
      <c r="A107" s="6" t="s">
        <v>125</v>
      </c>
      <c r="B107" s="8">
        <v>6000</v>
      </c>
      <c r="C107" s="8">
        <v>16870</v>
      </c>
      <c r="D107" s="9">
        <v>42647</v>
      </c>
      <c r="E107" s="6" t="s">
        <v>126</v>
      </c>
      <c r="F107" s="6" t="s">
        <v>34</v>
      </c>
      <c r="G107" s="6" t="s">
        <v>35</v>
      </c>
      <c r="H107" s="9">
        <v>42507</v>
      </c>
      <c r="I107" s="8">
        <v>0.109</v>
      </c>
      <c r="J107" s="8">
        <v>0.109</v>
      </c>
      <c r="K107" s="8">
        <v>654</v>
      </c>
      <c r="L107" s="10">
        <f t="shared" si="1"/>
        <v>654</v>
      </c>
    </row>
    <row r="108" spans="1:12" x14ac:dyDescent="0.2">
      <c r="A108" s="6" t="s">
        <v>127</v>
      </c>
      <c r="B108" s="8">
        <v>3000</v>
      </c>
      <c r="C108" s="8">
        <v>16603</v>
      </c>
      <c r="D108" s="9">
        <v>42647</v>
      </c>
      <c r="E108" s="6" t="s">
        <v>62</v>
      </c>
      <c r="F108" s="6" t="s">
        <v>34</v>
      </c>
      <c r="G108" s="6" t="s">
        <v>35</v>
      </c>
      <c r="H108" s="9">
        <v>42614</v>
      </c>
      <c r="I108" s="8">
        <v>6.3700000000000007E-2</v>
      </c>
      <c r="J108" s="8">
        <v>6.3700000000000007E-2</v>
      </c>
      <c r="K108" s="8">
        <v>191.10000000000002</v>
      </c>
      <c r="L108" s="10">
        <f t="shared" si="1"/>
        <v>191.10000000000002</v>
      </c>
    </row>
    <row r="109" spans="1:12" x14ac:dyDescent="0.2">
      <c r="A109" s="6" t="s">
        <v>128</v>
      </c>
      <c r="B109" s="8">
        <v>1600</v>
      </c>
      <c r="C109" s="8">
        <v>16761</v>
      </c>
      <c r="D109" s="9">
        <v>42617</v>
      </c>
      <c r="E109" s="6" t="s">
        <v>62</v>
      </c>
      <c r="F109" s="6" t="s">
        <v>34</v>
      </c>
      <c r="G109" s="6" t="s">
        <v>35</v>
      </c>
      <c r="H109" s="9">
        <v>42480</v>
      </c>
      <c r="I109" s="8">
        <v>1.1000000000000001</v>
      </c>
      <c r="J109" s="8">
        <v>1.1000000000000001</v>
      </c>
      <c r="K109" s="8">
        <v>1760.0000000000002</v>
      </c>
      <c r="L109" s="10">
        <f t="shared" si="1"/>
        <v>1760.0000000000002</v>
      </c>
    </row>
    <row r="110" spans="1:12" x14ac:dyDescent="0.2">
      <c r="A110" s="6" t="s">
        <v>129</v>
      </c>
      <c r="B110" s="8">
        <v>900</v>
      </c>
      <c r="C110" s="8">
        <v>17005</v>
      </c>
      <c r="D110" s="9">
        <v>42678</v>
      </c>
      <c r="E110" s="6" t="s">
        <v>55</v>
      </c>
      <c r="F110" s="6" t="s">
        <v>34</v>
      </c>
      <c r="G110" s="6" t="s">
        <v>35</v>
      </c>
      <c r="H110" s="9">
        <v>42559</v>
      </c>
      <c r="I110" s="8">
        <v>7.8E-2</v>
      </c>
      <c r="J110" s="8">
        <v>7.8E-2</v>
      </c>
      <c r="K110" s="8">
        <v>70.2</v>
      </c>
      <c r="L110" s="10">
        <f t="shared" si="1"/>
        <v>70.2</v>
      </c>
    </row>
    <row r="111" spans="1:12" x14ac:dyDescent="0.2">
      <c r="A111" s="6" t="s">
        <v>130</v>
      </c>
      <c r="B111" s="8">
        <v>3600</v>
      </c>
      <c r="C111" s="8">
        <v>16846</v>
      </c>
      <c r="D111" s="9">
        <v>42617</v>
      </c>
      <c r="E111" s="6" t="s">
        <v>95</v>
      </c>
      <c r="F111" s="6" t="s">
        <v>34</v>
      </c>
      <c r="G111" s="6" t="s">
        <v>35</v>
      </c>
      <c r="H111" s="9">
        <v>42502</v>
      </c>
      <c r="I111" s="8">
        <v>7.1999999999999995E-2</v>
      </c>
      <c r="J111" s="8">
        <v>7.1999999999999995E-2</v>
      </c>
      <c r="K111" s="8">
        <v>259.2</v>
      </c>
      <c r="L111" s="10">
        <f t="shared" si="1"/>
        <v>259.2</v>
      </c>
    </row>
    <row r="112" spans="1:12" x14ac:dyDescent="0.2">
      <c r="A112" s="6" t="s">
        <v>131</v>
      </c>
      <c r="B112" s="8">
        <v>5400</v>
      </c>
      <c r="C112" s="8">
        <v>16571</v>
      </c>
      <c r="D112" s="9">
        <v>42798</v>
      </c>
      <c r="E112" s="6" t="s">
        <v>124</v>
      </c>
      <c r="F112" s="6" t="s">
        <v>34</v>
      </c>
      <c r="G112" s="6" t="s">
        <v>35</v>
      </c>
      <c r="H112" s="9">
        <v>42543</v>
      </c>
      <c r="I112" s="8">
        <v>6.2E-2</v>
      </c>
      <c r="J112" s="8">
        <v>6.2E-2</v>
      </c>
      <c r="K112" s="8">
        <v>334.8</v>
      </c>
      <c r="L112" s="10">
        <f t="shared" si="1"/>
        <v>334.8</v>
      </c>
    </row>
    <row r="113" spans="1:12" x14ac:dyDescent="0.2">
      <c r="A113" s="6" t="s">
        <v>132</v>
      </c>
      <c r="B113" s="8">
        <v>500</v>
      </c>
      <c r="C113" s="8">
        <v>17199</v>
      </c>
      <c r="D113" s="9">
        <v>42647</v>
      </c>
      <c r="E113" s="6" t="s">
        <v>62</v>
      </c>
      <c r="F113" s="6" t="s">
        <v>34</v>
      </c>
      <c r="G113" s="6" t="s">
        <v>35</v>
      </c>
      <c r="H113" s="9">
        <v>42634</v>
      </c>
      <c r="I113" s="8">
        <v>0.749</v>
      </c>
      <c r="J113" s="8">
        <v>0.749</v>
      </c>
      <c r="K113" s="8">
        <v>374.5</v>
      </c>
      <c r="L113" s="10">
        <f t="shared" si="1"/>
        <v>374.5</v>
      </c>
    </row>
    <row r="114" spans="1:12" x14ac:dyDescent="0.2">
      <c r="A114" s="6" t="s">
        <v>133</v>
      </c>
      <c r="B114" s="8">
        <v>4000</v>
      </c>
      <c r="C114" s="8">
        <v>17027</v>
      </c>
      <c r="D114" s="9">
        <v>42647</v>
      </c>
      <c r="E114" s="6" t="s">
        <v>134</v>
      </c>
      <c r="F114" s="6" t="s">
        <v>34</v>
      </c>
      <c r="G114" s="6" t="s">
        <v>35</v>
      </c>
      <c r="H114" s="9">
        <v>42564</v>
      </c>
      <c r="I114" s="8">
        <v>1.1488499999999999</v>
      </c>
      <c r="J114" s="8">
        <v>1.1488499999999999</v>
      </c>
      <c r="K114" s="8">
        <v>4595.3999999999996</v>
      </c>
      <c r="L114" s="10">
        <f t="shared" si="1"/>
        <v>4595.3999999999996</v>
      </c>
    </row>
    <row r="115" spans="1:12" x14ac:dyDescent="0.2">
      <c r="A115" s="6" t="s">
        <v>133</v>
      </c>
      <c r="B115" s="8">
        <v>2000</v>
      </c>
      <c r="C115" s="8">
        <v>17109</v>
      </c>
      <c r="D115" s="9">
        <v>42678</v>
      </c>
      <c r="E115" s="6" t="s">
        <v>134</v>
      </c>
      <c r="F115" s="6" t="s">
        <v>34</v>
      </c>
      <c r="G115" s="6" t="s">
        <v>35</v>
      </c>
      <c r="H115" s="9">
        <v>42615</v>
      </c>
      <c r="I115" s="8">
        <v>1.0337400000000001</v>
      </c>
      <c r="J115" s="8">
        <v>1.0337400000000001</v>
      </c>
      <c r="K115" s="8">
        <v>2067.48</v>
      </c>
      <c r="L115" s="10">
        <f t="shared" si="1"/>
        <v>2067.48</v>
      </c>
    </row>
    <row r="116" spans="1:12" x14ac:dyDescent="0.2">
      <c r="A116" s="6" t="s">
        <v>133</v>
      </c>
      <c r="B116" s="8">
        <v>4000</v>
      </c>
      <c r="C116" s="8">
        <v>17161</v>
      </c>
      <c r="D116" s="9">
        <v>42678</v>
      </c>
      <c r="E116" s="6" t="s">
        <v>135</v>
      </c>
      <c r="F116" s="6" t="s">
        <v>34</v>
      </c>
      <c r="G116" s="6" t="s">
        <v>35</v>
      </c>
      <c r="H116" s="9">
        <v>42626</v>
      </c>
      <c r="I116" s="8">
        <v>0.43409900000000001</v>
      </c>
      <c r="J116" s="8">
        <v>0.43409900000000001</v>
      </c>
      <c r="K116" s="8">
        <v>1736.396</v>
      </c>
      <c r="L116" s="10">
        <f t="shared" si="1"/>
        <v>1736.396</v>
      </c>
    </row>
    <row r="117" spans="1:12" x14ac:dyDescent="0.2">
      <c r="A117" s="6" t="s">
        <v>136</v>
      </c>
      <c r="B117" s="8">
        <v>10000</v>
      </c>
      <c r="C117" s="8">
        <v>16688</v>
      </c>
      <c r="D117" s="9">
        <v>42772</v>
      </c>
      <c r="E117" s="6" t="s">
        <v>62</v>
      </c>
      <c r="F117" s="6" t="s">
        <v>34</v>
      </c>
      <c r="G117" s="6" t="s">
        <v>35</v>
      </c>
      <c r="H117" s="9">
        <v>42613</v>
      </c>
      <c r="I117" s="8">
        <v>0.05</v>
      </c>
      <c r="J117" s="8">
        <v>0.05</v>
      </c>
      <c r="K117" s="8">
        <v>500</v>
      </c>
      <c r="L117" s="10">
        <f t="shared" si="1"/>
        <v>500</v>
      </c>
    </row>
    <row r="118" spans="1:12" x14ac:dyDescent="0.2">
      <c r="A118" s="6" t="s">
        <v>136</v>
      </c>
      <c r="B118" s="8">
        <v>12000</v>
      </c>
      <c r="C118" s="8">
        <v>16688</v>
      </c>
      <c r="D118" s="9">
        <v>42739</v>
      </c>
      <c r="E118" s="6" t="s">
        <v>62</v>
      </c>
      <c r="F118" s="6" t="s">
        <v>34</v>
      </c>
      <c r="G118" s="6" t="s">
        <v>35</v>
      </c>
      <c r="H118" s="9">
        <v>42613</v>
      </c>
      <c r="I118" s="8">
        <v>0.05</v>
      </c>
      <c r="J118" s="8">
        <v>0.05</v>
      </c>
      <c r="K118" s="8">
        <v>600</v>
      </c>
      <c r="L118" s="10">
        <f t="shared" si="1"/>
        <v>600</v>
      </c>
    </row>
    <row r="119" spans="1:12" x14ac:dyDescent="0.2">
      <c r="A119" s="6" t="s">
        <v>137</v>
      </c>
      <c r="B119" s="8">
        <v>1000</v>
      </c>
      <c r="C119" s="8">
        <v>17053</v>
      </c>
      <c r="D119" s="9">
        <v>42707</v>
      </c>
      <c r="E119" s="6" t="s">
        <v>95</v>
      </c>
      <c r="F119" s="6" t="s">
        <v>34</v>
      </c>
      <c r="G119" s="6" t="s">
        <v>35</v>
      </c>
      <c r="H119" s="9">
        <v>42577</v>
      </c>
      <c r="I119" s="8">
        <v>9.2999999999999999E-2</v>
      </c>
      <c r="J119" s="8">
        <v>9.2999999999999999E-2</v>
      </c>
      <c r="K119" s="8">
        <v>93</v>
      </c>
      <c r="L119" s="10">
        <f t="shared" si="1"/>
        <v>93</v>
      </c>
    </row>
    <row r="120" spans="1:12" x14ac:dyDescent="0.2">
      <c r="A120" s="6" t="s">
        <v>138</v>
      </c>
      <c r="B120" s="8">
        <v>18000</v>
      </c>
      <c r="C120" s="8">
        <v>16836</v>
      </c>
      <c r="D120" s="9">
        <v>42617</v>
      </c>
      <c r="E120" s="6" t="s">
        <v>95</v>
      </c>
      <c r="F120" s="6" t="s">
        <v>34</v>
      </c>
      <c r="G120" s="6" t="s">
        <v>35</v>
      </c>
      <c r="H120" s="9">
        <v>42501</v>
      </c>
      <c r="I120" s="8">
        <v>0.14599999999999999</v>
      </c>
      <c r="J120" s="8">
        <v>0.14599999999999999</v>
      </c>
      <c r="K120" s="8">
        <v>2628</v>
      </c>
      <c r="L120" s="10">
        <f t="shared" si="1"/>
        <v>2628</v>
      </c>
    </row>
    <row r="121" spans="1:12" x14ac:dyDescent="0.2">
      <c r="A121" s="6" t="s">
        <v>139</v>
      </c>
      <c r="B121" s="8">
        <v>1</v>
      </c>
      <c r="C121" s="8">
        <v>16885</v>
      </c>
      <c r="D121" s="9">
        <v>42617</v>
      </c>
      <c r="E121" s="6" t="s">
        <v>140</v>
      </c>
      <c r="F121" s="6" t="s">
        <v>34</v>
      </c>
      <c r="G121" s="6" t="s">
        <v>35</v>
      </c>
      <c r="H121" s="9">
        <v>42513</v>
      </c>
      <c r="I121" s="8">
        <v>0.29799999999999999</v>
      </c>
      <c r="J121" s="8">
        <v>0.29799999999999999</v>
      </c>
      <c r="K121" s="8">
        <v>0.29799999999999999</v>
      </c>
      <c r="L121" s="10">
        <f t="shared" si="1"/>
        <v>0.29799999999999999</v>
      </c>
    </row>
    <row r="122" spans="1:12" x14ac:dyDescent="0.2">
      <c r="A122" s="6" t="s">
        <v>139</v>
      </c>
      <c r="B122" s="8">
        <v>500</v>
      </c>
      <c r="C122" s="8">
        <v>17089</v>
      </c>
      <c r="D122" s="9">
        <v>42707</v>
      </c>
      <c r="E122" s="6" t="s">
        <v>140</v>
      </c>
      <c r="F122" s="6" t="s">
        <v>34</v>
      </c>
      <c r="G122" s="6" t="s">
        <v>35</v>
      </c>
      <c r="H122" s="9">
        <v>42578</v>
      </c>
      <c r="I122" s="8">
        <v>0.26400000000000001</v>
      </c>
      <c r="J122" s="8">
        <v>0.26400000000000001</v>
      </c>
      <c r="K122" s="8">
        <v>132</v>
      </c>
      <c r="L122" s="10">
        <f t="shared" si="1"/>
        <v>132</v>
      </c>
    </row>
    <row r="123" spans="1:12" x14ac:dyDescent="0.2">
      <c r="A123" s="6" t="s">
        <v>141</v>
      </c>
      <c r="B123" s="8">
        <v>2000</v>
      </c>
      <c r="C123" s="8">
        <v>17201</v>
      </c>
      <c r="D123" s="9">
        <v>42647</v>
      </c>
      <c r="E123" s="6" t="s">
        <v>62</v>
      </c>
      <c r="F123" s="6" t="s">
        <v>34</v>
      </c>
      <c r="G123" s="6" t="s">
        <v>35</v>
      </c>
      <c r="H123" s="9">
        <v>42634</v>
      </c>
      <c r="I123" s="8">
        <v>6.0999999999999999E-2</v>
      </c>
      <c r="J123" s="8">
        <v>6.0999999999999999E-2</v>
      </c>
      <c r="K123" s="8">
        <v>122</v>
      </c>
      <c r="L123" s="10">
        <f t="shared" si="1"/>
        <v>122</v>
      </c>
    </row>
    <row r="124" spans="1:12" x14ac:dyDescent="0.2">
      <c r="A124" s="6" t="s">
        <v>142</v>
      </c>
      <c r="B124" s="8">
        <v>1000</v>
      </c>
      <c r="C124" s="8">
        <v>17201</v>
      </c>
      <c r="D124" s="9">
        <v>42647</v>
      </c>
      <c r="E124" s="6" t="s">
        <v>62</v>
      </c>
      <c r="F124" s="6" t="s">
        <v>34</v>
      </c>
      <c r="G124" s="6" t="s">
        <v>35</v>
      </c>
      <c r="H124" s="9">
        <v>42634</v>
      </c>
      <c r="I124" s="8">
        <v>0.193</v>
      </c>
      <c r="J124" s="8">
        <v>0.193</v>
      </c>
      <c r="K124" s="8">
        <v>193</v>
      </c>
      <c r="L124" s="10">
        <f t="shared" si="1"/>
        <v>193</v>
      </c>
    </row>
    <row r="125" spans="1:12" x14ac:dyDescent="0.2">
      <c r="A125" s="6" t="s">
        <v>143</v>
      </c>
      <c r="B125" s="8">
        <v>1000</v>
      </c>
      <c r="C125" s="8">
        <v>17053</v>
      </c>
      <c r="D125" s="9">
        <v>42707</v>
      </c>
      <c r="E125" s="6" t="s">
        <v>95</v>
      </c>
      <c r="F125" s="6" t="s">
        <v>34</v>
      </c>
      <c r="G125" s="6" t="s">
        <v>35</v>
      </c>
      <c r="H125" s="9">
        <v>42577</v>
      </c>
      <c r="I125" s="8">
        <v>4.2000000000000003E-2</v>
      </c>
      <c r="J125" s="8">
        <v>4.2000000000000003E-2</v>
      </c>
      <c r="K125" s="8">
        <v>42</v>
      </c>
      <c r="L125" s="10">
        <f t="shared" si="1"/>
        <v>42</v>
      </c>
    </row>
    <row r="126" spans="1:12" x14ac:dyDescent="0.2">
      <c r="A126" s="6" t="s">
        <v>144</v>
      </c>
      <c r="B126" s="8">
        <v>1800</v>
      </c>
      <c r="C126" s="8">
        <v>17162</v>
      </c>
      <c r="D126" s="9">
        <v>42647</v>
      </c>
      <c r="E126" s="6" t="s">
        <v>95</v>
      </c>
      <c r="F126" s="6" t="s">
        <v>34</v>
      </c>
      <c r="G126" s="6" t="s">
        <v>35</v>
      </c>
      <c r="H126" s="9">
        <v>42626</v>
      </c>
      <c r="I126" s="8">
        <v>0.08</v>
      </c>
      <c r="J126" s="8">
        <v>0.08</v>
      </c>
      <c r="K126" s="8">
        <v>144</v>
      </c>
      <c r="L126" s="10">
        <f t="shared" si="1"/>
        <v>144</v>
      </c>
    </row>
    <row r="127" spans="1:12" x14ac:dyDescent="0.2">
      <c r="A127" s="6" t="s">
        <v>145</v>
      </c>
      <c r="B127" s="8">
        <v>2000</v>
      </c>
      <c r="C127" s="8">
        <v>16588</v>
      </c>
      <c r="D127" s="9">
        <v>42647</v>
      </c>
      <c r="E127" s="6" t="s">
        <v>95</v>
      </c>
      <c r="F127" s="6" t="s">
        <v>34</v>
      </c>
      <c r="G127" s="6" t="s">
        <v>35</v>
      </c>
      <c r="H127" s="9">
        <v>42436</v>
      </c>
      <c r="I127" s="8">
        <v>5.5E-2</v>
      </c>
      <c r="J127" s="8">
        <v>5.5E-2</v>
      </c>
      <c r="K127" s="8">
        <v>110</v>
      </c>
      <c r="L127" s="10">
        <f t="shared" si="1"/>
        <v>110</v>
      </c>
    </row>
    <row r="128" spans="1:12" x14ac:dyDescent="0.2">
      <c r="A128" s="6" t="s">
        <v>146</v>
      </c>
      <c r="B128" s="8">
        <v>4000</v>
      </c>
      <c r="C128" s="8">
        <v>16995</v>
      </c>
      <c r="D128" s="9">
        <v>42678</v>
      </c>
      <c r="E128" s="6" t="s">
        <v>95</v>
      </c>
      <c r="F128" s="6" t="s">
        <v>34</v>
      </c>
      <c r="G128" s="6" t="s">
        <v>35</v>
      </c>
      <c r="H128" s="9">
        <v>42559</v>
      </c>
      <c r="I128" s="8">
        <v>2.7E-2</v>
      </c>
      <c r="J128" s="8">
        <v>2.7E-2</v>
      </c>
      <c r="K128" s="8">
        <v>108</v>
      </c>
      <c r="L128" s="10">
        <f t="shared" si="1"/>
        <v>108</v>
      </c>
    </row>
    <row r="129" spans="1:12" x14ac:dyDescent="0.2">
      <c r="A129" s="6" t="s">
        <v>147</v>
      </c>
      <c r="B129" s="8">
        <v>1000</v>
      </c>
      <c r="C129" s="8">
        <v>16995</v>
      </c>
      <c r="D129" s="9">
        <v>42678</v>
      </c>
      <c r="E129" s="6" t="s">
        <v>95</v>
      </c>
      <c r="F129" s="6" t="s">
        <v>34</v>
      </c>
      <c r="G129" s="6" t="s">
        <v>35</v>
      </c>
      <c r="H129" s="9">
        <v>42559</v>
      </c>
      <c r="I129" s="8">
        <v>0.23</v>
      </c>
      <c r="J129" s="8">
        <v>0.23</v>
      </c>
      <c r="K129" s="8">
        <v>230</v>
      </c>
      <c r="L129" s="10">
        <f t="shared" si="1"/>
        <v>230</v>
      </c>
    </row>
    <row r="130" spans="1:12" x14ac:dyDescent="0.2">
      <c r="A130" s="6" t="s">
        <v>148</v>
      </c>
      <c r="B130" s="8">
        <v>500</v>
      </c>
      <c r="C130" s="8">
        <v>15986</v>
      </c>
      <c r="D130" s="9">
        <v>42798</v>
      </c>
      <c r="E130" s="6" t="s">
        <v>38</v>
      </c>
      <c r="F130" s="6" t="s">
        <v>34</v>
      </c>
      <c r="G130" s="6" t="s">
        <v>35</v>
      </c>
      <c r="H130" s="9">
        <v>42272</v>
      </c>
      <c r="I130" s="8">
        <v>3</v>
      </c>
      <c r="J130" s="8">
        <v>3</v>
      </c>
      <c r="K130" s="8">
        <v>1500</v>
      </c>
      <c r="L130" s="10">
        <f t="shared" si="1"/>
        <v>1500</v>
      </c>
    </row>
    <row r="131" spans="1:12" x14ac:dyDescent="0.2">
      <c r="A131" s="6" t="s">
        <v>149</v>
      </c>
      <c r="B131" s="8">
        <v>700</v>
      </c>
      <c r="C131" s="8">
        <v>16742</v>
      </c>
      <c r="D131" s="9">
        <v>42708</v>
      </c>
      <c r="E131" s="6" t="s">
        <v>62</v>
      </c>
      <c r="F131" s="6" t="s">
        <v>34</v>
      </c>
      <c r="G131" s="6" t="s">
        <v>35</v>
      </c>
      <c r="H131" s="9">
        <v>42550</v>
      </c>
      <c r="I131" s="8">
        <v>0.159</v>
      </c>
      <c r="J131" s="8">
        <v>0.159</v>
      </c>
      <c r="K131" s="8">
        <v>111.3</v>
      </c>
      <c r="L131" s="10">
        <f t="shared" ref="L131:L194" si="2">B131*J131</f>
        <v>111.3</v>
      </c>
    </row>
    <row r="132" spans="1:12" x14ac:dyDescent="0.2">
      <c r="A132" s="6" t="s">
        <v>150</v>
      </c>
      <c r="B132" s="8">
        <v>240</v>
      </c>
      <c r="C132" s="8">
        <v>17199</v>
      </c>
      <c r="D132" s="9">
        <v>42678</v>
      </c>
      <c r="E132" s="6" t="s">
        <v>62</v>
      </c>
      <c r="F132" s="6" t="s">
        <v>34</v>
      </c>
      <c r="G132" s="6" t="s">
        <v>35</v>
      </c>
      <c r="H132" s="9">
        <v>42634</v>
      </c>
      <c r="I132" s="8">
        <v>0.107</v>
      </c>
      <c r="J132" s="8">
        <v>0.107</v>
      </c>
      <c r="K132" s="8">
        <v>25.68</v>
      </c>
      <c r="L132" s="10">
        <f t="shared" si="2"/>
        <v>25.68</v>
      </c>
    </row>
    <row r="133" spans="1:12" x14ac:dyDescent="0.2">
      <c r="A133" s="6" t="s">
        <v>151</v>
      </c>
      <c r="B133" s="8">
        <v>500</v>
      </c>
      <c r="C133" s="8">
        <v>16655</v>
      </c>
      <c r="D133" s="9">
        <v>42739</v>
      </c>
      <c r="E133" s="6" t="s">
        <v>38</v>
      </c>
      <c r="F133" s="6" t="s">
        <v>34</v>
      </c>
      <c r="G133" s="6" t="s">
        <v>35</v>
      </c>
      <c r="H133" s="9">
        <v>42447</v>
      </c>
      <c r="I133" s="8">
        <v>0.1</v>
      </c>
      <c r="J133" s="8">
        <v>0.1</v>
      </c>
      <c r="K133" s="8">
        <v>50</v>
      </c>
      <c r="L133" s="10">
        <f t="shared" si="2"/>
        <v>50</v>
      </c>
    </row>
    <row r="134" spans="1:12" x14ac:dyDescent="0.2">
      <c r="A134" s="6" t="s">
        <v>152</v>
      </c>
      <c r="B134" s="8">
        <v>1998</v>
      </c>
      <c r="C134" s="8">
        <v>16545</v>
      </c>
      <c r="D134" s="9">
        <v>42741</v>
      </c>
      <c r="E134" s="6" t="s">
        <v>62</v>
      </c>
      <c r="F134" s="6" t="s">
        <v>34</v>
      </c>
      <c r="G134" s="6" t="s">
        <v>35</v>
      </c>
      <c r="H134" s="9">
        <v>42422</v>
      </c>
      <c r="I134" s="8">
        <v>0.123</v>
      </c>
      <c r="J134" s="8">
        <v>0.123</v>
      </c>
      <c r="K134" s="8">
        <v>245.75399999999999</v>
      </c>
      <c r="L134" s="10">
        <f t="shared" si="2"/>
        <v>245.75399999999999</v>
      </c>
    </row>
    <row r="135" spans="1:12" x14ac:dyDescent="0.2">
      <c r="A135" s="6" t="s">
        <v>152</v>
      </c>
      <c r="B135" s="8">
        <v>1998</v>
      </c>
      <c r="C135" s="8">
        <v>16545</v>
      </c>
      <c r="D135" s="9">
        <v>42798</v>
      </c>
      <c r="E135" s="6" t="s">
        <v>62</v>
      </c>
      <c r="F135" s="6" t="s">
        <v>34</v>
      </c>
      <c r="G135" s="6" t="s">
        <v>35</v>
      </c>
      <c r="H135" s="9">
        <v>42422</v>
      </c>
      <c r="I135" s="8">
        <v>0.123</v>
      </c>
      <c r="J135" s="8">
        <v>0.123</v>
      </c>
      <c r="K135" s="8">
        <v>245.75399999999999</v>
      </c>
      <c r="L135" s="10">
        <f t="shared" si="2"/>
        <v>245.75399999999999</v>
      </c>
    </row>
    <row r="136" spans="1:12" x14ac:dyDescent="0.2">
      <c r="A136" s="6" t="s">
        <v>152</v>
      </c>
      <c r="B136" s="8">
        <v>2000</v>
      </c>
      <c r="C136" s="8">
        <v>16978</v>
      </c>
      <c r="D136" s="9">
        <v>42707</v>
      </c>
      <c r="E136" s="6" t="s">
        <v>62</v>
      </c>
      <c r="F136" s="6" t="s">
        <v>34</v>
      </c>
      <c r="G136" s="6" t="s">
        <v>35</v>
      </c>
      <c r="H136" s="9">
        <v>42550</v>
      </c>
      <c r="I136" s="8">
        <v>0.14699999999999999</v>
      </c>
      <c r="J136" s="8">
        <v>0.14699999999999999</v>
      </c>
      <c r="K136" s="8">
        <v>294</v>
      </c>
      <c r="L136" s="10">
        <f t="shared" si="2"/>
        <v>294</v>
      </c>
    </row>
    <row r="137" spans="1:12" x14ac:dyDescent="0.2">
      <c r="A137" s="6" t="s">
        <v>153</v>
      </c>
      <c r="B137" s="8">
        <v>600</v>
      </c>
      <c r="C137" s="8">
        <v>17024</v>
      </c>
      <c r="D137" s="9">
        <v>42647</v>
      </c>
      <c r="E137" s="6" t="s">
        <v>124</v>
      </c>
      <c r="F137" s="6" t="s">
        <v>34</v>
      </c>
      <c r="G137" s="6" t="s">
        <v>35</v>
      </c>
      <c r="H137" s="9">
        <v>42563</v>
      </c>
      <c r="I137" s="8">
        <v>0.245</v>
      </c>
      <c r="J137" s="8">
        <v>0.245</v>
      </c>
      <c r="K137" s="8">
        <v>147</v>
      </c>
      <c r="L137" s="10">
        <f t="shared" si="2"/>
        <v>147</v>
      </c>
    </row>
    <row r="138" spans="1:12" x14ac:dyDescent="0.2">
      <c r="A138" s="6" t="s">
        <v>154</v>
      </c>
      <c r="B138" s="8">
        <v>2000</v>
      </c>
      <c r="C138" s="8">
        <v>16618</v>
      </c>
      <c r="D138" s="9">
        <v>42649</v>
      </c>
      <c r="E138" s="6" t="s">
        <v>62</v>
      </c>
      <c r="F138" s="6" t="s">
        <v>34</v>
      </c>
      <c r="G138" s="6" t="s">
        <v>35</v>
      </c>
      <c r="H138" s="9">
        <v>42440</v>
      </c>
      <c r="I138" s="8">
        <v>0.153</v>
      </c>
      <c r="J138" s="8">
        <v>0.153</v>
      </c>
      <c r="K138" s="8">
        <v>306</v>
      </c>
      <c r="L138" s="10">
        <f t="shared" si="2"/>
        <v>306</v>
      </c>
    </row>
    <row r="139" spans="1:12" x14ac:dyDescent="0.2">
      <c r="A139" s="6" t="s">
        <v>155</v>
      </c>
      <c r="B139" s="8">
        <v>616</v>
      </c>
      <c r="C139" s="8">
        <v>16795</v>
      </c>
      <c r="D139" s="9">
        <v>42647</v>
      </c>
      <c r="E139" s="6" t="s">
        <v>62</v>
      </c>
      <c r="F139" s="6" t="s">
        <v>34</v>
      </c>
      <c r="G139" s="6" t="s">
        <v>35</v>
      </c>
      <c r="H139" s="9">
        <v>42486</v>
      </c>
      <c r="I139" s="8">
        <v>0.13700000000000001</v>
      </c>
      <c r="J139" s="8">
        <v>0.13700000000000001</v>
      </c>
      <c r="K139" s="8">
        <v>84.39200000000001</v>
      </c>
      <c r="L139" s="10">
        <f t="shared" si="2"/>
        <v>84.39200000000001</v>
      </c>
    </row>
    <row r="140" spans="1:12" x14ac:dyDescent="0.2">
      <c r="A140" s="6" t="s">
        <v>156</v>
      </c>
      <c r="B140" s="8">
        <v>250</v>
      </c>
      <c r="C140" s="8">
        <v>16545</v>
      </c>
      <c r="D140" s="9">
        <v>42741</v>
      </c>
      <c r="E140" s="6" t="s">
        <v>62</v>
      </c>
      <c r="F140" s="6" t="s">
        <v>34</v>
      </c>
      <c r="G140" s="6" t="s">
        <v>35</v>
      </c>
      <c r="H140" s="9">
        <v>42522</v>
      </c>
      <c r="I140" s="8">
        <v>9.9500000000000005E-2</v>
      </c>
      <c r="J140" s="8">
        <v>9.9500000000000005E-2</v>
      </c>
      <c r="K140" s="8">
        <v>24.875</v>
      </c>
      <c r="L140" s="10">
        <f t="shared" si="2"/>
        <v>24.875</v>
      </c>
    </row>
    <row r="141" spans="1:12" x14ac:dyDescent="0.2">
      <c r="A141" s="6" t="s">
        <v>156</v>
      </c>
      <c r="B141" s="8">
        <v>250</v>
      </c>
      <c r="C141" s="8">
        <v>16545</v>
      </c>
      <c r="D141" s="9">
        <v>42798</v>
      </c>
      <c r="E141" s="6" t="s">
        <v>62</v>
      </c>
      <c r="F141" s="6" t="s">
        <v>34</v>
      </c>
      <c r="G141" s="6" t="s">
        <v>35</v>
      </c>
      <c r="H141" s="9">
        <v>42522</v>
      </c>
      <c r="I141" s="8">
        <v>9.9500000000000005E-2</v>
      </c>
      <c r="J141" s="8">
        <v>9.9500000000000005E-2</v>
      </c>
      <c r="K141" s="8">
        <v>24.875</v>
      </c>
      <c r="L141" s="10">
        <f t="shared" si="2"/>
        <v>24.875</v>
      </c>
    </row>
    <row r="142" spans="1:12" x14ac:dyDescent="0.2">
      <c r="A142" s="6" t="s">
        <v>157</v>
      </c>
      <c r="B142" s="8">
        <v>2500</v>
      </c>
      <c r="C142" s="8">
        <v>16595</v>
      </c>
      <c r="D142" s="9">
        <v>42647</v>
      </c>
      <c r="E142" s="6" t="s">
        <v>62</v>
      </c>
      <c r="F142" s="6" t="s">
        <v>34</v>
      </c>
      <c r="G142" s="6" t="s">
        <v>35</v>
      </c>
      <c r="H142" s="9">
        <v>42437</v>
      </c>
      <c r="I142" s="8">
        <v>7.3999999999999996E-2</v>
      </c>
      <c r="J142" s="8">
        <v>7.3999999999999996E-2</v>
      </c>
      <c r="K142" s="8">
        <v>185</v>
      </c>
      <c r="L142" s="10">
        <f t="shared" si="2"/>
        <v>185</v>
      </c>
    </row>
    <row r="143" spans="1:12" x14ac:dyDescent="0.2">
      <c r="A143" s="6" t="s">
        <v>158</v>
      </c>
      <c r="B143" s="8">
        <v>300</v>
      </c>
      <c r="C143" s="8">
        <v>17105</v>
      </c>
      <c r="D143" s="9">
        <v>42647</v>
      </c>
      <c r="E143" s="6" t="s">
        <v>38</v>
      </c>
      <c r="F143" s="6" t="s">
        <v>34</v>
      </c>
      <c r="G143" s="6" t="s">
        <v>35</v>
      </c>
      <c r="H143" s="9">
        <v>42613</v>
      </c>
      <c r="I143" s="8">
        <v>2.65</v>
      </c>
      <c r="J143" s="8">
        <v>2.65</v>
      </c>
      <c r="K143" s="8">
        <v>795</v>
      </c>
      <c r="L143" s="10">
        <f t="shared" si="2"/>
        <v>795</v>
      </c>
    </row>
    <row r="144" spans="1:12" x14ac:dyDescent="0.2">
      <c r="A144" s="6" t="s">
        <v>158</v>
      </c>
      <c r="B144" s="8">
        <v>250</v>
      </c>
      <c r="C144" s="8">
        <v>17105</v>
      </c>
      <c r="D144" s="9">
        <v>42678</v>
      </c>
      <c r="E144" s="6" t="s">
        <v>38</v>
      </c>
      <c r="F144" s="6" t="s">
        <v>34</v>
      </c>
      <c r="G144" s="6" t="s">
        <v>35</v>
      </c>
      <c r="H144" s="9">
        <v>42613</v>
      </c>
      <c r="I144" s="8">
        <v>2.65</v>
      </c>
      <c r="J144" s="8">
        <v>2.65</v>
      </c>
      <c r="K144" s="8">
        <v>662.5</v>
      </c>
      <c r="L144" s="10">
        <f t="shared" si="2"/>
        <v>662.5</v>
      </c>
    </row>
    <row r="145" spans="1:12" x14ac:dyDescent="0.2">
      <c r="A145" s="6" t="s">
        <v>159</v>
      </c>
      <c r="B145" s="8">
        <v>150</v>
      </c>
      <c r="C145" s="8">
        <v>17105</v>
      </c>
      <c r="D145" s="9">
        <v>42678</v>
      </c>
      <c r="E145" s="6" t="s">
        <v>38</v>
      </c>
      <c r="F145" s="6" t="s">
        <v>34</v>
      </c>
      <c r="G145" s="6" t="s">
        <v>35</v>
      </c>
      <c r="H145" s="9">
        <v>42613</v>
      </c>
      <c r="I145" s="8">
        <v>5.15</v>
      </c>
      <c r="J145" s="8">
        <v>5.15</v>
      </c>
      <c r="K145" s="8">
        <v>772.5</v>
      </c>
      <c r="L145" s="10">
        <f t="shared" si="2"/>
        <v>772.5</v>
      </c>
    </row>
    <row r="146" spans="1:12" x14ac:dyDescent="0.2">
      <c r="A146" s="6" t="s">
        <v>160</v>
      </c>
      <c r="B146" s="8">
        <v>3000</v>
      </c>
      <c r="C146" s="8">
        <v>17052</v>
      </c>
      <c r="D146" s="9">
        <v>42678</v>
      </c>
      <c r="E146" s="6" t="s">
        <v>161</v>
      </c>
      <c r="F146" s="6" t="s">
        <v>34</v>
      </c>
      <c r="G146" s="6" t="s">
        <v>35</v>
      </c>
      <c r="H146" s="9">
        <v>42572</v>
      </c>
      <c r="I146" s="8">
        <v>0.6</v>
      </c>
      <c r="J146" s="8">
        <v>0.6</v>
      </c>
      <c r="K146" s="8">
        <v>1800</v>
      </c>
      <c r="L146" s="10">
        <f t="shared" si="2"/>
        <v>1800</v>
      </c>
    </row>
    <row r="147" spans="1:12" x14ac:dyDescent="0.2">
      <c r="A147" s="6" t="s">
        <v>162</v>
      </c>
      <c r="B147" s="8">
        <v>294</v>
      </c>
      <c r="C147" s="8">
        <v>17059</v>
      </c>
      <c r="D147" s="9">
        <v>42707</v>
      </c>
      <c r="E147" s="6" t="s">
        <v>62</v>
      </c>
      <c r="F147" s="6" t="s">
        <v>34</v>
      </c>
      <c r="G147" s="6" t="s">
        <v>35</v>
      </c>
      <c r="H147" s="9">
        <v>42572</v>
      </c>
      <c r="I147" s="8">
        <v>1.9090910000000001</v>
      </c>
      <c r="J147" s="8">
        <v>1.9090910000000001</v>
      </c>
      <c r="K147" s="8">
        <v>561.27275400000008</v>
      </c>
      <c r="L147" s="10">
        <f t="shared" si="2"/>
        <v>561.27275400000008</v>
      </c>
    </row>
    <row r="148" spans="1:12" x14ac:dyDescent="0.2">
      <c r="A148" s="6" t="s">
        <v>162</v>
      </c>
      <c r="B148" s="8">
        <v>196</v>
      </c>
      <c r="C148" s="8">
        <v>17059</v>
      </c>
      <c r="D148" s="9">
        <v>42889</v>
      </c>
      <c r="E148" s="6" t="s">
        <v>62</v>
      </c>
      <c r="F148" s="6" t="s">
        <v>34</v>
      </c>
      <c r="G148" s="6" t="s">
        <v>35</v>
      </c>
      <c r="H148" s="9">
        <v>42572</v>
      </c>
      <c r="I148" s="8">
        <v>1.9090910000000001</v>
      </c>
      <c r="J148" s="8">
        <v>1.9090910000000001</v>
      </c>
      <c r="K148" s="8">
        <v>374.18183600000003</v>
      </c>
      <c r="L148" s="10">
        <f t="shared" si="2"/>
        <v>374.18183600000003</v>
      </c>
    </row>
    <row r="149" spans="1:12" x14ac:dyDescent="0.2">
      <c r="A149" s="6" t="s">
        <v>163</v>
      </c>
      <c r="B149" s="8">
        <v>1000</v>
      </c>
      <c r="C149" s="8">
        <v>17082</v>
      </c>
      <c r="D149" s="9">
        <v>42709</v>
      </c>
      <c r="E149" s="6" t="s">
        <v>161</v>
      </c>
      <c r="F149" s="6" t="s">
        <v>34</v>
      </c>
      <c r="G149" s="6" t="s">
        <v>35</v>
      </c>
      <c r="H149" s="9">
        <v>42577</v>
      </c>
      <c r="I149" s="8">
        <v>1.1981820000000001</v>
      </c>
      <c r="J149" s="8">
        <v>1.1981820000000001</v>
      </c>
      <c r="K149" s="8">
        <v>1198.182</v>
      </c>
      <c r="L149" s="10">
        <f t="shared" si="2"/>
        <v>1198.182</v>
      </c>
    </row>
    <row r="150" spans="1:12" x14ac:dyDescent="0.2">
      <c r="A150" s="6" t="s">
        <v>164</v>
      </c>
      <c r="B150" s="8">
        <v>500</v>
      </c>
      <c r="C150" s="8">
        <v>17083</v>
      </c>
      <c r="D150" s="9">
        <v>42707</v>
      </c>
      <c r="E150" s="6" t="s">
        <v>165</v>
      </c>
      <c r="F150" s="6" t="s">
        <v>34</v>
      </c>
      <c r="G150" s="6" t="s">
        <v>35</v>
      </c>
      <c r="H150" s="9">
        <v>42577</v>
      </c>
      <c r="I150" s="8">
        <v>0.158</v>
      </c>
      <c r="J150" s="8">
        <v>0.158</v>
      </c>
      <c r="K150" s="8">
        <v>79</v>
      </c>
      <c r="L150" s="10">
        <f t="shared" si="2"/>
        <v>79</v>
      </c>
    </row>
    <row r="151" spans="1:12" x14ac:dyDescent="0.2">
      <c r="A151" s="6" t="s">
        <v>166</v>
      </c>
      <c r="B151" s="8">
        <v>2500</v>
      </c>
      <c r="C151" s="8">
        <v>16550</v>
      </c>
      <c r="D151" s="9">
        <v>42678</v>
      </c>
      <c r="E151" s="6" t="s">
        <v>62</v>
      </c>
      <c r="F151" s="6" t="s">
        <v>34</v>
      </c>
      <c r="G151" s="6" t="s">
        <v>35</v>
      </c>
      <c r="H151" s="9">
        <v>42424</v>
      </c>
      <c r="I151" s="8">
        <v>8.2000000000000003E-2</v>
      </c>
      <c r="J151" s="8">
        <v>8.2000000000000003E-2</v>
      </c>
      <c r="K151" s="8">
        <v>205</v>
      </c>
      <c r="L151" s="10">
        <f t="shared" si="2"/>
        <v>205</v>
      </c>
    </row>
    <row r="152" spans="1:12" x14ac:dyDescent="0.2">
      <c r="A152" s="6" t="s">
        <v>167</v>
      </c>
      <c r="B152" s="8">
        <v>122</v>
      </c>
      <c r="C152" s="8">
        <v>16882</v>
      </c>
      <c r="D152" s="9">
        <v>42647</v>
      </c>
      <c r="E152" s="6" t="s">
        <v>161</v>
      </c>
      <c r="F152" s="6" t="s">
        <v>34</v>
      </c>
      <c r="G152" s="6" t="s">
        <v>35</v>
      </c>
      <c r="H152" s="9">
        <v>42516</v>
      </c>
      <c r="I152" s="8">
        <v>2.2909090000000001</v>
      </c>
      <c r="J152" s="8">
        <v>2.2909090000000001</v>
      </c>
      <c r="K152" s="8">
        <v>279.49089800000002</v>
      </c>
      <c r="L152" s="10">
        <f t="shared" si="2"/>
        <v>279.49089800000002</v>
      </c>
    </row>
    <row r="153" spans="1:12" x14ac:dyDescent="0.2">
      <c r="A153" s="6" t="s">
        <v>167</v>
      </c>
      <c r="B153" s="8">
        <v>61</v>
      </c>
      <c r="C153" s="8">
        <v>16882</v>
      </c>
      <c r="D153" s="9">
        <v>42678</v>
      </c>
      <c r="E153" s="6" t="s">
        <v>161</v>
      </c>
      <c r="F153" s="6" t="s">
        <v>34</v>
      </c>
      <c r="G153" s="6" t="s">
        <v>35</v>
      </c>
      <c r="H153" s="9">
        <v>42516</v>
      </c>
      <c r="I153" s="8">
        <v>2.2909090000000001</v>
      </c>
      <c r="J153" s="8">
        <v>2.2909090000000001</v>
      </c>
      <c r="K153" s="8">
        <v>139.74544900000001</v>
      </c>
      <c r="L153" s="10">
        <f t="shared" si="2"/>
        <v>139.74544900000001</v>
      </c>
    </row>
    <row r="154" spans="1:12" x14ac:dyDescent="0.2">
      <c r="A154" s="6" t="s">
        <v>168</v>
      </c>
      <c r="B154" s="8">
        <v>9000</v>
      </c>
      <c r="C154" s="8">
        <v>16837</v>
      </c>
      <c r="D154" s="9">
        <v>42707</v>
      </c>
      <c r="E154" s="6" t="s">
        <v>62</v>
      </c>
      <c r="F154" s="6" t="s">
        <v>34</v>
      </c>
      <c r="G154" s="6" t="s">
        <v>35</v>
      </c>
      <c r="H154" s="9">
        <v>42614</v>
      </c>
      <c r="I154" s="8">
        <v>0.127</v>
      </c>
      <c r="J154" s="8">
        <v>0.127</v>
      </c>
      <c r="K154" s="8">
        <v>1143</v>
      </c>
      <c r="L154" s="10">
        <f t="shared" si="2"/>
        <v>1143</v>
      </c>
    </row>
    <row r="155" spans="1:12" x14ac:dyDescent="0.2">
      <c r="A155" s="6" t="s">
        <v>168</v>
      </c>
      <c r="B155" s="8">
        <v>3000</v>
      </c>
      <c r="C155" s="8">
        <v>16365</v>
      </c>
      <c r="D155" s="9">
        <v>42646</v>
      </c>
      <c r="E155" s="6" t="s">
        <v>62</v>
      </c>
      <c r="F155" s="6" t="s">
        <v>34</v>
      </c>
      <c r="G155" s="6" t="s">
        <v>35</v>
      </c>
      <c r="H155" s="9">
        <v>42374</v>
      </c>
      <c r="I155" s="8">
        <v>0.127</v>
      </c>
      <c r="J155" s="8">
        <v>0.127</v>
      </c>
      <c r="K155" s="8">
        <v>381</v>
      </c>
      <c r="L155" s="10">
        <f t="shared" si="2"/>
        <v>381</v>
      </c>
    </row>
    <row r="156" spans="1:12" x14ac:dyDescent="0.2">
      <c r="A156" s="6" t="s">
        <v>169</v>
      </c>
      <c r="B156" s="8">
        <v>300</v>
      </c>
      <c r="C156" s="8">
        <v>17059</v>
      </c>
      <c r="D156" s="9">
        <v>42707</v>
      </c>
      <c r="E156" s="6" t="s">
        <v>62</v>
      </c>
      <c r="F156" s="6" t="s">
        <v>34</v>
      </c>
      <c r="G156" s="6" t="s">
        <v>35</v>
      </c>
      <c r="H156" s="9">
        <v>42572</v>
      </c>
      <c r="I156" s="8">
        <v>1.4</v>
      </c>
      <c r="J156" s="8">
        <v>1.4</v>
      </c>
      <c r="K156" s="8">
        <v>420</v>
      </c>
      <c r="L156" s="10">
        <f t="shared" si="2"/>
        <v>420</v>
      </c>
    </row>
    <row r="157" spans="1:12" x14ac:dyDescent="0.2">
      <c r="A157" s="6" t="s">
        <v>169</v>
      </c>
      <c r="B157" s="8">
        <v>200</v>
      </c>
      <c r="C157" s="8">
        <v>17059</v>
      </c>
      <c r="D157" s="9">
        <v>42889</v>
      </c>
      <c r="E157" s="6" t="s">
        <v>62</v>
      </c>
      <c r="F157" s="6" t="s">
        <v>34</v>
      </c>
      <c r="G157" s="6" t="s">
        <v>35</v>
      </c>
      <c r="H157" s="9">
        <v>42572</v>
      </c>
      <c r="I157" s="8">
        <v>1.4</v>
      </c>
      <c r="J157" s="8">
        <v>1.4</v>
      </c>
      <c r="K157" s="8">
        <v>280</v>
      </c>
      <c r="L157" s="10">
        <f t="shared" si="2"/>
        <v>280</v>
      </c>
    </row>
    <row r="158" spans="1:12" x14ac:dyDescent="0.2">
      <c r="A158" s="6" t="s">
        <v>170</v>
      </c>
      <c r="B158" s="8">
        <v>900</v>
      </c>
      <c r="C158" s="8">
        <v>17193</v>
      </c>
      <c r="D158" s="9">
        <v>42647</v>
      </c>
      <c r="E158" s="6" t="s">
        <v>124</v>
      </c>
      <c r="F158" s="6" t="s">
        <v>34</v>
      </c>
      <c r="G158" s="6" t="s">
        <v>35</v>
      </c>
      <c r="H158" s="9">
        <v>42633</v>
      </c>
      <c r="I158" s="8">
        <v>1.2</v>
      </c>
      <c r="J158" s="8">
        <v>1.2</v>
      </c>
      <c r="K158" s="8">
        <v>1080</v>
      </c>
      <c r="L158" s="10">
        <f t="shared" si="2"/>
        <v>1080</v>
      </c>
    </row>
    <row r="159" spans="1:12" x14ac:dyDescent="0.2">
      <c r="A159" s="6" t="s">
        <v>171</v>
      </c>
      <c r="B159" s="8">
        <v>75</v>
      </c>
      <c r="C159" s="8">
        <v>16318</v>
      </c>
      <c r="D159" s="9">
        <v>42739</v>
      </c>
      <c r="E159" s="6" t="s">
        <v>172</v>
      </c>
      <c r="F159" s="6" t="s">
        <v>34</v>
      </c>
      <c r="G159" s="6" t="s">
        <v>35</v>
      </c>
      <c r="H159" s="9">
        <v>42628</v>
      </c>
      <c r="I159" s="8">
        <v>0.78</v>
      </c>
      <c r="J159" s="8">
        <v>0.78</v>
      </c>
      <c r="K159" s="8">
        <v>58.5</v>
      </c>
      <c r="L159" s="10">
        <f t="shared" si="2"/>
        <v>58.5</v>
      </c>
    </row>
    <row r="160" spans="1:12" x14ac:dyDescent="0.2">
      <c r="A160" s="6" t="s">
        <v>171</v>
      </c>
      <c r="B160" s="8">
        <v>255</v>
      </c>
      <c r="C160" s="8">
        <v>16318</v>
      </c>
      <c r="D160" s="9">
        <v>42798</v>
      </c>
      <c r="E160" s="6" t="s">
        <v>172</v>
      </c>
      <c r="F160" s="6" t="s">
        <v>34</v>
      </c>
      <c r="G160" s="6" t="s">
        <v>35</v>
      </c>
      <c r="H160" s="9">
        <v>42356</v>
      </c>
      <c r="I160" s="8">
        <v>0.78</v>
      </c>
      <c r="J160" s="8">
        <v>0.78</v>
      </c>
      <c r="K160" s="8">
        <v>198.9</v>
      </c>
      <c r="L160" s="10">
        <f t="shared" si="2"/>
        <v>198.9</v>
      </c>
    </row>
    <row r="161" spans="1:12" x14ac:dyDescent="0.2">
      <c r="A161" s="6" t="s">
        <v>171</v>
      </c>
      <c r="B161" s="8">
        <v>255</v>
      </c>
      <c r="C161" s="8">
        <v>16491</v>
      </c>
      <c r="D161" s="9">
        <v>42616</v>
      </c>
      <c r="E161" s="6" t="s">
        <v>172</v>
      </c>
      <c r="F161" s="6" t="s">
        <v>34</v>
      </c>
      <c r="G161" s="6" t="s">
        <v>35</v>
      </c>
      <c r="H161" s="9">
        <v>42415</v>
      </c>
      <c r="I161" s="8">
        <v>0.78</v>
      </c>
      <c r="J161" s="8">
        <v>0.78</v>
      </c>
      <c r="K161" s="8">
        <v>198.9</v>
      </c>
      <c r="L161" s="10">
        <f t="shared" si="2"/>
        <v>198.9</v>
      </c>
    </row>
    <row r="162" spans="1:12" x14ac:dyDescent="0.2">
      <c r="A162" s="6" t="s">
        <v>173</v>
      </c>
      <c r="B162" s="8">
        <v>250</v>
      </c>
      <c r="C162" s="8">
        <v>16318</v>
      </c>
      <c r="D162" s="9">
        <v>42798</v>
      </c>
      <c r="E162" s="6" t="s">
        <v>172</v>
      </c>
      <c r="F162" s="6" t="s">
        <v>34</v>
      </c>
      <c r="G162" s="6" t="s">
        <v>35</v>
      </c>
      <c r="H162" s="9">
        <v>42356</v>
      </c>
      <c r="I162" s="8">
        <v>2.8</v>
      </c>
      <c r="J162" s="8">
        <v>2.8</v>
      </c>
      <c r="K162" s="8">
        <v>700</v>
      </c>
      <c r="L162" s="10">
        <f t="shared" si="2"/>
        <v>700</v>
      </c>
    </row>
    <row r="163" spans="1:12" x14ac:dyDescent="0.2">
      <c r="A163" s="6" t="s">
        <v>173</v>
      </c>
      <c r="B163" s="8">
        <v>250</v>
      </c>
      <c r="C163" s="8">
        <v>16491</v>
      </c>
      <c r="D163" s="9">
        <v>42616</v>
      </c>
      <c r="E163" s="6" t="s">
        <v>172</v>
      </c>
      <c r="F163" s="6" t="s">
        <v>34</v>
      </c>
      <c r="G163" s="6" t="s">
        <v>35</v>
      </c>
      <c r="H163" s="9">
        <v>42415</v>
      </c>
      <c r="I163" s="8">
        <v>2.8</v>
      </c>
      <c r="J163" s="8">
        <v>2.8</v>
      </c>
      <c r="K163" s="8">
        <v>700</v>
      </c>
      <c r="L163" s="10">
        <f t="shared" si="2"/>
        <v>700</v>
      </c>
    </row>
    <row r="164" spans="1:12" x14ac:dyDescent="0.2">
      <c r="A164" s="6" t="s">
        <v>173</v>
      </c>
      <c r="B164" s="8">
        <v>100</v>
      </c>
      <c r="C164" s="8">
        <v>16318</v>
      </c>
      <c r="D164" s="9">
        <v>42739</v>
      </c>
      <c r="E164" s="6" t="s">
        <v>172</v>
      </c>
      <c r="F164" s="6" t="s">
        <v>34</v>
      </c>
      <c r="G164" s="6" t="s">
        <v>35</v>
      </c>
      <c r="H164" s="9">
        <v>42628</v>
      </c>
      <c r="I164" s="8">
        <v>2.8</v>
      </c>
      <c r="J164" s="8">
        <v>2.8</v>
      </c>
      <c r="K164" s="8">
        <v>280</v>
      </c>
      <c r="L164" s="10">
        <f t="shared" si="2"/>
        <v>280</v>
      </c>
    </row>
    <row r="165" spans="1:12" x14ac:dyDescent="0.2">
      <c r="A165" s="6" t="s">
        <v>174</v>
      </c>
      <c r="B165" s="8">
        <v>2500</v>
      </c>
      <c r="C165" s="8">
        <v>16693</v>
      </c>
      <c r="D165" s="9">
        <v>42727</v>
      </c>
      <c r="E165" s="6" t="s">
        <v>161</v>
      </c>
      <c r="F165" s="6" t="s">
        <v>34</v>
      </c>
      <c r="G165" s="6" t="s">
        <v>35</v>
      </c>
      <c r="H165" s="9">
        <v>42454</v>
      </c>
      <c r="I165" s="8">
        <v>0.111818</v>
      </c>
      <c r="J165" s="8">
        <v>0.111818</v>
      </c>
      <c r="K165" s="8">
        <v>279.54500000000002</v>
      </c>
      <c r="L165" s="10">
        <f t="shared" si="2"/>
        <v>279.54500000000002</v>
      </c>
    </row>
    <row r="166" spans="1:12" x14ac:dyDescent="0.2">
      <c r="A166" s="6" t="s">
        <v>174</v>
      </c>
      <c r="B166" s="8">
        <v>5000</v>
      </c>
      <c r="C166" s="8">
        <v>16848</v>
      </c>
      <c r="D166" s="9">
        <v>42727</v>
      </c>
      <c r="E166" s="6" t="s">
        <v>161</v>
      </c>
      <c r="F166" s="6" t="s">
        <v>34</v>
      </c>
      <c r="G166" s="6" t="s">
        <v>35</v>
      </c>
      <c r="H166" s="9">
        <v>42502</v>
      </c>
      <c r="I166" s="8">
        <v>0.111818</v>
      </c>
      <c r="J166" s="8">
        <v>0.111818</v>
      </c>
      <c r="K166" s="8">
        <v>559.09</v>
      </c>
      <c r="L166" s="10">
        <f t="shared" si="2"/>
        <v>559.09</v>
      </c>
    </row>
    <row r="167" spans="1:12" x14ac:dyDescent="0.2">
      <c r="A167" s="6" t="s">
        <v>175</v>
      </c>
      <c r="B167" s="8">
        <v>1512</v>
      </c>
      <c r="C167" s="8">
        <v>16842</v>
      </c>
      <c r="D167" s="9">
        <v>42679</v>
      </c>
      <c r="E167" s="6" t="s">
        <v>176</v>
      </c>
      <c r="F167" s="6" t="s">
        <v>34</v>
      </c>
      <c r="G167" s="6" t="s">
        <v>35</v>
      </c>
      <c r="H167" s="9">
        <v>42502</v>
      </c>
      <c r="I167" s="8">
        <v>2.2000000000000002</v>
      </c>
      <c r="J167" s="8">
        <v>2.2000000000000002</v>
      </c>
      <c r="K167" s="8">
        <v>3326.4</v>
      </c>
      <c r="L167" s="10">
        <f t="shared" si="2"/>
        <v>3326.4</v>
      </c>
    </row>
    <row r="168" spans="1:12" x14ac:dyDescent="0.2">
      <c r="A168" s="6" t="s">
        <v>177</v>
      </c>
      <c r="B168" s="8">
        <v>2450</v>
      </c>
      <c r="C168" s="8">
        <v>16617</v>
      </c>
      <c r="D168" s="9">
        <v>42770</v>
      </c>
      <c r="E168" s="6" t="s">
        <v>62</v>
      </c>
      <c r="F168" s="6" t="s">
        <v>34</v>
      </c>
      <c r="G168" s="6" t="s">
        <v>35</v>
      </c>
      <c r="H168" s="9">
        <v>42580</v>
      </c>
      <c r="I168" s="8">
        <v>1.3472729999999999</v>
      </c>
      <c r="J168" s="8">
        <v>1.3472729999999999</v>
      </c>
      <c r="K168" s="8">
        <v>3300.8188499999997</v>
      </c>
      <c r="L168" s="10">
        <f t="shared" si="2"/>
        <v>3300.8188499999997</v>
      </c>
    </row>
    <row r="169" spans="1:12" x14ac:dyDescent="0.2">
      <c r="A169" s="6" t="s">
        <v>177</v>
      </c>
      <c r="B169" s="8">
        <v>2800</v>
      </c>
      <c r="C169" s="8">
        <v>16617</v>
      </c>
      <c r="D169" s="9">
        <v>42739</v>
      </c>
      <c r="E169" s="6" t="s">
        <v>62</v>
      </c>
      <c r="F169" s="6" t="s">
        <v>34</v>
      </c>
      <c r="G169" s="6" t="s">
        <v>35</v>
      </c>
      <c r="H169" s="9">
        <v>42535</v>
      </c>
      <c r="I169" s="8">
        <v>1.3472729999999999</v>
      </c>
      <c r="J169" s="8">
        <v>1.3472729999999999</v>
      </c>
      <c r="K169" s="8">
        <v>3772.3643999999999</v>
      </c>
      <c r="L169" s="10">
        <f t="shared" si="2"/>
        <v>3772.3643999999999</v>
      </c>
    </row>
    <row r="170" spans="1:12" x14ac:dyDescent="0.2">
      <c r="A170" s="6" t="s">
        <v>178</v>
      </c>
      <c r="B170" s="8">
        <v>95</v>
      </c>
      <c r="C170" s="8">
        <v>17185</v>
      </c>
      <c r="D170" s="9">
        <v>42739</v>
      </c>
      <c r="E170" s="6" t="s">
        <v>62</v>
      </c>
      <c r="F170" s="6" t="s">
        <v>34</v>
      </c>
      <c r="G170" s="6" t="s">
        <v>35</v>
      </c>
      <c r="H170" s="9">
        <v>42633</v>
      </c>
      <c r="I170" s="8">
        <v>1.4</v>
      </c>
      <c r="J170" s="8">
        <v>1.4</v>
      </c>
      <c r="K170" s="8">
        <v>133</v>
      </c>
      <c r="L170" s="10">
        <f t="shared" si="2"/>
        <v>133</v>
      </c>
    </row>
    <row r="171" spans="1:12" x14ac:dyDescent="0.2">
      <c r="A171" s="6" t="s">
        <v>179</v>
      </c>
      <c r="B171" s="8">
        <v>2000</v>
      </c>
      <c r="C171" s="8">
        <v>17049</v>
      </c>
      <c r="D171" s="9">
        <v>42707</v>
      </c>
      <c r="E171" s="6" t="s">
        <v>62</v>
      </c>
      <c r="F171" s="6" t="s">
        <v>34</v>
      </c>
      <c r="G171" s="6" t="s">
        <v>35</v>
      </c>
      <c r="H171" s="9">
        <v>42570</v>
      </c>
      <c r="I171" s="8">
        <v>1</v>
      </c>
      <c r="J171" s="8">
        <v>1</v>
      </c>
      <c r="K171" s="8">
        <v>2000</v>
      </c>
      <c r="L171" s="10">
        <f t="shared" si="2"/>
        <v>2000</v>
      </c>
    </row>
    <row r="172" spans="1:12" x14ac:dyDescent="0.2">
      <c r="A172" s="6" t="s">
        <v>180</v>
      </c>
      <c r="B172" s="8">
        <v>2500</v>
      </c>
      <c r="C172" s="8">
        <v>17201</v>
      </c>
      <c r="D172" s="9">
        <v>42647</v>
      </c>
      <c r="E172" s="6" t="s">
        <v>62</v>
      </c>
      <c r="F172" s="6" t="s">
        <v>34</v>
      </c>
      <c r="G172" s="6" t="s">
        <v>35</v>
      </c>
      <c r="H172" s="9">
        <v>42634</v>
      </c>
      <c r="I172" s="8">
        <v>5.5E-2</v>
      </c>
      <c r="J172" s="8">
        <v>5.5E-2</v>
      </c>
      <c r="K172" s="8">
        <v>137.5</v>
      </c>
      <c r="L172" s="10">
        <f t="shared" si="2"/>
        <v>137.5</v>
      </c>
    </row>
    <row r="173" spans="1:12" x14ac:dyDescent="0.2">
      <c r="A173" s="6" t="s">
        <v>181</v>
      </c>
      <c r="B173" s="8">
        <v>5000</v>
      </c>
      <c r="C173" s="8">
        <v>16849</v>
      </c>
      <c r="D173" s="9">
        <v>42740</v>
      </c>
      <c r="E173" s="6" t="s">
        <v>62</v>
      </c>
      <c r="F173" s="6" t="s">
        <v>34</v>
      </c>
      <c r="G173" s="6" t="s">
        <v>35</v>
      </c>
      <c r="H173" s="9">
        <v>42614</v>
      </c>
      <c r="I173" s="8">
        <v>4.02E-2</v>
      </c>
      <c r="J173" s="8">
        <v>4.02E-2</v>
      </c>
      <c r="K173" s="8">
        <v>201</v>
      </c>
      <c r="L173" s="10">
        <f t="shared" si="2"/>
        <v>201</v>
      </c>
    </row>
    <row r="174" spans="1:12" x14ac:dyDescent="0.2">
      <c r="A174" s="6" t="s">
        <v>182</v>
      </c>
      <c r="B174" s="8">
        <v>190</v>
      </c>
      <c r="C174" s="8">
        <v>16882</v>
      </c>
      <c r="D174" s="9">
        <v>42647</v>
      </c>
      <c r="E174" s="6" t="s">
        <v>161</v>
      </c>
      <c r="F174" s="6" t="s">
        <v>34</v>
      </c>
      <c r="G174" s="6" t="s">
        <v>35</v>
      </c>
      <c r="H174" s="9">
        <v>42516</v>
      </c>
      <c r="I174" s="8">
        <v>0.9</v>
      </c>
      <c r="J174" s="8">
        <v>0.9</v>
      </c>
      <c r="K174" s="8">
        <v>171</v>
      </c>
      <c r="L174" s="10">
        <f t="shared" si="2"/>
        <v>171</v>
      </c>
    </row>
    <row r="175" spans="1:12" x14ac:dyDescent="0.2">
      <c r="A175" s="6" t="s">
        <v>182</v>
      </c>
      <c r="B175" s="8">
        <v>190</v>
      </c>
      <c r="C175" s="8">
        <v>16882</v>
      </c>
      <c r="D175" s="9">
        <v>42678</v>
      </c>
      <c r="E175" s="6" t="s">
        <v>161</v>
      </c>
      <c r="F175" s="6" t="s">
        <v>34</v>
      </c>
      <c r="G175" s="6" t="s">
        <v>35</v>
      </c>
      <c r="H175" s="9">
        <v>42516</v>
      </c>
      <c r="I175" s="8">
        <v>0.9</v>
      </c>
      <c r="J175" s="8">
        <v>0.9</v>
      </c>
      <c r="K175" s="8">
        <v>171</v>
      </c>
      <c r="L175" s="10">
        <f t="shared" si="2"/>
        <v>171</v>
      </c>
    </row>
    <row r="176" spans="1:12" x14ac:dyDescent="0.2">
      <c r="A176" s="6" t="s">
        <v>182</v>
      </c>
      <c r="B176" s="8">
        <v>190</v>
      </c>
      <c r="C176" s="8">
        <v>17010</v>
      </c>
      <c r="D176" s="9">
        <v>42678</v>
      </c>
      <c r="E176" s="6" t="s">
        <v>161</v>
      </c>
      <c r="F176" s="6" t="s">
        <v>34</v>
      </c>
      <c r="G176" s="6" t="s">
        <v>35</v>
      </c>
      <c r="H176" s="9">
        <v>42562</v>
      </c>
      <c r="I176" s="8">
        <v>0.9</v>
      </c>
      <c r="J176" s="8">
        <v>0.9</v>
      </c>
      <c r="K176" s="8">
        <v>171</v>
      </c>
      <c r="L176" s="10">
        <f t="shared" si="2"/>
        <v>171</v>
      </c>
    </row>
    <row r="177" spans="1:12" x14ac:dyDescent="0.2">
      <c r="A177" s="6" t="s">
        <v>183</v>
      </c>
      <c r="B177" s="8">
        <v>100</v>
      </c>
      <c r="C177" s="8">
        <v>16791</v>
      </c>
      <c r="D177" s="9">
        <v>42709</v>
      </c>
      <c r="E177" s="6" t="s">
        <v>62</v>
      </c>
      <c r="F177" s="6" t="s">
        <v>34</v>
      </c>
      <c r="G177" s="6" t="s">
        <v>35</v>
      </c>
      <c r="H177" s="9">
        <v>42486</v>
      </c>
      <c r="I177" s="8">
        <v>2.6272730000000002</v>
      </c>
      <c r="J177" s="8">
        <v>2.6272730000000002</v>
      </c>
      <c r="K177" s="8">
        <v>262.72730000000001</v>
      </c>
      <c r="L177" s="10">
        <f t="shared" si="2"/>
        <v>262.72730000000001</v>
      </c>
    </row>
    <row r="178" spans="1:12" x14ac:dyDescent="0.2">
      <c r="A178" s="6" t="s">
        <v>183</v>
      </c>
      <c r="B178" s="8">
        <v>100</v>
      </c>
      <c r="C178" s="8">
        <v>16791</v>
      </c>
      <c r="D178" s="9">
        <v>42647</v>
      </c>
      <c r="E178" s="6" t="s">
        <v>62</v>
      </c>
      <c r="F178" s="6" t="s">
        <v>34</v>
      </c>
      <c r="G178" s="6" t="s">
        <v>35</v>
      </c>
      <c r="H178" s="9">
        <v>42486</v>
      </c>
      <c r="I178" s="8">
        <v>2.6272730000000002</v>
      </c>
      <c r="J178" s="8">
        <v>2.6272730000000002</v>
      </c>
      <c r="K178" s="8">
        <v>262.72730000000001</v>
      </c>
      <c r="L178" s="10">
        <f t="shared" si="2"/>
        <v>262.72730000000001</v>
      </c>
    </row>
    <row r="179" spans="1:12" x14ac:dyDescent="0.2">
      <c r="A179" s="6" t="s">
        <v>184</v>
      </c>
      <c r="B179" s="8">
        <v>7500</v>
      </c>
      <c r="C179" s="8">
        <v>16827</v>
      </c>
      <c r="D179" s="9">
        <v>42618</v>
      </c>
      <c r="E179" s="6" t="s">
        <v>185</v>
      </c>
      <c r="F179" s="6" t="s">
        <v>34</v>
      </c>
      <c r="G179" s="6" t="s">
        <v>35</v>
      </c>
      <c r="H179" s="9">
        <v>42500</v>
      </c>
      <c r="I179" s="8">
        <v>1.927273</v>
      </c>
      <c r="J179" s="8">
        <v>1.927273</v>
      </c>
      <c r="K179" s="8">
        <v>14454.547500000001</v>
      </c>
      <c r="L179" s="10">
        <f t="shared" si="2"/>
        <v>14454.547500000001</v>
      </c>
    </row>
    <row r="180" spans="1:12" x14ac:dyDescent="0.2">
      <c r="A180" s="6" t="s">
        <v>184</v>
      </c>
      <c r="B180" s="8">
        <v>27500</v>
      </c>
      <c r="C180" s="8">
        <v>16827</v>
      </c>
      <c r="D180" s="9">
        <v>42556</v>
      </c>
      <c r="E180" s="6" t="s">
        <v>185</v>
      </c>
      <c r="F180" s="6" t="s">
        <v>34</v>
      </c>
      <c r="G180" s="6" t="s">
        <v>35</v>
      </c>
      <c r="H180" s="9">
        <v>42500</v>
      </c>
      <c r="I180" s="8">
        <v>1.927273</v>
      </c>
      <c r="J180" s="8">
        <v>1.927273</v>
      </c>
      <c r="K180" s="8">
        <v>53000.0075</v>
      </c>
      <c r="L180" s="10">
        <f t="shared" si="2"/>
        <v>53000.0075</v>
      </c>
    </row>
    <row r="181" spans="1:12" x14ac:dyDescent="0.2">
      <c r="A181" s="6" t="s">
        <v>186</v>
      </c>
      <c r="B181" s="8">
        <v>216</v>
      </c>
      <c r="C181" s="8">
        <v>16966</v>
      </c>
      <c r="D181" s="9">
        <v>42678</v>
      </c>
      <c r="E181" s="6" t="s">
        <v>62</v>
      </c>
      <c r="F181" s="6" t="s">
        <v>34</v>
      </c>
      <c r="G181" s="6" t="s">
        <v>35</v>
      </c>
      <c r="H181" s="9">
        <v>42550</v>
      </c>
      <c r="I181" s="8">
        <v>5.53</v>
      </c>
      <c r="J181" s="8">
        <v>5.53</v>
      </c>
      <c r="K181" s="8">
        <v>1194.48</v>
      </c>
      <c r="L181" s="10">
        <f t="shared" si="2"/>
        <v>1194.48</v>
      </c>
    </row>
    <row r="182" spans="1:12" x14ac:dyDescent="0.2">
      <c r="A182" s="6" t="s">
        <v>187</v>
      </c>
      <c r="B182" s="8">
        <v>100</v>
      </c>
      <c r="C182" s="8">
        <v>16742</v>
      </c>
      <c r="D182" s="9">
        <v>42647</v>
      </c>
      <c r="E182" s="6" t="s">
        <v>62</v>
      </c>
      <c r="F182" s="6" t="s">
        <v>34</v>
      </c>
      <c r="G182" s="6" t="s">
        <v>35</v>
      </c>
      <c r="H182" s="9">
        <v>42475</v>
      </c>
      <c r="I182" s="8">
        <v>1.35</v>
      </c>
      <c r="J182" s="8">
        <v>1.35</v>
      </c>
      <c r="K182" s="8">
        <v>135</v>
      </c>
      <c r="L182" s="10">
        <f t="shared" si="2"/>
        <v>135</v>
      </c>
    </row>
    <row r="183" spans="1:12" x14ac:dyDescent="0.2">
      <c r="A183" s="6" t="s">
        <v>187</v>
      </c>
      <c r="B183" s="8">
        <v>100</v>
      </c>
      <c r="C183" s="8">
        <v>16742</v>
      </c>
      <c r="D183" s="9">
        <v>42708</v>
      </c>
      <c r="E183" s="6" t="s">
        <v>62</v>
      </c>
      <c r="F183" s="6" t="s">
        <v>34</v>
      </c>
      <c r="G183" s="6" t="s">
        <v>35</v>
      </c>
      <c r="H183" s="9">
        <v>42475</v>
      </c>
      <c r="I183" s="8">
        <v>1.35</v>
      </c>
      <c r="J183" s="8">
        <v>1.35</v>
      </c>
      <c r="K183" s="8">
        <v>135</v>
      </c>
      <c r="L183" s="10">
        <f t="shared" si="2"/>
        <v>135</v>
      </c>
    </row>
    <row r="184" spans="1:12" x14ac:dyDescent="0.2">
      <c r="A184" s="6" t="s">
        <v>188</v>
      </c>
      <c r="B184" s="8">
        <v>490</v>
      </c>
      <c r="C184" s="8">
        <v>17196</v>
      </c>
      <c r="D184" s="9">
        <v>42647</v>
      </c>
      <c r="E184" s="6" t="s">
        <v>124</v>
      </c>
      <c r="F184" s="6" t="s">
        <v>34</v>
      </c>
      <c r="G184" s="6" t="s">
        <v>35</v>
      </c>
      <c r="H184" s="9">
        <v>42633</v>
      </c>
      <c r="I184" s="8">
        <v>0.32500000000000001</v>
      </c>
      <c r="J184" s="8">
        <v>0.32500000000000001</v>
      </c>
      <c r="K184" s="8">
        <v>159.25</v>
      </c>
      <c r="L184" s="10">
        <f t="shared" si="2"/>
        <v>159.25</v>
      </c>
    </row>
    <row r="185" spans="1:12" x14ac:dyDescent="0.2">
      <c r="A185" s="6" t="s">
        <v>189</v>
      </c>
      <c r="B185" s="8">
        <v>1000</v>
      </c>
      <c r="C185" s="8">
        <v>17059</v>
      </c>
      <c r="D185" s="9">
        <v>42889</v>
      </c>
      <c r="E185" s="6" t="s">
        <v>62</v>
      </c>
      <c r="F185" s="6" t="s">
        <v>34</v>
      </c>
      <c r="G185" s="6" t="s">
        <v>35</v>
      </c>
      <c r="H185" s="9">
        <v>42572</v>
      </c>
      <c r="I185" s="8">
        <v>1.4636359999999999</v>
      </c>
      <c r="J185" s="8">
        <v>1.4636359999999999</v>
      </c>
      <c r="K185" s="8">
        <v>1463.636</v>
      </c>
      <c r="L185" s="10">
        <f t="shared" si="2"/>
        <v>1463.636</v>
      </c>
    </row>
    <row r="186" spans="1:12" x14ac:dyDescent="0.2">
      <c r="A186" s="6" t="s">
        <v>189</v>
      </c>
      <c r="B186" s="8">
        <v>1000</v>
      </c>
      <c r="C186" s="8">
        <v>17059</v>
      </c>
      <c r="D186" s="9">
        <v>42707</v>
      </c>
      <c r="E186" s="6" t="s">
        <v>62</v>
      </c>
      <c r="F186" s="6" t="s">
        <v>34</v>
      </c>
      <c r="G186" s="6" t="s">
        <v>35</v>
      </c>
      <c r="H186" s="9">
        <v>42572</v>
      </c>
      <c r="I186" s="8">
        <v>1.4636359999999999</v>
      </c>
      <c r="J186" s="8">
        <v>1.4636359999999999</v>
      </c>
      <c r="K186" s="8">
        <v>1463.636</v>
      </c>
      <c r="L186" s="10">
        <f t="shared" si="2"/>
        <v>1463.636</v>
      </c>
    </row>
    <row r="187" spans="1:12" x14ac:dyDescent="0.2">
      <c r="A187" s="6" t="s">
        <v>190</v>
      </c>
      <c r="B187" s="8">
        <v>500</v>
      </c>
      <c r="C187" s="8">
        <v>16682</v>
      </c>
      <c r="D187" s="9">
        <v>42708</v>
      </c>
      <c r="E187" s="6" t="s">
        <v>38</v>
      </c>
      <c r="F187" s="6" t="s">
        <v>34</v>
      </c>
      <c r="G187" s="6" t="s">
        <v>35</v>
      </c>
      <c r="H187" s="9">
        <v>42453</v>
      </c>
      <c r="I187" s="8">
        <v>0.23</v>
      </c>
      <c r="J187" s="8">
        <v>0.23</v>
      </c>
      <c r="K187" s="8">
        <v>115</v>
      </c>
      <c r="L187" s="10">
        <f t="shared" si="2"/>
        <v>115</v>
      </c>
    </row>
    <row r="188" spans="1:12" x14ac:dyDescent="0.2">
      <c r="A188" s="6" t="s">
        <v>191</v>
      </c>
      <c r="B188" s="8">
        <v>500</v>
      </c>
      <c r="C188" s="8">
        <v>16451</v>
      </c>
      <c r="D188" s="9">
        <v>42739</v>
      </c>
      <c r="E188" s="6" t="s">
        <v>38</v>
      </c>
      <c r="F188" s="6" t="s">
        <v>34</v>
      </c>
      <c r="G188" s="6" t="s">
        <v>35</v>
      </c>
      <c r="H188" s="9">
        <v>42410</v>
      </c>
      <c r="I188" s="8">
        <v>0.23499999999999999</v>
      </c>
      <c r="J188" s="8">
        <v>0.23499999999999999</v>
      </c>
      <c r="K188" s="8">
        <v>117.5</v>
      </c>
      <c r="L188" s="10">
        <f t="shared" si="2"/>
        <v>117.5</v>
      </c>
    </row>
    <row r="189" spans="1:12" x14ac:dyDescent="0.2">
      <c r="A189" s="6" t="s">
        <v>192</v>
      </c>
      <c r="B189" s="8">
        <v>300</v>
      </c>
      <c r="C189" s="8">
        <v>17049</v>
      </c>
      <c r="D189" s="9">
        <v>42707</v>
      </c>
      <c r="E189" s="6" t="s">
        <v>62</v>
      </c>
      <c r="F189" s="6" t="s">
        <v>34</v>
      </c>
      <c r="G189" s="6" t="s">
        <v>35</v>
      </c>
      <c r="H189" s="9">
        <v>42572</v>
      </c>
      <c r="I189" s="8">
        <v>0.23400000000000001</v>
      </c>
      <c r="J189" s="8">
        <v>0.23400000000000001</v>
      </c>
      <c r="K189" s="8">
        <v>70.2</v>
      </c>
      <c r="L189" s="10">
        <f t="shared" si="2"/>
        <v>70.2</v>
      </c>
    </row>
    <row r="190" spans="1:12" x14ac:dyDescent="0.2">
      <c r="A190" s="6" t="s">
        <v>192</v>
      </c>
      <c r="B190" s="8">
        <v>200</v>
      </c>
      <c r="C190" s="8">
        <v>17049</v>
      </c>
      <c r="D190" s="9">
        <v>42889</v>
      </c>
      <c r="E190" s="6" t="s">
        <v>62</v>
      </c>
      <c r="F190" s="6" t="s">
        <v>34</v>
      </c>
      <c r="G190" s="6" t="s">
        <v>35</v>
      </c>
      <c r="H190" s="9">
        <v>42572</v>
      </c>
      <c r="I190" s="8">
        <v>0.23400000000000001</v>
      </c>
      <c r="J190" s="8">
        <v>0.23400000000000001</v>
      </c>
      <c r="K190" s="8">
        <v>46.800000000000004</v>
      </c>
      <c r="L190" s="10">
        <f t="shared" si="2"/>
        <v>46.800000000000004</v>
      </c>
    </row>
    <row r="191" spans="1:12" x14ac:dyDescent="0.2">
      <c r="A191" s="6" t="s">
        <v>193</v>
      </c>
      <c r="B191" s="8">
        <v>2500</v>
      </c>
      <c r="C191" s="8">
        <v>17150</v>
      </c>
      <c r="D191" s="9">
        <v>42678</v>
      </c>
      <c r="E191" s="6" t="s">
        <v>62</v>
      </c>
      <c r="F191" s="6" t="s">
        <v>34</v>
      </c>
      <c r="G191" s="6" t="s">
        <v>35</v>
      </c>
      <c r="H191" s="9">
        <v>42622</v>
      </c>
      <c r="I191" s="8">
        <v>5.2999999999999999E-2</v>
      </c>
      <c r="J191" s="8">
        <v>5.2999999999999999E-2</v>
      </c>
      <c r="K191" s="8">
        <v>132.5</v>
      </c>
      <c r="L191" s="10">
        <f t="shared" si="2"/>
        <v>132.5</v>
      </c>
    </row>
    <row r="192" spans="1:12" x14ac:dyDescent="0.2">
      <c r="A192" s="6" t="s">
        <v>193</v>
      </c>
      <c r="B192" s="8">
        <v>2500</v>
      </c>
      <c r="C192" s="8">
        <v>17150</v>
      </c>
      <c r="D192" s="9">
        <v>42647</v>
      </c>
      <c r="E192" s="6" t="s">
        <v>62</v>
      </c>
      <c r="F192" s="6" t="s">
        <v>34</v>
      </c>
      <c r="G192" s="6" t="s">
        <v>35</v>
      </c>
      <c r="H192" s="9">
        <v>42622</v>
      </c>
      <c r="I192" s="8">
        <v>5.2999999999999999E-2</v>
      </c>
      <c r="J192" s="8">
        <v>5.2999999999999999E-2</v>
      </c>
      <c r="K192" s="8">
        <v>132.5</v>
      </c>
      <c r="L192" s="10">
        <f t="shared" si="2"/>
        <v>132.5</v>
      </c>
    </row>
    <row r="193" spans="1:12" x14ac:dyDescent="0.2">
      <c r="A193" s="6" t="s">
        <v>194</v>
      </c>
      <c r="B193" s="8">
        <v>100</v>
      </c>
      <c r="C193" s="8">
        <v>16618</v>
      </c>
      <c r="D193" s="9">
        <v>42649</v>
      </c>
      <c r="E193" s="6" t="s">
        <v>62</v>
      </c>
      <c r="F193" s="6" t="s">
        <v>34</v>
      </c>
      <c r="G193" s="6" t="s">
        <v>35</v>
      </c>
      <c r="H193" s="9">
        <v>42440</v>
      </c>
      <c r="I193" s="8">
        <v>0.5</v>
      </c>
      <c r="J193" s="8">
        <v>0.5</v>
      </c>
      <c r="K193" s="8">
        <v>50</v>
      </c>
      <c r="L193" s="10">
        <f t="shared" si="2"/>
        <v>50</v>
      </c>
    </row>
    <row r="194" spans="1:12" x14ac:dyDescent="0.2">
      <c r="A194" s="6" t="s">
        <v>195</v>
      </c>
      <c r="B194" s="8">
        <v>3400</v>
      </c>
      <c r="C194" s="8">
        <v>17012</v>
      </c>
      <c r="D194" s="9">
        <v>42619</v>
      </c>
      <c r="E194" s="6" t="s">
        <v>126</v>
      </c>
      <c r="F194" s="6" t="s">
        <v>34</v>
      </c>
      <c r="G194" s="6" t="s">
        <v>35</v>
      </c>
      <c r="H194" s="9">
        <v>42562</v>
      </c>
      <c r="I194" s="8">
        <v>7.8</v>
      </c>
      <c r="J194" s="8">
        <v>7.8</v>
      </c>
      <c r="K194" s="8">
        <v>26520</v>
      </c>
      <c r="L194" s="10">
        <f t="shared" si="2"/>
        <v>26520</v>
      </c>
    </row>
    <row r="195" spans="1:12" x14ac:dyDescent="0.2">
      <c r="A195" s="6" t="s">
        <v>196</v>
      </c>
      <c r="B195" s="8">
        <v>200</v>
      </c>
      <c r="C195" s="8">
        <v>16823</v>
      </c>
      <c r="D195" s="9">
        <v>42678</v>
      </c>
      <c r="E195" s="6" t="s">
        <v>161</v>
      </c>
      <c r="F195" s="6" t="s">
        <v>34</v>
      </c>
      <c r="G195" s="6" t="s">
        <v>35</v>
      </c>
      <c r="H195" s="9">
        <v>42499</v>
      </c>
      <c r="I195" s="8">
        <v>1.8545450000000001</v>
      </c>
      <c r="J195" s="8">
        <v>1.8545450000000001</v>
      </c>
      <c r="K195" s="8">
        <v>370.90900000000005</v>
      </c>
      <c r="L195" s="10">
        <f t="shared" ref="L195:L258" si="3">B195*J195</f>
        <v>370.90900000000005</v>
      </c>
    </row>
    <row r="196" spans="1:12" x14ac:dyDescent="0.2">
      <c r="A196" s="6" t="s">
        <v>196</v>
      </c>
      <c r="B196" s="8">
        <v>400</v>
      </c>
      <c r="C196" s="8">
        <v>17010</v>
      </c>
      <c r="D196" s="9">
        <v>42678</v>
      </c>
      <c r="E196" s="6" t="s">
        <v>161</v>
      </c>
      <c r="F196" s="6" t="s">
        <v>34</v>
      </c>
      <c r="G196" s="6" t="s">
        <v>35</v>
      </c>
      <c r="H196" s="9">
        <v>42562</v>
      </c>
      <c r="I196" s="8">
        <v>1.8545450000000001</v>
      </c>
      <c r="J196" s="8">
        <v>1.8545450000000001</v>
      </c>
      <c r="K196" s="8">
        <v>741.8180000000001</v>
      </c>
      <c r="L196" s="10">
        <f t="shared" si="3"/>
        <v>741.8180000000001</v>
      </c>
    </row>
    <row r="197" spans="1:12" x14ac:dyDescent="0.2">
      <c r="A197" s="6" t="s">
        <v>196</v>
      </c>
      <c r="B197" s="8">
        <v>400</v>
      </c>
      <c r="C197" s="8">
        <v>16823</v>
      </c>
      <c r="D197" s="9">
        <v>42647</v>
      </c>
      <c r="E197" s="6" t="s">
        <v>161</v>
      </c>
      <c r="F197" s="6" t="s">
        <v>34</v>
      </c>
      <c r="G197" s="6" t="s">
        <v>35</v>
      </c>
      <c r="H197" s="9">
        <v>42499</v>
      </c>
      <c r="I197" s="8">
        <v>1.8545450000000001</v>
      </c>
      <c r="J197" s="8">
        <v>1.8545450000000001</v>
      </c>
      <c r="K197" s="8">
        <v>741.8180000000001</v>
      </c>
      <c r="L197" s="10">
        <f t="shared" si="3"/>
        <v>741.8180000000001</v>
      </c>
    </row>
    <row r="198" spans="1:12" x14ac:dyDescent="0.2">
      <c r="A198" s="6" t="s">
        <v>197</v>
      </c>
      <c r="B198" s="8">
        <v>200</v>
      </c>
      <c r="C198" s="8">
        <v>17052</v>
      </c>
      <c r="D198" s="9">
        <v>42707</v>
      </c>
      <c r="E198" s="6" t="s">
        <v>161</v>
      </c>
      <c r="F198" s="6" t="s">
        <v>34</v>
      </c>
      <c r="G198" s="6" t="s">
        <v>35</v>
      </c>
      <c r="H198" s="9">
        <v>42571</v>
      </c>
      <c r="I198" s="8">
        <v>3.1627269999999998</v>
      </c>
      <c r="J198" s="8">
        <v>3.1627269999999998</v>
      </c>
      <c r="K198" s="8">
        <v>632.54539999999997</v>
      </c>
      <c r="L198" s="10">
        <f t="shared" si="3"/>
        <v>632.54539999999997</v>
      </c>
    </row>
    <row r="199" spans="1:12" x14ac:dyDescent="0.2">
      <c r="A199" s="6" t="s">
        <v>197</v>
      </c>
      <c r="B199" s="8">
        <v>100</v>
      </c>
      <c r="C199" s="8">
        <v>16882</v>
      </c>
      <c r="D199" s="9">
        <v>42678</v>
      </c>
      <c r="E199" s="6" t="s">
        <v>161</v>
      </c>
      <c r="F199" s="6" t="s">
        <v>34</v>
      </c>
      <c r="G199" s="6" t="s">
        <v>35</v>
      </c>
      <c r="H199" s="9">
        <v>42516</v>
      </c>
      <c r="I199" s="8">
        <v>3.1627269999999998</v>
      </c>
      <c r="J199" s="8">
        <v>3.1627269999999998</v>
      </c>
      <c r="K199" s="8">
        <v>316.27269999999999</v>
      </c>
      <c r="L199" s="10">
        <f t="shared" si="3"/>
        <v>316.27269999999999</v>
      </c>
    </row>
    <row r="200" spans="1:12" x14ac:dyDescent="0.2">
      <c r="A200" s="6" t="s">
        <v>197</v>
      </c>
      <c r="B200" s="8">
        <v>200</v>
      </c>
      <c r="C200" s="8">
        <v>16882</v>
      </c>
      <c r="D200" s="9">
        <v>42647</v>
      </c>
      <c r="E200" s="6" t="s">
        <v>161</v>
      </c>
      <c r="F200" s="6" t="s">
        <v>34</v>
      </c>
      <c r="G200" s="6" t="s">
        <v>35</v>
      </c>
      <c r="H200" s="9">
        <v>42516</v>
      </c>
      <c r="I200" s="8">
        <v>3.1627269999999998</v>
      </c>
      <c r="J200" s="8">
        <v>3.1627269999999998</v>
      </c>
      <c r="K200" s="8">
        <v>632.54539999999997</v>
      </c>
      <c r="L200" s="10">
        <f t="shared" si="3"/>
        <v>632.54539999999997</v>
      </c>
    </row>
    <row r="201" spans="1:12" x14ac:dyDescent="0.2">
      <c r="A201" s="6" t="s">
        <v>198</v>
      </c>
      <c r="B201" s="8">
        <v>296</v>
      </c>
      <c r="C201" s="8">
        <v>16823</v>
      </c>
      <c r="D201" s="9">
        <v>42647</v>
      </c>
      <c r="E201" s="6" t="s">
        <v>161</v>
      </c>
      <c r="F201" s="6" t="s">
        <v>34</v>
      </c>
      <c r="G201" s="6" t="s">
        <v>35</v>
      </c>
      <c r="H201" s="9">
        <v>42499</v>
      </c>
      <c r="I201" s="8">
        <v>4.3545449999999999</v>
      </c>
      <c r="J201" s="8">
        <v>4.3545449999999999</v>
      </c>
      <c r="K201" s="8">
        <v>1288.94532</v>
      </c>
      <c r="L201" s="10">
        <f t="shared" si="3"/>
        <v>1288.94532</v>
      </c>
    </row>
    <row r="202" spans="1:12" x14ac:dyDescent="0.2">
      <c r="A202" s="6" t="s">
        <v>198</v>
      </c>
      <c r="B202" s="8">
        <v>148</v>
      </c>
      <c r="C202" s="8">
        <v>17010</v>
      </c>
      <c r="D202" s="9">
        <v>42678</v>
      </c>
      <c r="E202" s="6" t="s">
        <v>161</v>
      </c>
      <c r="F202" s="6" t="s">
        <v>34</v>
      </c>
      <c r="G202" s="6" t="s">
        <v>35</v>
      </c>
      <c r="H202" s="9">
        <v>42564</v>
      </c>
      <c r="I202" s="8">
        <v>4.3545449999999999</v>
      </c>
      <c r="J202" s="8">
        <v>4.3545449999999999</v>
      </c>
      <c r="K202" s="8">
        <v>644.47266000000002</v>
      </c>
      <c r="L202" s="10">
        <f t="shared" si="3"/>
        <v>644.47266000000002</v>
      </c>
    </row>
    <row r="203" spans="1:12" x14ac:dyDescent="0.2">
      <c r="A203" s="6" t="s">
        <v>198</v>
      </c>
      <c r="B203" s="8">
        <v>222</v>
      </c>
      <c r="C203" s="8">
        <v>16823</v>
      </c>
      <c r="D203" s="9">
        <v>42678</v>
      </c>
      <c r="E203" s="6" t="s">
        <v>161</v>
      </c>
      <c r="F203" s="6" t="s">
        <v>34</v>
      </c>
      <c r="G203" s="6" t="s">
        <v>35</v>
      </c>
      <c r="H203" s="9">
        <v>42499</v>
      </c>
      <c r="I203" s="8">
        <v>4.3545449999999999</v>
      </c>
      <c r="J203" s="8">
        <v>4.3545449999999999</v>
      </c>
      <c r="K203" s="8">
        <v>966.70898999999997</v>
      </c>
      <c r="L203" s="10">
        <f t="shared" si="3"/>
        <v>966.70898999999997</v>
      </c>
    </row>
    <row r="204" spans="1:12" x14ac:dyDescent="0.2">
      <c r="A204" s="6" t="s">
        <v>199</v>
      </c>
      <c r="B204" s="8">
        <v>100</v>
      </c>
      <c r="C204" s="8">
        <v>16823</v>
      </c>
      <c r="D204" s="9">
        <v>42678</v>
      </c>
      <c r="E204" s="6" t="s">
        <v>161</v>
      </c>
      <c r="F204" s="6" t="s">
        <v>34</v>
      </c>
      <c r="G204" s="6" t="s">
        <v>35</v>
      </c>
      <c r="H204" s="9">
        <v>42499</v>
      </c>
      <c r="I204" s="8">
        <v>1.5818179999999999</v>
      </c>
      <c r="J204" s="8">
        <v>1.5818179999999999</v>
      </c>
      <c r="K204" s="8">
        <v>158.18179999999998</v>
      </c>
      <c r="L204" s="10">
        <f t="shared" si="3"/>
        <v>158.18179999999998</v>
      </c>
    </row>
    <row r="205" spans="1:12" x14ac:dyDescent="0.2">
      <c r="A205" s="6" t="s">
        <v>199</v>
      </c>
      <c r="B205" s="8">
        <v>200</v>
      </c>
      <c r="C205" s="8">
        <v>17010</v>
      </c>
      <c r="D205" s="9">
        <v>42678</v>
      </c>
      <c r="E205" s="6" t="s">
        <v>161</v>
      </c>
      <c r="F205" s="6" t="s">
        <v>34</v>
      </c>
      <c r="G205" s="6" t="s">
        <v>35</v>
      </c>
      <c r="H205" s="9">
        <v>42564</v>
      </c>
      <c r="I205" s="8">
        <v>1.5818179999999999</v>
      </c>
      <c r="J205" s="8">
        <v>1.5818179999999999</v>
      </c>
      <c r="K205" s="8">
        <v>316.36359999999996</v>
      </c>
      <c r="L205" s="10">
        <f t="shared" si="3"/>
        <v>316.36359999999996</v>
      </c>
    </row>
    <row r="206" spans="1:12" x14ac:dyDescent="0.2">
      <c r="A206" s="6" t="s">
        <v>199</v>
      </c>
      <c r="B206" s="8">
        <v>200</v>
      </c>
      <c r="C206" s="8">
        <v>16823</v>
      </c>
      <c r="D206" s="9">
        <v>42647</v>
      </c>
      <c r="E206" s="6" t="s">
        <v>161</v>
      </c>
      <c r="F206" s="6" t="s">
        <v>34</v>
      </c>
      <c r="G206" s="6" t="s">
        <v>35</v>
      </c>
      <c r="H206" s="9">
        <v>42499</v>
      </c>
      <c r="I206" s="8">
        <v>1.5818179999999999</v>
      </c>
      <c r="J206" s="8">
        <v>1.5818179999999999</v>
      </c>
      <c r="K206" s="8">
        <v>316.36359999999996</v>
      </c>
      <c r="L206" s="10">
        <f t="shared" si="3"/>
        <v>316.36359999999996</v>
      </c>
    </row>
    <row r="207" spans="1:12" x14ac:dyDescent="0.2">
      <c r="A207" s="6" t="s">
        <v>200</v>
      </c>
      <c r="B207" s="8">
        <v>3000</v>
      </c>
      <c r="C207" s="8">
        <v>16669</v>
      </c>
      <c r="D207" s="9">
        <v>42639</v>
      </c>
      <c r="E207" s="6" t="s">
        <v>176</v>
      </c>
      <c r="F207" s="6" t="s">
        <v>34</v>
      </c>
      <c r="G207" s="6" t="s">
        <v>35</v>
      </c>
      <c r="H207" s="9">
        <v>42451</v>
      </c>
      <c r="I207" s="8">
        <v>0.28000000000000003</v>
      </c>
      <c r="J207" s="8">
        <v>0.28000000000000003</v>
      </c>
      <c r="K207" s="8">
        <v>840.00000000000011</v>
      </c>
      <c r="L207" s="10">
        <f t="shared" si="3"/>
        <v>840.00000000000011</v>
      </c>
    </row>
    <row r="208" spans="1:12" x14ac:dyDescent="0.2">
      <c r="A208" s="6" t="s">
        <v>200</v>
      </c>
      <c r="B208" s="8">
        <v>3000</v>
      </c>
      <c r="C208" s="8">
        <v>16842</v>
      </c>
      <c r="D208" s="9">
        <v>42740</v>
      </c>
      <c r="E208" s="6" t="s">
        <v>176</v>
      </c>
      <c r="F208" s="6" t="s">
        <v>34</v>
      </c>
      <c r="G208" s="6" t="s">
        <v>35</v>
      </c>
      <c r="H208" s="9">
        <v>42501</v>
      </c>
      <c r="I208" s="8">
        <v>0.28000000000000003</v>
      </c>
      <c r="J208" s="8">
        <v>0.28000000000000003</v>
      </c>
      <c r="K208" s="8">
        <v>840.00000000000011</v>
      </c>
      <c r="L208" s="10">
        <f t="shared" si="3"/>
        <v>840.00000000000011</v>
      </c>
    </row>
    <row r="209" spans="1:12" x14ac:dyDescent="0.2">
      <c r="A209" s="6" t="s">
        <v>201</v>
      </c>
      <c r="B209" s="8">
        <v>250</v>
      </c>
      <c r="C209" s="8">
        <v>16978</v>
      </c>
      <c r="D209" s="9">
        <v>42707</v>
      </c>
      <c r="E209" s="6" t="s">
        <v>62</v>
      </c>
      <c r="F209" s="6" t="s">
        <v>34</v>
      </c>
      <c r="G209" s="6" t="s">
        <v>35</v>
      </c>
      <c r="H209" s="9">
        <v>42550</v>
      </c>
      <c r="I209" s="8">
        <v>0.185</v>
      </c>
      <c r="J209" s="8">
        <v>0.185</v>
      </c>
      <c r="K209" s="8">
        <v>46.25</v>
      </c>
      <c r="L209" s="10">
        <f t="shared" si="3"/>
        <v>46.25</v>
      </c>
    </row>
    <row r="210" spans="1:12" x14ac:dyDescent="0.2">
      <c r="A210" s="6" t="s">
        <v>201</v>
      </c>
      <c r="B210" s="8">
        <v>300</v>
      </c>
      <c r="C210" s="8">
        <v>16761</v>
      </c>
      <c r="D210" s="9">
        <v>42741</v>
      </c>
      <c r="E210" s="6" t="s">
        <v>62</v>
      </c>
      <c r="F210" s="6" t="s">
        <v>34</v>
      </c>
      <c r="G210" s="6" t="s">
        <v>35</v>
      </c>
      <c r="H210" s="9">
        <v>42550</v>
      </c>
      <c r="I210" s="8">
        <v>0.185</v>
      </c>
      <c r="J210" s="8">
        <v>0.185</v>
      </c>
      <c r="K210" s="8">
        <v>55.5</v>
      </c>
      <c r="L210" s="10">
        <f t="shared" si="3"/>
        <v>55.5</v>
      </c>
    </row>
    <row r="211" spans="1:12" x14ac:dyDescent="0.2">
      <c r="A211" s="6" t="s">
        <v>201</v>
      </c>
      <c r="B211" s="8">
        <v>250</v>
      </c>
      <c r="C211" s="8">
        <v>16545</v>
      </c>
      <c r="D211" s="9">
        <v>42647</v>
      </c>
      <c r="E211" s="6" t="s">
        <v>62</v>
      </c>
      <c r="F211" s="6" t="s">
        <v>34</v>
      </c>
      <c r="G211" s="6" t="s">
        <v>35</v>
      </c>
      <c r="H211" s="9">
        <v>42549</v>
      </c>
      <c r="I211" s="8">
        <v>0.185</v>
      </c>
      <c r="J211" s="8">
        <v>0.185</v>
      </c>
      <c r="K211" s="8">
        <v>46.25</v>
      </c>
      <c r="L211" s="10">
        <f t="shared" si="3"/>
        <v>46.25</v>
      </c>
    </row>
    <row r="212" spans="1:12" x14ac:dyDescent="0.2">
      <c r="A212" s="6" t="s">
        <v>201</v>
      </c>
      <c r="B212" s="8">
        <v>250</v>
      </c>
      <c r="C212" s="8">
        <v>16545</v>
      </c>
      <c r="D212" s="9">
        <v>42741</v>
      </c>
      <c r="E212" s="6" t="s">
        <v>62</v>
      </c>
      <c r="F212" s="6" t="s">
        <v>34</v>
      </c>
      <c r="G212" s="6" t="s">
        <v>35</v>
      </c>
      <c r="H212" s="9">
        <v>42422</v>
      </c>
      <c r="I212" s="8">
        <v>0.185</v>
      </c>
      <c r="J212" s="8">
        <v>0.185</v>
      </c>
      <c r="K212" s="8">
        <v>46.25</v>
      </c>
      <c r="L212" s="10">
        <f t="shared" si="3"/>
        <v>46.25</v>
      </c>
    </row>
    <row r="213" spans="1:12" x14ac:dyDescent="0.2">
      <c r="A213" s="6" t="s">
        <v>202</v>
      </c>
      <c r="B213" s="8">
        <v>2500</v>
      </c>
      <c r="C213" s="8">
        <v>17159</v>
      </c>
      <c r="D213" s="9">
        <v>42647</v>
      </c>
      <c r="E213" s="6" t="s">
        <v>161</v>
      </c>
      <c r="F213" s="6" t="s">
        <v>34</v>
      </c>
      <c r="G213" s="6" t="s">
        <v>35</v>
      </c>
      <c r="H213" s="9">
        <v>42625</v>
      </c>
      <c r="I213" s="8">
        <v>0.31919999999999998</v>
      </c>
      <c r="J213" s="8">
        <v>0.31919999999999998</v>
      </c>
      <c r="K213" s="8">
        <v>798</v>
      </c>
      <c r="L213" s="10">
        <f t="shared" si="3"/>
        <v>798</v>
      </c>
    </row>
    <row r="214" spans="1:12" x14ac:dyDescent="0.2">
      <c r="A214" s="6" t="s">
        <v>202</v>
      </c>
      <c r="B214" s="8">
        <v>2500</v>
      </c>
      <c r="C214" s="8">
        <v>17159</v>
      </c>
      <c r="D214" s="9">
        <v>42678</v>
      </c>
      <c r="E214" s="6" t="s">
        <v>161</v>
      </c>
      <c r="F214" s="6" t="s">
        <v>34</v>
      </c>
      <c r="G214" s="6" t="s">
        <v>35</v>
      </c>
      <c r="H214" s="9">
        <v>42625</v>
      </c>
      <c r="I214" s="8">
        <v>0.31919999999999998</v>
      </c>
      <c r="J214" s="8">
        <v>0.31919999999999998</v>
      </c>
      <c r="K214" s="8">
        <v>798</v>
      </c>
      <c r="L214" s="10">
        <f t="shared" si="3"/>
        <v>798</v>
      </c>
    </row>
    <row r="215" spans="1:12" x14ac:dyDescent="0.2">
      <c r="A215" s="6" t="s">
        <v>203</v>
      </c>
      <c r="B215" s="8">
        <v>3750</v>
      </c>
      <c r="C215" s="8">
        <v>16732</v>
      </c>
      <c r="D215" s="9">
        <v>42771</v>
      </c>
      <c r="E215" s="6" t="s">
        <v>176</v>
      </c>
      <c r="F215" s="6" t="s">
        <v>34</v>
      </c>
      <c r="G215" s="6" t="s">
        <v>35</v>
      </c>
      <c r="H215" s="9">
        <v>42473</v>
      </c>
      <c r="I215" s="8">
        <v>2.0699999999999998</v>
      </c>
      <c r="J215" s="8">
        <v>2.0699999999999998</v>
      </c>
      <c r="K215" s="8">
        <v>7762.4999999999991</v>
      </c>
      <c r="L215" s="10">
        <f t="shared" si="3"/>
        <v>7762.4999999999991</v>
      </c>
    </row>
    <row r="216" spans="1:12" x14ac:dyDescent="0.2">
      <c r="A216" s="6" t="s">
        <v>203</v>
      </c>
      <c r="B216" s="8">
        <v>2250</v>
      </c>
      <c r="C216" s="8">
        <v>16842</v>
      </c>
      <c r="D216" s="9">
        <v>42740</v>
      </c>
      <c r="E216" s="6" t="s">
        <v>176</v>
      </c>
      <c r="F216" s="6" t="s">
        <v>34</v>
      </c>
      <c r="G216" s="6" t="s">
        <v>35</v>
      </c>
      <c r="H216" s="9">
        <v>42538</v>
      </c>
      <c r="I216" s="8">
        <v>2.0699999999999998</v>
      </c>
      <c r="J216" s="8">
        <v>2.0699999999999998</v>
      </c>
      <c r="K216" s="8">
        <v>4657.5</v>
      </c>
      <c r="L216" s="10">
        <f t="shared" si="3"/>
        <v>4657.5</v>
      </c>
    </row>
    <row r="217" spans="1:12" x14ac:dyDescent="0.2">
      <c r="A217" s="6" t="s">
        <v>204</v>
      </c>
      <c r="B217" s="8">
        <v>2500</v>
      </c>
      <c r="C217" s="8">
        <v>17160</v>
      </c>
      <c r="D217" s="9">
        <v>42647</v>
      </c>
      <c r="E217" s="6" t="s">
        <v>38</v>
      </c>
      <c r="F217" s="6" t="s">
        <v>34</v>
      </c>
      <c r="G217" s="6" t="s">
        <v>35</v>
      </c>
      <c r="H217" s="9">
        <v>42626</v>
      </c>
      <c r="I217" s="8">
        <v>1</v>
      </c>
      <c r="J217" s="8">
        <v>1</v>
      </c>
      <c r="K217" s="8">
        <v>2500</v>
      </c>
      <c r="L217" s="10">
        <f t="shared" si="3"/>
        <v>2500</v>
      </c>
    </row>
    <row r="218" spans="1:12" x14ac:dyDescent="0.2">
      <c r="A218" s="6" t="s">
        <v>204</v>
      </c>
      <c r="B218" s="8">
        <v>2500</v>
      </c>
      <c r="C218" s="8">
        <v>17160</v>
      </c>
      <c r="D218" s="9">
        <v>42678</v>
      </c>
      <c r="E218" s="6" t="s">
        <v>38</v>
      </c>
      <c r="F218" s="6" t="s">
        <v>34</v>
      </c>
      <c r="G218" s="6" t="s">
        <v>35</v>
      </c>
      <c r="H218" s="9">
        <v>42626</v>
      </c>
      <c r="I218" s="8">
        <v>1</v>
      </c>
      <c r="J218" s="8">
        <v>1</v>
      </c>
      <c r="K218" s="8">
        <v>2500</v>
      </c>
      <c r="L218" s="10">
        <f t="shared" si="3"/>
        <v>2500</v>
      </c>
    </row>
    <row r="219" spans="1:12" x14ac:dyDescent="0.2">
      <c r="A219" s="6" t="s">
        <v>205</v>
      </c>
      <c r="B219" s="8">
        <v>190</v>
      </c>
      <c r="C219" s="8">
        <v>17059</v>
      </c>
      <c r="D219" s="9">
        <v>42889</v>
      </c>
      <c r="E219" s="6" t="s">
        <v>62</v>
      </c>
      <c r="F219" s="6" t="s">
        <v>34</v>
      </c>
      <c r="G219" s="6" t="s">
        <v>35</v>
      </c>
      <c r="H219" s="9">
        <v>42572</v>
      </c>
      <c r="I219" s="8">
        <v>0.44363599999999997</v>
      </c>
      <c r="J219" s="8">
        <v>0.44363599999999997</v>
      </c>
      <c r="K219" s="8">
        <v>84.290839999999989</v>
      </c>
      <c r="L219" s="10">
        <f t="shared" si="3"/>
        <v>84.290839999999989</v>
      </c>
    </row>
    <row r="220" spans="1:12" x14ac:dyDescent="0.2">
      <c r="A220" s="6" t="s">
        <v>205</v>
      </c>
      <c r="B220" s="8">
        <v>190</v>
      </c>
      <c r="C220" s="8">
        <v>17059</v>
      </c>
      <c r="D220" s="9">
        <v>42707</v>
      </c>
      <c r="E220" s="6" t="s">
        <v>62</v>
      </c>
      <c r="F220" s="6" t="s">
        <v>34</v>
      </c>
      <c r="G220" s="6" t="s">
        <v>35</v>
      </c>
      <c r="H220" s="9">
        <v>42572</v>
      </c>
      <c r="I220" s="8">
        <v>0.44363599999999997</v>
      </c>
      <c r="J220" s="8">
        <v>0.44363599999999997</v>
      </c>
      <c r="K220" s="8">
        <v>84.290839999999989</v>
      </c>
      <c r="L220" s="10">
        <f t="shared" si="3"/>
        <v>84.290839999999989</v>
      </c>
    </row>
    <row r="221" spans="1:12" x14ac:dyDescent="0.2">
      <c r="A221" s="6" t="s">
        <v>206</v>
      </c>
      <c r="B221" s="8">
        <v>180</v>
      </c>
      <c r="C221" s="8">
        <v>17059</v>
      </c>
      <c r="D221" s="9">
        <v>42889</v>
      </c>
      <c r="E221" s="6" t="s">
        <v>62</v>
      </c>
      <c r="F221" s="6" t="s">
        <v>34</v>
      </c>
      <c r="G221" s="6" t="s">
        <v>35</v>
      </c>
      <c r="H221" s="9">
        <v>42572</v>
      </c>
      <c r="I221" s="8">
        <v>6.5</v>
      </c>
      <c r="J221" s="8">
        <v>6.5</v>
      </c>
      <c r="K221" s="8">
        <v>1170</v>
      </c>
      <c r="L221" s="10">
        <f t="shared" si="3"/>
        <v>1170</v>
      </c>
    </row>
    <row r="222" spans="1:12" x14ac:dyDescent="0.2">
      <c r="A222" s="6" t="s">
        <v>206</v>
      </c>
      <c r="B222" s="8">
        <v>240</v>
      </c>
      <c r="C222" s="8">
        <v>17059</v>
      </c>
      <c r="D222" s="9">
        <v>42707</v>
      </c>
      <c r="E222" s="6" t="s">
        <v>62</v>
      </c>
      <c r="F222" s="6" t="s">
        <v>34</v>
      </c>
      <c r="G222" s="6" t="s">
        <v>35</v>
      </c>
      <c r="H222" s="9">
        <v>42572</v>
      </c>
      <c r="I222" s="8">
        <v>6.5</v>
      </c>
      <c r="J222" s="8">
        <v>6.5</v>
      </c>
      <c r="K222" s="8">
        <v>1560</v>
      </c>
      <c r="L222" s="10">
        <f t="shared" si="3"/>
        <v>1560</v>
      </c>
    </row>
    <row r="223" spans="1:12" x14ac:dyDescent="0.2">
      <c r="A223" s="6" t="s">
        <v>207</v>
      </c>
      <c r="B223" s="8">
        <v>7500</v>
      </c>
      <c r="C223" s="8">
        <v>16636</v>
      </c>
      <c r="D223" s="9">
        <v>42645</v>
      </c>
      <c r="E223" s="6" t="s">
        <v>124</v>
      </c>
      <c r="F223" s="6" t="s">
        <v>34</v>
      </c>
      <c r="G223" s="6" t="s">
        <v>35</v>
      </c>
      <c r="H223" s="9">
        <v>42549</v>
      </c>
      <c r="I223" s="8">
        <v>1.181818</v>
      </c>
      <c r="J223" s="8">
        <v>1.181818</v>
      </c>
      <c r="K223" s="8">
        <v>8863.6350000000002</v>
      </c>
      <c r="L223" s="10">
        <f t="shared" si="3"/>
        <v>8863.6350000000002</v>
      </c>
    </row>
    <row r="224" spans="1:12" x14ac:dyDescent="0.2">
      <c r="A224" s="6" t="s">
        <v>208</v>
      </c>
      <c r="B224" s="8">
        <v>2500</v>
      </c>
      <c r="C224" s="8">
        <v>17086</v>
      </c>
      <c r="D224" s="9">
        <v>42707</v>
      </c>
      <c r="E224" s="6" t="s">
        <v>124</v>
      </c>
      <c r="F224" s="6" t="s">
        <v>34</v>
      </c>
      <c r="G224" s="6" t="s">
        <v>35</v>
      </c>
      <c r="H224" s="9">
        <v>42577</v>
      </c>
      <c r="I224" s="8">
        <v>0.66</v>
      </c>
      <c r="J224" s="8">
        <v>0.66</v>
      </c>
      <c r="K224" s="8">
        <v>1650</v>
      </c>
      <c r="L224" s="10">
        <f t="shared" si="3"/>
        <v>1650</v>
      </c>
    </row>
    <row r="225" spans="1:12" x14ac:dyDescent="0.2">
      <c r="A225" s="6" t="s">
        <v>209</v>
      </c>
      <c r="B225" s="8">
        <v>160</v>
      </c>
      <c r="C225" s="8">
        <v>17199</v>
      </c>
      <c r="D225" s="9">
        <v>42678</v>
      </c>
      <c r="E225" s="6" t="s">
        <v>62</v>
      </c>
      <c r="F225" s="6" t="s">
        <v>34</v>
      </c>
      <c r="G225" s="6" t="s">
        <v>35</v>
      </c>
      <c r="H225" s="9">
        <v>42634</v>
      </c>
      <c r="I225" s="8">
        <v>0.45</v>
      </c>
      <c r="J225" s="8">
        <v>0.45</v>
      </c>
      <c r="K225" s="8">
        <v>72</v>
      </c>
      <c r="L225" s="10">
        <f t="shared" si="3"/>
        <v>72</v>
      </c>
    </row>
    <row r="226" spans="1:12" x14ac:dyDescent="0.2">
      <c r="A226" s="6" t="s">
        <v>210</v>
      </c>
      <c r="B226" s="8">
        <v>988</v>
      </c>
      <c r="C226" s="8">
        <v>16266</v>
      </c>
      <c r="D226" s="9">
        <v>42707</v>
      </c>
      <c r="E226" s="6" t="s">
        <v>161</v>
      </c>
      <c r="F226" s="6" t="s">
        <v>34</v>
      </c>
      <c r="G226" s="6" t="s">
        <v>35</v>
      </c>
      <c r="H226" s="9">
        <v>42348</v>
      </c>
      <c r="I226" s="8">
        <v>1.1759999999999999</v>
      </c>
      <c r="J226" s="8">
        <v>1.1759999999999999</v>
      </c>
      <c r="K226" s="8">
        <v>1161.8879999999999</v>
      </c>
      <c r="L226" s="10">
        <f t="shared" si="3"/>
        <v>1161.8879999999999</v>
      </c>
    </row>
    <row r="227" spans="1:12" x14ac:dyDescent="0.2">
      <c r="A227" s="6" t="s">
        <v>211</v>
      </c>
      <c r="B227" s="8">
        <v>105</v>
      </c>
      <c r="C227" s="8">
        <v>16777</v>
      </c>
      <c r="D227" s="9">
        <v>42647</v>
      </c>
      <c r="E227" s="6" t="s">
        <v>38</v>
      </c>
      <c r="F227" s="6" t="s">
        <v>34</v>
      </c>
      <c r="G227" s="6" t="s">
        <v>35</v>
      </c>
      <c r="H227" s="9">
        <v>42482</v>
      </c>
      <c r="I227" s="8">
        <v>2.0499999999999998</v>
      </c>
      <c r="J227" s="8">
        <v>2.0499999999999998</v>
      </c>
      <c r="K227" s="8">
        <v>215.24999999999997</v>
      </c>
      <c r="L227" s="10">
        <f t="shared" si="3"/>
        <v>215.24999999999997</v>
      </c>
    </row>
    <row r="228" spans="1:12" x14ac:dyDescent="0.2">
      <c r="A228" s="6" t="s">
        <v>211</v>
      </c>
      <c r="B228" s="8">
        <v>90</v>
      </c>
      <c r="C228" s="8">
        <v>16777</v>
      </c>
      <c r="D228" s="9">
        <v>42708</v>
      </c>
      <c r="E228" s="6" t="s">
        <v>38</v>
      </c>
      <c r="F228" s="6" t="s">
        <v>34</v>
      </c>
      <c r="G228" s="6" t="s">
        <v>35</v>
      </c>
      <c r="H228" s="9">
        <v>42482</v>
      </c>
      <c r="I228" s="8">
        <v>2.0499999999999998</v>
      </c>
      <c r="J228" s="8">
        <v>2.0499999999999998</v>
      </c>
      <c r="K228" s="8">
        <v>184.49999999999997</v>
      </c>
      <c r="L228" s="10">
        <f t="shared" si="3"/>
        <v>184.49999999999997</v>
      </c>
    </row>
    <row r="229" spans="1:12" x14ac:dyDescent="0.2">
      <c r="A229" s="6" t="s">
        <v>212</v>
      </c>
      <c r="B229" s="8">
        <v>90</v>
      </c>
      <c r="C229" s="8">
        <v>17006</v>
      </c>
      <c r="D229" s="9">
        <v>42678</v>
      </c>
      <c r="E229" s="6" t="s">
        <v>50</v>
      </c>
      <c r="F229" s="6" t="s">
        <v>34</v>
      </c>
      <c r="G229" s="6" t="s">
        <v>35</v>
      </c>
      <c r="H229" s="9">
        <v>42559</v>
      </c>
      <c r="I229" s="8">
        <v>5.2750000000000004</v>
      </c>
      <c r="J229" s="8">
        <v>5.2750000000000004</v>
      </c>
      <c r="K229" s="8">
        <v>474.75000000000006</v>
      </c>
      <c r="L229" s="10">
        <f t="shared" si="3"/>
        <v>474.75000000000006</v>
      </c>
    </row>
    <row r="230" spans="1:12" x14ac:dyDescent="0.2">
      <c r="A230" s="6" t="s">
        <v>213</v>
      </c>
      <c r="B230" s="8">
        <v>180</v>
      </c>
      <c r="C230" s="8">
        <v>16882</v>
      </c>
      <c r="D230" s="9">
        <v>42647</v>
      </c>
      <c r="E230" s="6" t="s">
        <v>161</v>
      </c>
      <c r="F230" s="6" t="s">
        <v>34</v>
      </c>
      <c r="G230" s="6" t="s">
        <v>35</v>
      </c>
      <c r="H230" s="9">
        <v>42549</v>
      </c>
      <c r="I230" s="8">
        <v>6.5454549999999996</v>
      </c>
      <c r="J230" s="8">
        <v>6.5454549999999996</v>
      </c>
      <c r="K230" s="8">
        <v>1178.1818999999998</v>
      </c>
      <c r="L230" s="10">
        <f t="shared" si="3"/>
        <v>1178.1818999999998</v>
      </c>
    </row>
    <row r="231" spans="1:12" x14ac:dyDescent="0.2">
      <c r="A231" s="6" t="s">
        <v>213</v>
      </c>
      <c r="B231" s="8">
        <v>90</v>
      </c>
      <c r="C231" s="8">
        <v>16882</v>
      </c>
      <c r="D231" s="9">
        <v>42678</v>
      </c>
      <c r="E231" s="6" t="s">
        <v>161</v>
      </c>
      <c r="F231" s="6" t="s">
        <v>34</v>
      </c>
      <c r="G231" s="6" t="s">
        <v>35</v>
      </c>
      <c r="H231" s="9">
        <v>42549</v>
      </c>
      <c r="I231" s="8">
        <v>6.5454549999999996</v>
      </c>
      <c r="J231" s="8">
        <v>6.5454549999999996</v>
      </c>
      <c r="K231" s="8">
        <v>589.09094999999991</v>
      </c>
      <c r="L231" s="10">
        <f t="shared" si="3"/>
        <v>589.09094999999991</v>
      </c>
    </row>
    <row r="232" spans="1:12" x14ac:dyDescent="0.2">
      <c r="A232" s="6" t="s">
        <v>213</v>
      </c>
      <c r="B232" s="8">
        <v>180</v>
      </c>
      <c r="C232" s="8">
        <v>17010</v>
      </c>
      <c r="D232" s="9">
        <v>42678</v>
      </c>
      <c r="E232" s="6" t="s">
        <v>161</v>
      </c>
      <c r="F232" s="6" t="s">
        <v>34</v>
      </c>
      <c r="G232" s="6" t="s">
        <v>35</v>
      </c>
      <c r="H232" s="9">
        <v>42563</v>
      </c>
      <c r="I232" s="8">
        <v>6.5454549999999996</v>
      </c>
      <c r="J232" s="8">
        <v>6.5454549999999996</v>
      </c>
      <c r="K232" s="8">
        <v>1178.1818999999998</v>
      </c>
      <c r="L232" s="10">
        <f t="shared" si="3"/>
        <v>1178.1818999999998</v>
      </c>
    </row>
    <row r="233" spans="1:12" x14ac:dyDescent="0.2">
      <c r="A233" s="6" t="s">
        <v>214</v>
      </c>
      <c r="B233" s="8">
        <v>140</v>
      </c>
      <c r="C233" s="8">
        <v>17185</v>
      </c>
      <c r="D233" s="9">
        <v>42647</v>
      </c>
      <c r="E233" s="6" t="s">
        <v>62</v>
      </c>
      <c r="F233" s="6" t="s">
        <v>34</v>
      </c>
      <c r="G233" s="6" t="s">
        <v>35</v>
      </c>
      <c r="H233" s="9">
        <v>42633</v>
      </c>
      <c r="I233" s="8">
        <v>1.75</v>
      </c>
      <c r="J233" s="8">
        <v>1.75</v>
      </c>
      <c r="K233" s="8">
        <v>245</v>
      </c>
      <c r="L233" s="10">
        <f t="shared" si="3"/>
        <v>245</v>
      </c>
    </row>
    <row r="234" spans="1:12" x14ac:dyDescent="0.2">
      <c r="A234" s="6" t="s">
        <v>215</v>
      </c>
      <c r="B234" s="8">
        <v>2000</v>
      </c>
      <c r="C234" s="8">
        <v>16659</v>
      </c>
      <c r="D234" s="9">
        <v>42649</v>
      </c>
      <c r="E234" s="6" t="s">
        <v>62</v>
      </c>
      <c r="F234" s="6" t="s">
        <v>34</v>
      </c>
      <c r="G234" s="6" t="s">
        <v>35</v>
      </c>
      <c r="H234" s="9">
        <v>42501</v>
      </c>
      <c r="I234" s="8">
        <v>0.91</v>
      </c>
      <c r="J234" s="8">
        <v>0.91</v>
      </c>
      <c r="K234" s="8">
        <v>1820</v>
      </c>
      <c r="L234" s="10">
        <f t="shared" si="3"/>
        <v>1820</v>
      </c>
    </row>
    <row r="235" spans="1:12" x14ac:dyDescent="0.2">
      <c r="A235" s="6" t="s">
        <v>216</v>
      </c>
      <c r="B235" s="8">
        <v>99</v>
      </c>
      <c r="C235" s="8">
        <v>16595</v>
      </c>
      <c r="D235" s="9">
        <v>42563</v>
      </c>
      <c r="E235" s="6" t="s">
        <v>62</v>
      </c>
      <c r="F235" s="6" t="s">
        <v>34</v>
      </c>
      <c r="G235" s="6" t="s">
        <v>35</v>
      </c>
      <c r="H235" s="9">
        <v>42488</v>
      </c>
      <c r="I235" s="8">
        <v>5.98</v>
      </c>
      <c r="J235" s="8">
        <v>5.98</v>
      </c>
      <c r="K235" s="8">
        <v>592.0200000000001</v>
      </c>
      <c r="L235" s="10">
        <f t="shared" si="3"/>
        <v>592.0200000000001</v>
      </c>
    </row>
    <row r="236" spans="1:12" x14ac:dyDescent="0.2">
      <c r="A236" s="6" t="s">
        <v>216</v>
      </c>
      <c r="B236" s="8">
        <v>700</v>
      </c>
      <c r="C236" s="8">
        <v>16295</v>
      </c>
      <c r="D236" s="9">
        <v>42677</v>
      </c>
      <c r="E236" s="6" t="s">
        <v>62</v>
      </c>
      <c r="F236" s="6" t="s">
        <v>34</v>
      </c>
      <c r="G236" s="6" t="s">
        <v>35</v>
      </c>
      <c r="H236" s="9">
        <v>42359</v>
      </c>
      <c r="I236" s="8">
        <v>5.98</v>
      </c>
      <c r="J236" s="8">
        <v>5.98</v>
      </c>
      <c r="K236" s="8">
        <v>4186</v>
      </c>
      <c r="L236" s="10">
        <f t="shared" si="3"/>
        <v>4186</v>
      </c>
    </row>
    <row r="237" spans="1:12" x14ac:dyDescent="0.2">
      <c r="A237" s="6" t="s">
        <v>216</v>
      </c>
      <c r="B237" s="8">
        <v>350</v>
      </c>
      <c r="C237" s="8">
        <v>16295</v>
      </c>
      <c r="D237" s="9">
        <v>42707</v>
      </c>
      <c r="E237" s="6" t="s">
        <v>62</v>
      </c>
      <c r="F237" s="6" t="s">
        <v>34</v>
      </c>
      <c r="G237" s="6" t="s">
        <v>35</v>
      </c>
      <c r="H237" s="9">
        <v>42354</v>
      </c>
      <c r="I237" s="8">
        <v>5.98</v>
      </c>
      <c r="J237" s="8">
        <v>5.98</v>
      </c>
      <c r="K237" s="8">
        <v>2093</v>
      </c>
      <c r="L237" s="10">
        <f t="shared" si="3"/>
        <v>2093</v>
      </c>
    </row>
    <row r="238" spans="1:12" x14ac:dyDescent="0.2">
      <c r="A238" s="6" t="s">
        <v>216</v>
      </c>
      <c r="B238" s="8">
        <v>2000</v>
      </c>
      <c r="C238" s="8">
        <v>16595</v>
      </c>
      <c r="D238" s="9">
        <v>42649</v>
      </c>
      <c r="E238" s="6" t="s">
        <v>62</v>
      </c>
      <c r="F238" s="6" t="s">
        <v>34</v>
      </c>
      <c r="G238" s="6" t="s">
        <v>35</v>
      </c>
      <c r="H238" s="9">
        <v>42487</v>
      </c>
      <c r="I238" s="8">
        <v>5.98</v>
      </c>
      <c r="J238" s="8">
        <v>5.98</v>
      </c>
      <c r="K238" s="8">
        <v>11960</v>
      </c>
      <c r="L238" s="10">
        <f t="shared" si="3"/>
        <v>11960</v>
      </c>
    </row>
    <row r="239" spans="1:12" x14ac:dyDescent="0.2">
      <c r="A239" s="6" t="s">
        <v>216</v>
      </c>
      <c r="B239" s="8">
        <v>600</v>
      </c>
      <c r="C239" s="8">
        <v>16295</v>
      </c>
      <c r="D239" s="9">
        <v>42564</v>
      </c>
      <c r="E239" s="6" t="s">
        <v>62</v>
      </c>
      <c r="F239" s="6" t="s">
        <v>34</v>
      </c>
      <c r="G239" s="6" t="s">
        <v>35</v>
      </c>
      <c r="H239" s="9">
        <v>42620</v>
      </c>
      <c r="I239" s="8">
        <v>5.98</v>
      </c>
      <c r="J239" s="8">
        <v>5.98</v>
      </c>
      <c r="K239" s="8">
        <v>3588.0000000000005</v>
      </c>
      <c r="L239" s="10">
        <f t="shared" si="3"/>
        <v>3588.0000000000005</v>
      </c>
    </row>
    <row r="240" spans="1:12" x14ac:dyDescent="0.2">
      <c r="A240" s="6" t="s">
        <v>216</v>
      </c>
      <c r="B240" s="8">
        <v>305</v>
      </c>
      <c r="C240" s="8">
        <v>16295</v>
      </c>
      <c r="D240" s="9">
        <v>42618</v>
      </c>
      <c r="E240" s="6" t="s">
        <v>62</v>
      </c>
      <c r="F240" s="6" t="s">
        <v>34</v>
      </c>
      <c r="G240" s="6" t="s">
        <v>35</v>
      </c>
      <c r="H240" s="9">
        <v>42620</v>
      </c>
      <c r="I240" s="8">
        <v>5.98</v>
      </c>
      <c r="J240" s="8">
        <v>5.98</v>
      </c>
      <c r="K240" s="8">
        <v>1823.9</v>
      </c>
      <c r="L240" s="10">
        <f t="shared" si="3"/>
        <v>1823.9</v>
      </c>
    </row>
    <row r="241" spans="1:12" x14ac:dyDescent="0.2">
      <c r="A241" s="6" t="s">
        <v>216</v>
      </c>
      <c r="B241" s="8">
        <v>555</v>
      </c>
      <c r="C241" s="8">
        <v>16595</v>
      </c>
      <c r="D241" s="9">
        <v>42563</v>
      </c>
      <c r="E241" s="6" t="s">
        <v>62</v>
      </c>
      <c r="F241" s="6" t="s">
        <v>34</v>
      </c>
      <c r="G241" s="6" t="s">
        <v>35</v>
      </c>
      <c r="H241" s="9">
        <v>42488</v>
      </c>
      <c r="I241" s="8">
        <v>5.98</v>
      </c>
      <c r="J241" s="8">
        <v>5.98</v>
      </c>
      <c r="K241" s="8">
        <v>3318.9</v>
      </c>
      <c r="L241" s="10">
        <f t="shared" si="3"/>
        <v>3318.9</v>
      </c>
    </row>
    <row r="242" spans="1:12" x14ac:dyDescent="0.2">
      <c r="A242" s="6" t="s">
        <v>217</v>
      </c>
      <c r="B242" s="8">
        <v>907</v>
      </c>
      <c r="C242" s="8">
        <v>16595</v>
      </c>
      <c r="D242" s="9">
        <v>42647</v>
      </c>
      <c r="E242" s="6" t="s">
        <v>62</v>
      </c>
      <c r="F242" s="6" t="s">
        <v>34</v>
      </c>
      <c r="G242" s="6" t="s">
        <v>35</v>
      </c>
      <c r="H242" s="9">
        <v>42549</v>
      </c>
      <c r="I242" s="8">
        <v>3.34</v>
      </c>
      <c r="J242" s="8">
        <v>3.34</v>
      </c>
      <c r="K242" s="8">
        <v>3029.3799999999997</v>
      </c>
      <c r="L242" s="10">
        <f t="shared" si="3"/>
        <v>3029.3799999999997</v>
      </c>
    </row>
    <row r="243" spans="1:12" x14ac:dyDescent="0.2">
      <c r="A243" s="6" t="s">
        <v>218</v>
      </c>
      <c r="B243" s="8">
        <v>6000</v>
      </c>
      <c r="C243" s="8">
        <v>16595</v>
      </c>
      <c r="D243" s="9">
        <v>42708</v>
      </c>
      <c r="E243" s="6" t="s">
        <v>62</v>
      </c>
      <c r="F243" s="6" t="s">
        <v>34</v>
      </c>
      <c r="G243" s="6" t="s">
        <v>35</v>
      </c>
      <c r="H243" s="9">
        <v>42613</v>
      </c>
      <c r="I243" s="8">
        <v>6.9199999999999998E-2</v>
      </c>
      <c r="J243" s="8">
        <v>6.9199999999999998E-2</v>
      </c>
      <c r="K243" s="8">
        <v>415.2</v>
      </c>
      <c r="L243" s="10">
        <f t="shared" si="3"/>
        <v>415.2</v>
      </c>
    </row>
    <row r="244" spans="1:12" x14ac:dyDescent="0.2">
      <c r="A244" s="6" t="s">
        <v>218</v>
      </c>
      <c r="B244" s="8">
        <v>6000</v>
      </c>
      <c r="C244" s="8">
        <v>16849</v>
      </c>
      <c r="D244" s="9">
        <v>42770</v>
      </c>
      <c r="E244" s="6" t="s">
        <v>62</v>
      </c>
      <c r="F244" s="6" t="s">
        <v>34</v>
      </c>
      <c r="G244" s="6" t="s">
        <v>35</v>
      </c>
      <c r="H244" s="9">
        <v>42550</v>
      </c>
      <c r="I244" s="8">
        <v>6.9199999999999998E-2</v>
      </c>
      <c r="J244" s="8">
        <v>6.9199999999999998E-2</v>
      </c>
      <c r="K244" s="8">
        <v>415.2</v>
      </c>
      <c r="L244" s="10">
        <f t="shared" si="3"/>
        <v>415.2</v>
      </c>
    </row>
    <row r="245" spans="1:12" x14ac:dyDescent="0.2">
      <c r="A245" s="6" t="s">
        <v>219</v>
      </c>
      <c r="B245" s="8">
        <v>1536</v>
      </c>
      <c r="C245" s="8">
        <v>16844</v>
      </c>
      <c r="D245" s="9">
        <v>42679</v>
      </c>
      <c r="E245" s="6" t="s">
        <v>124</v>
      </c>
      <c r="F245" s="6" t="s">
        <v>34</v>
      </c>
      <c r="G245" s="6" t="s">
        <v>35</v>
      </c>
      <c r="H245" s="9">
        <v>42502</v>
      </c>
      <c r="I245" s="8">
        <v>1.1163639999999999</v>
      </c>
      <c r="J245" s="8">
        <v>1.1163639999999999</v>
      </c>
      <c r="K245" s="8">
        <v>1714.7351039999999</v>
      </c>
      <c r="L245" s="10">
        <f t="shared" si="3"/>
        <v>1714.7351039999999</v>
      </c>
    </row>
    <row r="246" spans="1:12" x14ac:dyDescent="0.2">
      <c r="A246" s="6" t="s">
        <v>220</v>
      </c>
      <c r="B246" s="8">
        <v>5000</v>
      </c>
      <c r="C246" s="8">
        <v>16843</v>
      </c>
      <c r="D246" s="9">
        <v>42737</v>
      </c>
      <c r="E246" s="6" t="s">
        <v>124</v>
      </c>
      <c r="F246" s="6" t="s">
        <v>34</v>
      </c>
      <c r="G246" s="6" t="s">
        <v>35</v>
      </c>
      <c r="H246" s="9">
        <v>42501</v>
      </c>
      <c r="I246" s="8">
        <v>0.11</v>
      </c>
      <c r="J246" s="8">
        <v>0.11</v>
      </c>
      <c r="K246" s="8">
        <v>550</v>
      </c>
      <c r="L246" s="10">
        <f t="shared" si="3"/>
        <v>550</v>
      </c>
    </row>
    <row r="247" spans="1:12" x14ac:dyDescent="0.2">
      <c r="A247" s="6" t="s">
        <v>220</v>
      </c>
      <c r="B247" s="8">
        <v>2500</v>
      </c>
      <c r="C247" s="8">
        <v>16744</v>
      </c>
      <c r="D247" s="9">
        <v>42678</v>
      </c>
      <c r="E247" s="6" t="s">
        <v>124</v>
      </c>
      <c r="F247" s="6" t="s">
        <v>34</v>
      </c>
      <c r="G247" s="6" t="s">
        <v>35</v>
      </c>
      <c r="H247" s="9">
        <v>42475</v>
      </c>
      <c r="I247" s="8">
        <v>0.11</v>
      </c>
      <c r="J247" s="8">
        <v>0.11</v>
      </c>
      <c r="K247" s="8">
        <v>275</v>
      </c>
      <c r="L247" s="10">
        <f t="shared" si="3"/>
        <v>275</v>
      </c>
    </row>
    <row r="248" spans="1:12" x14ac:dyDescent="0.2">
      <c r="A248" s="6" t="s">
        <v>221</v>
      </c>
      <c r="B248" s="8">
        <v>120</v>
      </c>
      <c r="C248" s="8">
        <v>17105</v>
      </c>
      <c r="D248" s="9">
        <v>42708</v>
      </c>
      <c r="E248" s="6" t="s">
        <v>38</v>
      </c>
      <c r="F248" s="6" t="s">
        <v>34</v>
      </c>
      <c r="G248" s="6" t="s">
        <v>35</v>
      </c>
      <c r="H248" s="9">
        <v>42613</v>
      </c>
      <c r="I248" s="8">
        <v>1.1499999999999999</v>
      </c>
      <c r="J248" s="8">
        <v>1.1499999999999999</v>
      </c>
      <c r="K248" s="8">
        <v>138</v>
      </c>
      <c r="L248" s="10">
        <f t="shared" si="3"/>
        <v>138</v>
      </c>
    </row>
    <row r="249" spans="1:12" x14ac:dyDescent="0.2">
      <c r="A249" s="6" t="s">
        <v>222</v>
      </c>
      <c r="B249" s="8">
        <v>5000</v>
      </c>
      <c r="C249" s="8">
        <v>16869</v>
      </c>
      <c r="D249" s="9">
        <v>42739</v>
      </c>
      <c r="E249" s="6" t="s">
        <v>176</v>
      </c>
      <c r="F249" s="6" t="s">
        <v>34</v>
      </c>
      <c r="G249" s="6" t="s">
        <v>35</v>
      </c>
      <c r="H249" s="9">
        <v>42612</v>
      </c>
      <c r="I249" s="8">
        <v>0.04</v>
      </c>
      <c r="J249" s="8">
        <v>0.04</v>
      </c>
      <c r="K249" s="8">
        <v>200</v>
      </c>
      <c r="L249" s="10">
        <f t="shared" si="3"/>
        <v>200</v>
      </c>
    </row>
    <row r="250" spans="1:12" x14ac:dyDescent="0.2">
      <c r="A250" s="6" t="s">
        <v>222</v>
      </c>
      <c r="B250" s="8">
        <v>5000</v>
      </c>
      <c r="C250" s="8">
        <v>16869</v>
      </c>
      <c r="D250" s="9">
        <v>42647</v>
      </c>
      <c r="E250" s="6" t="s">
        <v>176</v>
      </c>
      <c r="F250" s="6" t="s">
        <v>34</v>
      </c>
      <c r="G250" s="6" t="s">
        <v>35</v>
      </c>
      <c r="H250" s="9">
        <v>42612</v>
      </c>
      <c r="I250" s="8">
        <v>0.04</v>
      </c>
      <c r="J250" s="8">
        <v>0.04</v>
      </c>
      <c r="K250" s="8">
        <v>200</v>
      </c>
      <c r="L250" s="10">
        <f t="shared" si="3"/>
        <v>200</v>
      </c>
    </row>
    <row r="251" spans="1:12" x14ac:dyDescent="0.2">
      <c r="A251" s="6" t="s">
        <v>223</v>
      </c>
      <c r="B251" s="8">
        <v>225</v>
      </c>
      <c r="C251" s="8">
        <v>17059</v>
      </c>
      <c r="D251" s="9">
        <v>42889</v>
      </c>
      <c r="E251" s="6" t="s">
        <v>62</v>
      </c>
      <c r="F251" s="6" t="s">
        <v>34</v>
      </c>
      <c r="G251" s="6" t="s">
        <v>35</v>
      </c>
      <c r="H251" s="9">
        <v>42572</v>
      </c>
      <c r="I251" s="8">
        <v>0.76090899999999995</v>
      </c>
      <c r="J251" s="8">
        <v>0.76090899999999995</v>
      </c>
      <c r="K251" s="8">
        <v>171.20452499999999</v>
      </c>
      <c r="L251" s="10">
        <f t="shared" si="3"/>
        <v>171.20452499999999</v>
      </c>
    </row>
    <row r="252" spans="1:12" x14ac:dyDescent="0.2">
      <c r="A252" s="6" t="s">
        <v>223</v>
      </c>
      <c r="B252" s="8">
        <v>225</v>
      </c>
      <c r="C252" s="8">
        <v>17059</v>
      </c>
      <c r="D252" s="9">
        <v>42707</v>
      </c>
      <c r="E252" s="6" t="s">
        <v>62</v>
      </c>
      <c r="F252" s="6" t="s">
        <v>34</v>
      </c>
      <c r="G252" s="6" t="s">
        <v>35</v>
      </c>
      <c r="H252" s="9">
        <v>42572</v>
      </c>
      <c r="I252" s="8">
        <v>0.76090899999999995</v>
      </c>
      <c r="J252" s="8">
        <v>0.76090899999999995</v>
      </c>
      <c r="K252" s="8">
        <v>171.20452499999999</v>
      </c>
      <c r="L252" s="10">
        <f t="shared" si="3"/>
        <v>171.20452499999999</v>
      </c>
    </row>
    <row r="253" spans="1:12" x14ac:dyDescent="0.2">
      <c r="A253" s="6" t="s">
        <v>224</v>
      </c>
      <c r="B253" s="8">
        <v>2900</v>
      </c>
      <c r="C253" s="8">
        <v>16650</v>
      </c>
      <c r="D253" s="9">
        <v>42707</v>
      </c>
      <c r="E253" s="6" t="s">
        <v>55</v>
      </c>
      <c r="F253" s="6" t="s">
        <v>34</v>
      </c>
      <c r="G253" s="6" t="s">
        <v>35</v>
      </c>
      <c r="H253" s="9">
        <v>42447</v>
      </c>
      <c r="I253" s="8">
        <v>0.7</v>
      </c>
      <c r="J253" s="8">
        <v>0.7</v>
      </c>
      <c r="K253" s="8">
        <v>2029.9999999999998</v>
      </c>
      <c r="L253" s="10">
        <f t="shared" si="3"/>
        <v>2029.9999999999998</v>
      </c>
    </row>
    <row r="254" spans="1:12" x14ac:dyDescent="0.2">
      <c r="A254" s="6" t="s">
        <v>225</v>
      </c>
      <c r="B254" s="8">
        <v>3000</v>
      </c>
      <c r="C254" s="8">
        <v>16628</v>
      </c>
      <c r="D254" s="9">
        <v>42647</v>
      </c>
      <c r="E254" s="6" t="s">
        <v>124</v>
      </c>
      <c r="F254" s="6" t="s">
        <v>34</v>
      </c>
      <c r="G254" s="6" t="s">
        <v>35</v>
      </c>
      <c r="H254" s="9">
        <v>42444</v>
      </c>
      <c r="I254" s="8">
        <v>0.2</v>
      </c>
      <c r="J254" s="8">
        <v>0.2</v>
      </c>
      <c r="K254" s="8">
        <v>600</v>
      </c>
      <c r="L254" s="10">
        <f t="shared" si="3"/>
        <v>600</v>
      </c>
    </row>
    <row r="255" spans="1:12" x14ac:dyDescent="0.2">
      <c r="A255" s="6" t="s">
        <v>226</v>
      </c>
      <c r="B255" s="8">
        <v>7500</v>
      </c>
      <c r="C255" s="8">
        <v>16843</v>
      </c>
      <c r="D255" s="9">
        <v>42678</v>
      </c>
      <c r="E255" s="6" t="s">
        <v>124</v>
      </c>
      <c r="F255" s="6" t="s">
        <v>34</v>
      </c>
      <c r="G255" s="6" t="s">
        <v>35</v>
      </c>
      <c r="H255" s="9">
        <v>42501</v>
      </c>
      <c r="I255" s="8">
        <v>0.44</v>
      </c>
      <c r="J255" s="8">
        <v>0.44</v>
      </c>
      <c r="K255" s="8">
        <v>3300</v>
      </c>
      <c r="L255" s="10">
        <f t="shared" si="3"/>
        <v>3300</v>
      </c>
    </row>
    <row r="256" spans="1:12" x14ac:dyDescent="0.2">
      <c r="A256" s="6" t="s">
        <v>227</v>
      </c>
      <c r="B256" s="8">
        <v>2000</v>
      </c>
      <c r="C256" s="8">
        <v>17199</v>
      </c>
      <c r="D256" s="9">
        <v>42708</v>
      </c>
      <c r="E256" s="6" t="s">
        <v>62</v>
      </c>
      <c r="F256" s="6" t="s">
        <v>34</v>
      </c>
      <c r="G256" s="6" t="s">
        <v>35</v>
      </c>
      <c r="H256" s="9">
        <v>42634</v>
      </c>
      <c r="I256" s="8">
        <v>0.16800000000000001</v>
      </c>
      <c r="J256" s="8">
        <v>0.16800000000000001</v>
      </c>
      <c r="K256" s="8">
        <v>336</v>
      </c>
      <c r="L256" s="10">
        <f t="shared" si="3"/>
        <v>336</v>
      </c>
    </row>
    <row r="257" spans="1:12" x14ac:dyDescent="0.2">
      <c r="A257" s="6" t="s">
        <v>228</v>
      </c>
      <c r="B257" s="8">
        <v>1000</v>
      </c>
      <c r="C257" s="8">
        <v>16545</v>
      </c>
      <c r="D257" s="9">
        <v>42741</v>
      </c>
      <c r="E257" s="6" t="s">
        <v>62</v>
      </c>
      <c r="F257" s="6" t="s">
        <v>34</v>
      </c>
      <c r="G257" s="6" t="s">
        <v>35</v>
      </c>
      <c r="H257" s="9">
        <v>42422</v>
      </c>
      <c r="I257" s="8">
        <v>0.21</v>
      </c>
      <c r="J257" s="8">
        <v>0.21</v>
      </c>
      <c r="K257" s="8">
        <v>210</v>
      </c>
      <c r="L257" s="10">
        <f t="shared" si="3"/>
        <v>210</v>
      </c>
    </row>
    <row r="258" spans="1:12" x14ac:dyDescent="0.2">
      <c r="A258" s="6" t="s">
        <v>228</v>
      </c>
      <c r="B258" s="8">
        <v>1000</v>
      </c>
      <c r="C258" s="8">
        <v>16978</v>
      </c>
      <c r="D258" s="9">
        <v>42707</v>
      </c>
      <c r="E258" s="6" t="s">
        <v>62</v>
      </c>
      <c r="F258" s="6" t="s">
        <v>34</v>
      </c>
      <c r="G258" s="6" t="s">
        <v>35</v>
      </c>
      <c r="H258" s="9">
        <v>42550</v>
      </c>
      <c r="I258" s="8">
        <v>0.21</v>
      </c>
      <c r="J258" s="8">
        <v>0.21</v>
      </c>
      <c r="K258" s="8">
        <v>210</v>
      </c>
      <c r="L258" s="10">
        <f t="shared" si="3"/>
        <v>210</v>
      </c>
    </row>
    <row r="259" spans="1:12" x14ac:dyDescent="0.2">
      <c r="A259" s="6" t="s">
        <v>228</v>
      </c>
      <c r="B259" s="8">
        <v>1000</v>
      </c>
      <c r="C259" s="8">
        <v>16545</v>
      </c>
      <c r="D259" s="9">
        <v>42798</v>
      </c>
      <c r="E259" s="6" t="s">
        <v>62</v>
      </c>
      <c r="F259" s="6" t="s">
        <v>34</v>
      </c>
      <c r="G259" s="6" t="s">
        <v>35</v>
      </c>
      <c r="H259" s="9">
        <v>42422</v>
      </c>
      <c r="I259" s="8">
        <v>0.21</v>
      </c>
      <c r="J259" s="8">
        <v>0.21</v>
      </c>
      <c r="K259" s="8">
        <v>210</v>
      </c>
      <c r="L259" s="10">
        <f t="shared" ref="L259:L322" si="4">B259*J259</f>
        <v>210</v>
      </c>
    </row>
    <row r="260" spans="1:12" x14ac:dyDescent="0.2">
      <c r="A260" s="6" t="s">
        <v>229</v>
      </c>
      <c r="B260" s="8">
        <v>1500</v>
      </c>
      <c r="C260" s="8">
        <v>16595</v>
      </c>
      <c r="D260" s="9">
        <v>42647</v>
      </c>
      <c r="E260" s="6" t="s">
        <v>62</v>
      </c>
      <c r="F260" s="6" t="s">
        <v>34</v>
      </c>
      <c r="G260" s="6" t="s">
        <v>35</v>
      </c>
      <c r="H260" s="9">
        <v>42437</v>
      </c>
      <c r="I260" s="8">
        <v>0.39200000000000002</v>
      </c>
      <c r="J260" s="8">
        <v>0.39200000000000002</v>
      </c>
      <c r="K260" s="8">
        <v>588</v>
      </c>
      <c r="L260" s="10">
        <f t="shared" si="4"/>
        <v>588</v>
      </c>
    </row>
    <row r="261" spans="1:12" x14ac:dyDescent="0.2">
      <c r="A261" s="6" t="s">
        <v>230</v>
      </c>
      <c r="B261" s="8">
        <v>200</v>
      </c>
      <c r="C261" s="8">
        <v>17074</v>
      </c>
      <c r="D261" s="9">
        <v>42889</v>
      </c>
      <c r="E261" s="6" t="s">
        <v>33</v>
      </c>
      <c r="F261" s="6" t="s">
        <v>34</v>
      </c>
      <c r="G261" s="6" t="s">
        <v>35</v>
      </c>
      <c r="H261" s="9">
        <v>42576</v>
      </c>
      <c r="I261" s="8">
        <v>3.9</v>
      </c>
      <c r="J261" s="8">
        <v>3.9</v>
      </c>
      <c r="K261" s="8">
        <v>780</v>
      </c>
      <c r="L261" s="10">
        <f t="shared" si="4"/>
        <v>780</v>
      </c>
    </row>
    <row r="262" spans="1:12" x14ac:dyDescent="0.2">
      <c r="A262" s="6" t="s">
        <v>230</v>
      </c>
      <c r="B262" s="8">
        <v>414</v>
      </c>
      <c r="C262" s="8">
        <v>17074</v>
      </c>
      <c r="D262" s="9">
        <v>42707</v>
      </c>
      <c r="E262" s="6" t="s">
        <v>33</v>
      </c>
      <c r="F262" s="6" t="s">
        <v>34</v>
      </c>
      <c r="G262" s="6" t="s">
        <v>35</v>
      </c>
      <c r="H262" s="9">
        <v>42576</v>
      </c>
      <c r="I262" s="8">
        <v>3.9</v>
      </c>
      <c r="J262" s="8">
        <v>3.9</v>
      </c>
      <c r="K262" s="8">
        <v>1614.6</v>
      </c>
      <c r="L262" s="10">
        <f t="shared" si="4"/>
        <v>1614.6</v>
      </c>
    </row>
    <row r="263" spans="1:12" x14ac:dyDescent="0.2">
      <c r="A263" s="6" t="s">
        <v>231</v>
      </c>
      <c r="B263" s="8">
        <v>1000</v>
      </c>
      <c r="C263" s="8">
        <v>17129</v>
      </c>
      <c r="D263" s="9">
        <v>42678</v>
      </c>
      <c r="E263" s="6" t="s">
        <v>73</v>
      </c>
      <c r="F263" s="6" t="s">
        <v>34</v>
      </c>
      <c r="G263" s="6" t="s">
        <v>35</v>
      </c>
      <c r="H263" s="9">
        <v>42615</v>
      </c>
      <c r="I263" s="8">
        <v>1.49E-2</v>
      </c>
      <c r="J263" s="8">
        <v>1.49E-2</v>
      </c>
      <c r="K263" s="8">
        <v>14.9</v>
      </c>
      <c r="L263" s="10">
        <f t="shared" si="4"/>
        <v>14.9</v>
      </c>
    </row>
    <row r="264" spans="1:12" x14ac:dyDescent="0.2">
      <c r="A264" s="6" t="s">
        <v>232</v>
      </c>
      <c r="B264" s="8">
        <v>8800</v>
      </c>
      <c r="C264" s="8">
        <v>16295</v>
      </c>
      <c r="D264" s="9">
        <v>42747</v>
      </c>
      <c r="E264" s="6" t="s">
        <v>62</v>
      </c>
      <c r="F264" s="6" t="s">
        <v>34</v>
      </c>
      <c r="G264" s="6" t="s">
        <v>35</v>
      </c>
      <c r="H264" s="9">
        <v>42480</v>
      </c>
      <c r="I264" s="8">
        <v>2.1</v>
      </c>
      <c r="J264" s="8">
        <v>2.1</v>
      </c>
      <c r="K264" s="8">
        <v>18480</v>
      </c>
      <c r="L264" s="10">
        <f t="shared" si="4"/>
        <v>18480</v>
      </c>
    </row>
    <row r="265" spans="1:12" x14ac:dyDescent="0.2">
      <c r="A265" s="6" t="s">
        <v>232</v>
      </c>
      <c r="B265" s="8">
        <v>3300</v>
      </c>
      <c r="C265" s="8">
        <v>16295</v>
      </c>
      <c r="D265" s="9">
        <v>42678</v>
      </c>
      <c r="E265" s="6" t="s">
        <v>62</v>
      </c>
      <c r="F265" s="6" t="s">
        <v>34</v>
      </c>
      <c r="G265" s="6" t="s">
        <v>35</v>
      </c>
      <c r="H265" s="9">
        <v>42359</v>
      </c>
      <c r="I265" s="8">
        <v>2.2999999999999998</v>
      </c>
      <c r="J265" s="8">
        <v>2.2999999999999998</v>
      </c>
      <c r="K265" s="8">
        <v>7589.9999999999991</v>
      </c>
      <c r="L265" s="10">
        <f t="shared" si="4"/>
        <v>7589.9999999999991</v>
      </c>
    </row>
    <row r="266" spans="1:12" x14ac:dyDescent="0.2">
      <c r="A266" s="6" t="s">
        <v>232</v>
      </c>
      <c r="B266" s="8">
        <v>11000</v>
      </c>
      <c r="C266" s="8">
        <v>16595</v>
      </c>
      <c r="D266" s="9">
        <v>42647</v>
      </c>
      <c r="E266" s="6" t="s">
        <v>62</v>
      </c>
      <c r="F266" s="6" t="s">
        <v>34</v>
      </c>
      <c r="G266" s="6" t="s">
        <v>35</v>
      </c>
      <c r="H266" s="9">
        <v>42535</v>
      </c>
      <c r="I266" s="8">
        <v>2.2999999999999998</v>
      </c>
      <c r="J266" s="8">
        <v>2.2999999999999998</v>
      </c>
      <c r="K266" s="8">
        <v>25299.999999999996</v>
      </c>
      <c r="L266" s="10">
        <f t="shared" si="4"/>
        <v>25299.999999999996</v>
      </c>
    </row>
    <row r="267" spans="1:12" x14ac:dyDescent="0.2">
      <c r="A267" s="6" t="s">
        <v>233</v>
      </c>
      <c r="B267" s="8">
        <v>5000</v>
      </c>
      <c r="C267" s="8">
        <v>16841</v>
      </c>
      <c r="D267" s="9">
        <v>42770</v>
      </c>
      <c r="E267" s="6" t="s">
        <v>64</v>
      </c>
      <c r="F267" s="6" t="s">
        <v>34</v>
      </c>
      <c r="G267" s="6" t="s">
        <v>35</v>
      </c>
      <c r="H267" s="9">
        <v>42501</v>
      </c>
      <c r="I267" s="8">
        <v>1.6E-2</v>
      </c>
      <c r="J267" s="8">
        <v>1.6E-2</v>
      </c>
      <c r="K267" s="8">
        <v>80</v>
      </c>
      <c r="L267" s="10">
        <f t="shared" si="4"/>
        <v>80</v>
      </c>
    </row>
    <row r="268" spans="1:12" x14ac:dyDescent="0.2">
      <c r="A268" s="6" t="s">
        <v>233</v>
      </c>
      <c r="B268" s="8">
        <v>7000</v>
      </c>
      <c r="C268" s="8">
        <v>16678</v>
      </c>
      <c r="D268" s="9">
        <v>42739</v>
      </c>
      <c r="E268" s="6" t="s">
        <v>64</v>
      </c>
      <c r="F268" s="6" t="s">
        <v>34</v>
      </c>
      <c r="G268" s="6" t="s">
        <v>35</v>
      </c>
      <c r="H268" s="9">
        <v>42452</v>
      </c>
      <c r="I268" s="8">
        <v>1.6E-2</v>
      </c>
      <c r="J268" s="8">
        <v>1.6E-2</v>
      </c>
      <c r="K268" s="8">
        <v>112</v>
      </c>
      <c r="L268" s="10">
        <f t="shared" si="4"/>
        <v>112</v>
      </c>
    </row>
    <row r="269" spans="1:12" x14ac:dyDescent="0.2">
      <c r="A269" s="6" t="s">
        <v>234</v>
      </c>
      <c r="B269" s="8">
        <v>1000</v>
      </c>
      <c r="C269" s="8">
        <v>17149</v>
      </c>
      <c r="D269" s="9">
        <v>42634</v>
      </c>
      <c r="E269" s="6" t="s">
        <v>64</v>
      </c>
      <c r="F269" s="6" t="s">
        <v>34</v>
      </c>
      <c r="G269" s="6" t="s">
        <v>35</v>
      </c>
      <c r="H269" s="9">
        <v>42626</v>
      </c>
      <c r="I269" s="8">
        <v>1.55E-2</v>
      </c>
      <c r="J269" s="8">
        <v>1.55E-2</v>
      </c>
      <c r="K269" s="8">
        <v>15.5</v>
      </c>
      <c r="L269" s="10">
        <f t="shared" si="4"/>
        <v>15.5</v>
      </c>
    </row>
    <row r="270" spans="1:12" x14ac:dyDescent="0.2">
      <c r="A270" s="6" t="s">
        <v>235</v>
      </c>
      <c r="B270" s="8">
        <v>384</v>
      </c>
      <c r="C270" s="8">
        <v>17199</v>
      </c>
      <c r="D270" s="9">
        <v>42636</v>
      </c>
      <c r="E270" s="6" t="s">
        <v>62</v>
      </c>
      <c r="F270" s="6" t="s">
        <v>34</v>
      </c>
      <c r="G270" s="6" t="s">
        <v>35</v>
      </c>
      <c r="H270" s="9">
        <v>42634</v>
      </c>
      <c r="I270" s="8">
        <v>0.10100000000000001</v>
      </c>
      <c r="J270" s="8">
        <v>0.10100000000000001</v>
      </c>
      <c r="K270" s="8">
        <v>38.784000000000006</v>
      </c>
      <c r="L270" s="10">
        <f t="shared" si="4"/>
        <v>38.784000000000006</v>
      </c>
    </row>
    <row r="271" spans="1:12" x14ac:dyDescent="0.2">
      <c r="A271" s="6" t="s">
        <v>236</v>
      </c>
      <c r="B271" s="8">
        <v>2000</v>
      </c>
      <c r="C271" s="8">
        <v>16674</v>
      </c>
      <c r="D271" s="9">
        <v>42648</v>
      </c>
      <c r="E271" s="6" t="s">
        <v>237</v>
      </c>
      <c r="F271" s="6" t="s">
        <v>34</v>
      </c>
      <c r="G271" s="6" t="s">
        <v>35</v>
      </c>
      <c r="H271" s="9">
        <v>42451</v>
      </c>
      <c r="I271" s="8">
        <v>5.8999999999999997E-2</v>
      </c>
      <c r="J271" s="8">
        <v>5.8999999999999997E-2</v>
      </c>
      <c r="K271" s="8">
        <v>118</v>
      </c>
      <c r="L271" s="10">
        <f t="shared" si="4"/>
        <v>118</v>
      </c>
    </row>
    <row r="272" spans="1:12" x14ac:dyDescent="0.2">
      <c r="A272" s="6" t="s">
        <v>238</v>
      </c>
      <c r="B272" s="8">
        <v>3000</v>
      </c>
      <c r="C272" s="8">
        <v>16662</v>
      </c>
      <c r="D272" s="9">
        <v>42798</v>
      </c>
      <c r="E272" s="6" t="s">
        <v>239</v>
      </c>
      <c r="F272" s="6" t="s">
        <v>34</v>
      </c>
      <c r="G272" s="6" t="s">
        <v>35</v>
      </c>
      <c r="H272" s="9">
        <v>42451</v>
      </c>
      <c r="I272" s="8">
        <v>0.43440000000000001</v>
      </c>
      <c r="J272" s="8">
        <v>0.43440000000000001</v>
      </c>
      <c r="K272" s="8">
        <v>1303.2</v>
      </c>
      <c r="L272" s="10">
        <f t="shared" si="4"/>
        <v>1303.2</v>
      </c>
    </row>
    <row r="273" spans="1:12" x14ac:dyDescent="0.2">
      <c r="A273" s="6" t="s">
        <v>240</v>
      </c>
      <c r="B273" s="8">
        <v>200</v>
      </c>
      <c r="C273" s="8">
        <v>16641</v>
      </c>
      <c r="D273" s="9">
        <v>42647</v>
      </c>
      <c r="E273" s="6" t="s">
        <v>239</v>
      </c>
      <c r="F273" s="6" t="s">
        <v>34</v>
      </c>
      <c r="G273" s="6" t="s">
        <v>35</v>
      </c>
      <c r="H273" s="9">
        <v>42445</v>
      </c>
      <c r="I273" s="8">
        <v>0.3453</v>
      </c>
      <c r="J273" s="8">
        <v>0.3453</v>
      </c>
      <c r="K273" s="8">
        <v>69.06</v>
      </c>
      <c r="L273" s="10">
        <f t="shared" si="4"/>
        <v>69.06</v>
      </c>
    </row>
    <row r="274" spans="1:12" x14ac:dyDescent="0.2">
      <c r="A274" s="6" t="s">
        <v>241</v>
      </c>
      <c r="B274" s="8">
        <v>200</v>
      </c>
      <c r="C274" s="8">
        <v>16641</v>
      </c>
      <c r="D274" s="9">
        <v>42708</v>
      </c>
      <c r="E274" s="6" t="s">
        <v>239</v>
      </c>
      <c r="F274" s="6" t="s">
        <v>34</v>
      </c>
      <c r="G274" s="6" t="s">
        <v>35</v>
      </c>
      <c r="H274" s="9">
        <v>42445</v>
      </c>
      <c r="I274" s="8">
        <v>0.45679999999999998</v>
      </c>
      <c r="J274" s="8">
        <v>0.45679999999999998</v>
      </c>
      <c r="K274" s="8">
        <v>91.36</v>
      </c>
      <c r="L274" s="10">
        <f t="shared" si="4"/>
        <v>91.36</v>
      </c>
    </row>
    <row r="275" spans="1:12" x14ac:dyDescent="0.2">
      <c r="A275" s="6" t="s">
        <v>242</v>
      </c>
      <c r="B275" s="8">
        <v>400</v>
      </c>
      <c r="C275" s="8">
        <v>16641</v>
      </c>
      <c r="D275" s="9">
        <v>42647</v>
      </c>
      <c r="E275" s="6" t="s">
        <v>239</v>
      </c>
      <c r="F275" s="6" t="s">
        <v>34</v>
      </c>
      <c r="G275" s="6" t="s">
        <v>35</v>
      </c>
      <c r="H275" s="9">
        <v>42445</v>
      </c>
      <c r="I275" s="8">
        <v>0.56820000000000004</v>
      </c>
      <c r="J275" s="8">
        <v>0.56820000000000004</v>
      </c>
      <c r="K275" s="8">
        <v>227.28000000000003</v>
      </c>
      <c r="L275" s="10">
        <f t="shared" si="4"/>
        <v>227.28000000000003</v>
      </c>
    </row>
    <row r="276" spans="1:12" x14ac:dyDescent="0.2">
      <c r="A276" s="6" t="s">
        <v>243</v>
      </c>
      <c r="B276" s="8">
        <v>200</v>
      </c>
      <c r="C276" s="8">
        <v>16641</v>
      </c>
      <c r="D276" s="9">
        <v>42647</v>
      </c>
      <c r="E276" s="6" t="s">
        <v>239</v>
      </c>
      <c r="F276" s="6" t="s">
        <v>34</v>
      </c>
      <c r="G276" s="6" t="s">
        <v>35</v>
      </c>
      <c r="H276" s="9">
        <v>42445</v>
      </c>
      <c r="I276" s="8">
        <v>1.1362000000000001</v>
      </c>
      <c r="J276" s="8">
        <v>1.1362000000000001</v>
      </c>
      <c r="K276" s="8">
        <v>227.24</v>
      </c>
      <c r="L276" s="10">
        <f t="shared" si="4"/>
        <v>227.24</v>
      </c>
    </row>
    <row r="277" spans="1:12" x14ac:dyDescent="0.2">
      <c r="A277" s="6" t="s">
        <v>244</v>
      </c>
      <c r="B277" s="8">
        <v>1100</v>
      </c>
      <c r="C277" s="8">
        <v>16535</v>
      </c>
      <c r="D277" s="9">
        <v>42739</v>
      </c>
      <c r="E277" s="6" t="s">
        <v>64</v>
      </c>
      <c r="F277" s="6" t="s">
        <v>34</v>
      </c>
      <c r="G277" s="6" t="s">
        <v>35</v>
      </c>
      <c r="H277" s="9">
        <v>42419</v>
      </c>
      <c r="I277" s="8">
        <v>0.28799999999999998</v>
      </c>
      <c r="J277" s="8">
        <v>0.28799999999999998</v>
      </c>
      <c r="K277" s="8">
        <v>316.79999999999995</v>
      </c>
      <c r="L277" s="10">
        <f t="shared" si="4"/>
        <v>316.79999999999995</v>
      </c>
    </row>
    <row r="278" spans="1:12" x14ac:dyDescent="0.2">
      <c r="A278" s="6" t="s">
        <v>244</v>
      </c>
      <c r="B278" s="8">
        <v>1000</v>
      </c>
      <c r="C278" s="8">
        <v>16032</v>
      </c>
      <c r="D278" s="9">
        <v>42678</v>
      </c>
      <c r="E278" s="6" t="s">
        <v>64</v>
      </c>
      <c r="F278" s="6" t="s">
        <v>34</v>
      </c>
      <c r="G278" s="6" t="s">
        <v>35</v>
      </c>
      <c r="H278" s="9">
        <v>42289</v>
      </c>
      <c r="I278" s="8">
        <v>0.28799999999999998</v>
      </c>
      <c r="J278" s="8">
        <v>0.28799999999999998</v>
      </c>
      <c r="K278" s="8">
        <v>288</v>
      </c>
      <c r="L278" s="10">
        <f t="shared" si="4"/>
        <v>288</v>
      </c>
    </row>
    <row r="279" spans="1:12" x14ac:dyDescent="0.2">
      <c r="A279" s="6" t="s">
        <v>244</v>
      </c>
      <c r="B279" s="8">
        <v>600</v>
      </c>
      <c r="C279" s="8">
        <v>17149</v>
      </c>
      <c r="D279" s="9">
        <v>42770</v>
      </c>
      <c r="E279" s="6" t="s">
        <v>64</v>
      </c>
      <c r="F279" s="6" t="s">
        <v>34</v>
      </c>
      <c r="G279" s="6" t="s">
        <v>35</v>
      </c>
      <c r="H279" s="9">
        <v>42622</v>
      </c>
      <c r="I279" s="8">
        <v>0.28799999999999998</v>
      </c>
      <c r="J279" s="8">
        <v>0.28799999999999998</v>
      </c>
      <c r="K279" s="8">
        <v>172.79999999999998</v>
      </c>
      <c r="L279" s="10">
        <f t="shared" si="4"/>
        <v>172.79999999999998</v>
      </c>
    </row>
    <row r="280" spans="1:12" x14ac:dyDescent="0.2">
      <c r="A280" s="6" t="s">
        <v>245</v>
      </c>
      <c r="B280" s="8">
        <v>1000</v>
      </c>
      <c r="C280" s="8">
        <v>17149</v>
      </c>
      <c r="D280" s="9">
        <v>42634</v>
      </c>
      <c r="E280" s="6" t="s">
        <v>64</v>
      </c>
      <c r="F280" s="6" t="s">
        <v>34</v>
      </c>
      <c r="G280" s="6" t="s">
        <v>35</v>
      </c>
      <c r="H280" s="9">
        <v>42626</v>
      </c>
      <c r="I280" s="8">
        <v>0.2</v>
      </c>
      <c r="J280" s="8">
        <v>0.2</v>
      </c>
      <c r="K280" s="8">
        <v>200</v>
      </c>
      <c r="L280" s="10">
        <f t="shared" si="4"/>
        <v>200</v>
      </c>
    </row>
    <row r="281" spans="1:12" x14ac:dyDescent="0.2">
      <c r="A281" s="6" t="s">
        <v>246</v>
      </c>
      <c r="B281" s="8">
        <v>400</v>
      </c>
      <c r="C281" s="8">
        <v>17077</v>
      </c>
      <c r="D281" s="9">
        <v>42709</v>
      </c>
      <c r="E281" s="6" t="s">
        <v>83</v>
      </c>
      <c r="F281" s="6" t="s">
        <v>34</v>
      </c>
      <c r="G281" s="6" t="s">
        <v>35</v>
      </c>
      <c r="H281" s="9">
        <v>42576</v>
      </c>
      <c r="I281" s="8">
        <v>0.498</v>
      </c>
      <c r="J281" s="8">
        <v>0.498</v>
      </c>
      <c r="K281" s="8">
        <v>199.2</v>
      </c>
      <c r="L281" s="10">
        <f t="shared" si="4"/>
        <v>199.2</v>
      </c>
    </row>
    <row r="282" spans="1:12" x14ac:dyDescent="0.2">
      <c r="A282" s="6" t="s">
        <v>247</v>
      </c>
      <c r="B282" s="8">
        <v>200</v>
      </c>
      <c r="C282" s="8">
        <v>17174</v>
      </c>
      <c r="D282" s="9">
        <v>42739</v>
      </c>
      <c r="E282" s="6" t="s">
        <v>81</v>
      </c>
      <c r="F282" s="6" t="s">
        <v>34</v>
      </c>
      <c r="G282" s="6" t="s">
        <v>35</v>
      </c>
      <c r="H282" s="9">
        <v>42632</v>
      </c>
      <c r="I282" s="8">
        <v>0.28110000000000002</v>
      </c>
      <c r="J282" s="8">
        <v>0.28110000000000002</v>
      </c>
      <c r="K282" s="8">
        <v>56.220000000000006</v>
      </c>
      <c r="L282" s="10">
        <f t="shared" si="4"/>
        <v>56.220000000000006</v>
      </c>
    </row>
    <row r="283" spans="1:12" x14ac:dyDescent="0.2">
      <c r="A283" s="6" t="s">
        <v>248</v>
      </c>
      <c r="B283" s="8">
        <v>200</v>
      </c>
      <c r="C283" s="8">
        <v>17174</v>
      </c>
      <c r="D283" s="9">
        <v>42739</v>
      </c>
      <c r="E283" s="6" t="s">
        <v>81</v>
      </c>
      <c r="F283" s="6" t="s">
        <v>34</v>
      </c>
      <c r="G283" s="6" t="s">
        <v>35</v>
      </c>
      <c r="H283" s="9">
        <v>42632</v>
      </c>
      <c r="I283" s="8">
        <v>0.42709999999999998</v>
      </c>
      <c r="J283" s="8">
        <v>0.42709999999999998</v>
      </c>
      <c r="K283" s="8">
        <v>85.42</v>
      </c>
      <c r="L283" s="10">
        <f t="shared" si="4"/>
        <v>85.42</v>
      </c>
    </row>
    <row r="284" spans="1:12" x14ac:dyDescent="0.2">
      <c r="A284" s="6" t="s">
        <v>249</v>
      </c>
      <c r="B284" s="8">
        <v>200</v>
      </c>
      <c r="C284" s="8">
        <v>17174</v>
      </c>
      <c r="D284" s="9">
        <v>42739</v>
      </c>
      <c r="E284" s="6" t="s">
        <v>81</v>
      </c>
      <c r="F284" s="6" t="s">
        <v>34</v>
      </c>
      <c r="G284" s="6" t="s">
        <v>35</v>
      </c>
      <c r="H284" s="9">
        <v>42632</v>
      </c>
      <c r="I284" s="8">
        <v>0.56489999999999996</v>
      </c>
      <c r="J284" s="8">
        <v>0.56489999999999996</v>
      </c>
      <c r="K284" s="8">
        <v>112.97999999999999</v>
      </c>
      <c r="L284" s="10">
        <f t="shared" si="4"/>
        <v>112.97999999999999</v>
      </c>
    </row>
    <row r="285" spans="1:12" x14ac:dyDescent="0.2">
      <c r="A285" s="6" t="s">
        <v>250</v>
      </c>
      <c r="B285" s="8">
        <v>150</v>
      </c>
      <c r="C285" s="8">
        <v>17174</v>
      </c>
      <c r="D285" s="9">
        <v>42739</v>
      </c>
      <c r="E285" s="6" t="s">
        <v>81</v>
      </c>
      <c r="F285" s="6" t="s">
        <v>34</v>
      </c>
      <c r="G285" s="6" t="s">
        <v>35</v>
      </c>
      <c r="H285" s="9">
        <v>42632</v>
      </c>
      <c r="I285" s="8">
        <v>0.39279999999999998</v>
      </c>
      <c r="J285" s="8">
        <v>0.39279999999999998</v>
      </c>
      <c r="K285" s="8">
        <v>58.919999999999995</v>
      </c>
      <c r="L285" s="10">
        <f t="shared" si="4"/>
        <v>58.919999999999995</v>
      </c>
    </row>
    <row r="286" spans="1:12" x14ac:dyDescent="0.2">
      <c r="A286" s="6" t="s">
        <v>251</v>
      </c>
      <c r="B286" s="8">
        <v>150</v>
      </c>
      <c r="C286" s="8">
        <v>17174</v>
      </c>
      <c r="D286" s="9">
        <v>42739</v>
      </c>
      <c r="E286" s="6" t="s">
        <v>81</v>
      </c>
      <c r="F286" s="6" t="s">
        <v>34</v>
      </c>
      <c r="G286" s="6" t="s">
        <v>35</v>
      </c>
      <c r="H286" s="9">
        <v>42632</v>
      </c>
      <c r="I286" s="8">
        <v>0.78280000000000005</v>
      </c>
      <c r="J286" s="8">
        <v>0.78280000000000005</v>
      </c>
      <c r="K286" s="8">
        <v>117.42</v>
      </c>
      <c r="L286" s="10">
        <f t="shared" si="4"/>
        <v>117.42</v>
      </c>
    </row>
    <row r="287" spans="1:12" x14ac:dyDescent="0.2">
      <c r="A287" s="6" t="s">
        <v>252</v>
      </c>
      <c r="B287" s="8">
        <v>150</v>
      </c>
      <c r="C287" s="8">
        <v>17174</v>
      </c>
      <c r="D287" s="9">
        <v>42739</v>
      </c>
      <c r="E287" s="6" t="s">
        <v>81</v>
      </c>
      <c r="F287" s="6" t="s">
        <v>34</v>
      </c>
      <c r="G287" s="6" t="s">
        <v>35</v>
      </c>
      <c r="H287" s="9">
        <v>42632</v>
      </c>
      <c r="I287" s="8">
        <v>1.1728000000000001</v>
      </c>
      <c r="J287" s="8">
        <v>1.1728000000000001</v>
      </c>
      <c r="K287" s="8">
        <v>175.92000000000002</v>
      </c>
      <c r="L287" s="10">
        <f t="shared" si="4"/>
        <v>175.92000000000002</v>
      </c>
    </row>
    <row r="288" spans="1:12" x14ac:dyDescent="0.2">
      <c r="A288" s="6" t="s">
        <v>253</v>
      </c>
      <c r="B288" s="8">
        <v>150</v>
      </c>
      <c r="C288" s="8">
        <v>17174</v>
      </c>
      <c r="D288" s="9">
        <v>42739</v>
      </c>
      <c r="E288" s="6" t="s">
        <v>81</v>
      </c>
      <c r="F288" s="6" t="s">
        <v>34</v>
      </c>
      <c r="G288" s="6" t="s">
        <v>35</v>
      </c>
      <c r="H288" s="9">
        <v>42632</v>
      </c>
      <c r="I288" s="8">
        <v>1.3692</v>
      </c>
      <c r="J288" s="8">
        <v>1.3692</v>
      </c>
      <c r="K288" s="8">
        <v>205.38</v>
      </c>
      <c r="L288" s="10">
        <f t="shared" si="4"/>
        <v>205.38</v>
      </c>
    </row>
    <row r="289" spans="1:12" x14ac:dyDescent="0.2">
      <c r="A289" s="6" t="s">
        <v>254</v>
      </c>
      <c r="B289" s="8">
        <v>450</v>
      </c>
      <c r="C289" s="8">
        <v>17174</v>
      </c>
      <c r="D289" s="9">
        <v>42739</v>
      </c>
      <c r="E289" s="6" t="s">
        <v>81</v>
      </c>
      <c r="F289" s="6" t="s">
        <v>34</v>
      </c>
      <c r="G289" s="6" t="s">
        <v>35</v>
      </c>
      <c r="H289" s="9">
        <v>42632</v>
      </c>
      <c r="I289" s="8">
        <v>0.58350000000000002</v>
      </c>
      <c r="J289" s="8">
        <v>0.58350000000000002</v>
      </c>
      <c r="K289" s="8">
        <v>262.57499999999999</v>
      </c>
      <c r="L289" s="10">
        <f t="shared" si="4"/>
        <v>262.57499999999999</v>
      </c>
    </row>
    <row r="290" spans="1:12" x14ac:dyDescent="0.2">
      <c r="A290" s="6" t="s">
        <v>255</v>
      </c>
      <c r="B290" s="8">
        <v>4500</v>
      </c>
      <c r="C290" s="8">
        <v>16980</v>
      </c>
      <c r="D290" s="9">
        <v>42678</v>
      </c>
      <c r="E290" s="6" t="s">
        <v>83</v>
      </c>
      <c r="F290" s="6" t="s">
        <v>34</v>
      </c>
      <c r="G290" s="6" t="s">
        <v>35</v>
      </c>
      <c r="H290" s="9">
        <v>42550</v>
      </c>
      <c r="I290" s="8">
        <v>0.23400000000000001</v>
      </c>
      <c r="J290" s="8">
        <v>0.23400000000000001</v>
      </c>
      <c r="K290" s="8">
        <v>1053</v>
      </c>
      <c r="L290" s="10">
        <f t="shared" si="4"/>
        <v>1053</v>
      </c>
    </row>
    <row r="291" spans="1:12" x14ac:dyDescent="0.2">
      <c r="A291" s="6" t="s">
        <v>256</v>
      </c>
      <c r="B291" s="8">
        <v>1000</v>
      </c>
      <c r="C291" s="8">
        <v>16032</v>
      </c>
      <c r="D291" s="9">
        <v>42707</v>
      </c>
      <c r="E291" s="6" t="s">
        <v>64</v>
      </c>
      <c r="F291" s="6" t="s">
        <v>34</v>
      </c>
      <c r="G291" s="6" t="s">
        <v>35</v>
      </c>
      <c r="H291" s="9">
        <v>42289</v>
      </c>
      <c r="I291" s="8">
        <v>0.93</v>
      </c>
      <c r="J291" s="8">
        <v>0.93</v>
      </c>
      <c r="K291" s="8">
        <v>930</v>
      </c>
      <c r="L291" s="10">
        <f t="shared" si="4"/>
        <v>930</v>
      </c>
    </row>
    <row r="292" spans="1:12" x14ac:dyDescent="0.2">
      <c r="A292" s="6" t="s">
        <v>256</v>
      </c>
      <c r="B292" s="8">
        <v>1000</v>
      </c>
      <c r="C292" s="8">
        <v>16535</v>
      </c>
      <c r="D292" s="9">
        <v>42707</v>
      </c>
      <c r="E292" s="6" t="s">
        <v>64</v>
      </c>
      <c r="F292" s="6" t="s">
        <v>34</v>
      </c>
      <c r="G292" s="6" t="s">
        <v>35</v>
      </c>
      <c r="H292" s="9">
        <v>42419</v>
      </c>
      <c r="I292" s="8">
        <v>0.93</v>
      </c>
      <c r="J292" s="8">
        <v>0.93</v>
      </c>
      <c r="K292" s="8">
        <v>930</v>
      </c>
      <c r="L292" s="10">
        <f t="shared" si="4"/>
        <v>930</v>
      </c>
    </row>
    <row r="293" spans="1:12" x14ac:dyDescent="0.2">
      <c r="A293" s="6" t="s">
        <v>257</v>
      </c>
      <c r="B293" s="8">
        <v>300</v>
      </c>
      <c r="C293" s="8">
        <v>17023</v>
      </c>
      <c r="D293" s="9">
        <v>42678</v>
      </c>
      <c r="E293" s="6" t="s">
        <v>258</v>
      </c>
      <c r="F293" s="6" t="s">
        <v>34</v>
      </c>
      <c r="G293" s="6" t="s">
        <v>35</v>
      </c>
      <c r="H293" s="9">
        <v>42563</v>
      </c>
      <c r="I293" s="8">
        <v>0.28499999999999998</v>
      </c>
      <c r="J293" s="8">
        <v>0.28499999999999998</v>
      </c>
      <c r="K293" s="8">
        <v>85.499999999999986</v>
      </c>
      <c r="L293" s="10">
        <f t="shared" si="4"/>
        <v>85.499999999999986</v>
      </c>
    </row>
    <row r="294" spans="1:12" x14ac:dyDescent="0.2">
      <c r="A294" s="6" t="s">
        <v>257</v>
      </c>
      <c r="B294" s="8">
        <v>200</v>
      </c>
      <c r="C294" s="8">
        <v>17085</v>
      </c>
      <c r="D294" s="9">
        <v>42647</v>
      </c>
      <c r="E294" s="6" t="s">
        <v>258</v>
      </c>
      <c r="F294" s="6" t="s">
        <v>34</v>
      </c>
      <c r="G294" s="6" t="s">
        <v>35</v>
      </c>
      <c r="H294" s="9">
        <v>42577</v>
      </c>
      <c r="I294" s="8">
        <v>0.28499999999999998</v>
      </c>
      <c r="J294" s="8">
        <v>0.28499999999999998</v>
      </c>
      <c r="K294" s="8">
        <v>56.999999999999993</v>
      </c>
      <c r="L294" s="10">
        <f t="shared" si="4"/>
        <v>56.999999999999993</v>
      </c>
    </row>
    <row r="295" spans="1:12" x14ac:dyDescent="0.2">
      <c r="A295" s="6" t="s">
        <v>259</v>
      </c>
      <c r="B295" s="8">
        <v>410</v>
      </c>
      <c r="C295" s="8">
        <v>17054</v>
      </c>
      <c r="D295" s="9">
        <v>42707</v>
      </c>
      <c r="E295" s="6" t="s">
        <v>59</v>
      </c>
      <c r="F295" s="6" t="s">
        <v>34</v>
      </c>
      <c r="G295" s="6" t="s">
        <v>35</v>
      </c>
      <c r="H295" s="9">
        <v>42571</v>
      </c>
      <c r="I295" s="8">
        <v>1.8360000000000001</v>
      </c>
      <c r="J295" s="8">
        <v>1.8360000000000001</v>
      </c>
      <c r="K295" s="8">
        <v>752.76</v>
      </c>
      <c r="L295" s="10">
        <f t="shared" si="4"/>
        <v>752.76</v>
      </c>
    </row>
    <row r="296" spans="1:12" x14ac:dyDescent="0.2">
      <c r="A296" s="6" t="s">
        <v>260</v>
      </c>
      <c r="B296" s="8">
        <v>100</v>
      </c>
      <c r="C296" s="8">
        <v>16974</v>
      </c>
      <c r="D296" s="9">
        <v>42647</v>
      </c>
      <c r="E296" s="6" t="s">
        <v>95</v>
      </c>
      <c r="F296" s="6" t="s">
        <v>34</v>
      </c>
      <c r="G296" s="6" t="s">
        <v>35</v>
      </c>
      <c r="H296" s="9">
        <v>42550</v>
      </c>
      <c r="I296" s="8">
        <v>1.96</v>
      </c>
      <c r="J296" s="8">
        <v>1.96</v>
      </c>
      <c r="K296" s="8">
        <v>196</v>
      </c>
      <c r="L296" s="10">
        <f t="shared" si="4"/>
        <v>196</v>
      </c>
    </row>
    <row r="297" spans="1:12" x14ac:dyDescent="0.2">
      <c r="A297" s="6" t="s">
        <v>261</v>
      </c>
      <c r="B297" s="8">
        <v>1260</v>
      </c>
      <c r="C297" s="8">
        <v>16891</v>
      </c>
      <c r="D297" s="9">
        <v>42770</v>
      </c>
      <c r="E297" s="6" t="s">
        <v>64</v>
      </c>
      <c r="F297" s="6" t="s">
        <v>34</v>
      </c>
      <c r="G297" s="6" t="s">
        <v>35</v>
      </c>
      <c r="H297" s="9">
        <v>42515</v>
      </c>
      <c r="I297" s="8">
        <v>0.13</v>
      </c>
      <c r="J297" s="8">
        <v>0.13</v>
      </c>
      <c r="K297" s="8">
        <v>163.80000000000001</v>
      </c>
      <c r="L297" s="10">
        <f t="shared" si="4"/>
        <v>163.80000000000001</v>
      </c>
    </row>
    <row r="298" spans="1:12" x14ac:dyDescent="0.2">
      <c r="A298" s="6" t="s">
        <v>261</v>
      </c>
      <c r="B298" s="8">
        <v>540</v>
      </c>
      <c r="C298" s="8">
        <v>16841</v>
      </c>
      <c r="D298" s="9">
        <v>42798</v>
      </c>
      <c r="E298" s="6" t="s">
        <v>64</v>
      </c>
      <c r="F298" s="6" t="s">
        <v>34</v>
      </c>
      <c r="G298" s="6" t="s">
        <v>35</v>
      </c>
      <c r="H298" s="9">
        <v>42502</v>
      </c>
      <c r="I298" s="8">
        <v>0.13</v>
      </c>
      <c r="J298" s="8">
        <v>0.13</v>
      </c>
      <c r="K298" s="8">
        <v>70.2</v>
      </c>
      <c r="L298" s="10">
        <f t="shared" si="4"/>
        <v>70.2</v>
      </c>
    </row>
    <row r="299" spans="1:12" x14ac:dyDescent="0.2">
      <c r="A299" s="6" t="s">
        <v>262</v>
      </c>
      <c r="B299" s="8">
        <v>1120</v>
      </c>
      <c r="C299" s="8">
        <v>16891</v>
      </c>
      <c r="D299" s="9">
        <v>42770</v>
      </c>
      <c r="E299" s="6" t="s">
        <v>64</v>
      </c>
      <c r="F299" s="6" t="s">
        <v>34</v>
      </c>
      <c r="G299" s="6" t="s">
        <v>35</v>
      </c>
      <c r="H299" s="9">
        <v>42515</v>
      </c>
      <c r="I299" s="8">
        <v>0.14000000000000001</v>
      </c>
      <c r="J299" s="8">
        <v>0.14000000000000001</v>
      </c>
      <c r="K299" s="8">
        <v>156.80000000000001</v>
      </c>
      <c r="L299" s="10">
        <f t="shared" si="4"/>
        <v>156.80000000000001</v>
      </c>
    </row>
    <row r="300" spans="1:12" x14ac:dyDescent="0.2">
      <c r="A300" s="6" t="s">
        <v>262</v>
      </c>
      <c r="B300" s="8">
        <v>640</v>
      </c>
      <c r="C300" s="8">
        <v>16841</v>
      </c>
      <c r="D300" s="9">
        <v>42798</v>
      </c>
      <c r="E300" s="6" t="s">
        <v>64</v>
      </c>
      <c r="F300" s="6" t="s">
        <v>34</v>
      </c>
      <c r="G300" s="6" t="s">
        <v>35</v>
      </c>
      <c r="H300" s="9">
        <v>42502</v>
      </c>
      <c r="I300" s="8">
        <v>0.14000000000000001</v>
      </c>
      <c r="J300" s="8">
        <v>0.14000000000000001</v>
      </c>
      <c r="K300" s="8">
        <v>89.600000000000009</v>
      </c>
      <c r="L300" s="10">
        <f t="shared" si="4"/>
        <v>89.600000000000009</v>
      </c>
    </row>
    <row r="301" spans="1:12" x14ac:dyDescent="0.2">
      <c r="A301" s="6" t="s">
        <v>263</v>
      </c>
      <c r="B301" s="8">
        <v>104</v>
      </c>
      <c r="C301" s="8">
        <v>17168</v>
      </c>
      <c r="D301" s="9">
        <v>42739</v>
      </c>
      <c r="E301" s="6" t="s">
        <v>140</v>
      </c>
      <c r="F301" s="6" t="s">
        <v>34</v>
      </c>
      <c r="G301" s="6" t="s">
        <v>35</v>
      </c>
      <c r="H301" s="9">
        <v>42628</v>
      </c>
      <c r="I301" s="8">
        <v>0.32800000000000001</v>
      </c>
      <c r="J301" s="8">
        <v>0.32800000000000001</v>
      </c>
      <c r="K301" s="8">
        <v>34.112000000000002</v>
      </c>
      <c r="L301" s="10">
        <f t="shared" si="4"/>
        <v>34.112000000000002</v>
      </c>
    </row>
    <row r="302" spans="1:12" x14ac:dyDescent="0.2">
      <c r="A302" s="6" t="s">
        <v>264</v>
      </c>
      <c r="B302" s="8">
        <v>506</v>
      </c>
      <c r="C302" s="8">
        <v>16333</v>
      </c>
      <c r="D302" s="9">
        <v>42647</v>
      </c>
      <c r="E302" s="6" t="s">
        <v>62</v>
      </c>
      <c r="F302" s="6" t="s">
        <v>34</v>
      </c>
      <c r="G302" s="6" t="s">
        <v>35</v>
      </c>
      <c r="H302" s="9">
        <v>42360</v>
      </c>
      <c r="I302" s="8">
        <v>0.36199999999999999</v>
      </c>
      <c r="J302" s="8">
        <v>0.36199999999999999</v>
      </c>
      <c r="K302" s="8">
        <v>183.172</v>
      </c>
      <c r="L302" s="10">
        <f t="shared" si="4"/>
        <v>183.172</v>
      </c>
    </row>
    <row r="303" spans="1:12" x14ac:dyDescent="0.2">
      <c r="A303" s="6" t="s">
        <v>264</v>
      </c>
      <c r="B303" s="8">
        <v>345</v>
      </c>
      <c r="C303" s="8">
        <v>16657</v>
      </c>
      <c r="D303" s="9">
        <v>42708</v>
      </c>
      <c r="E303" s="6" t="s">
        <v>62</v>
      </c>
      <c r="F303" s="6" t="s">
        <v>34</v>
      </c>
      <c r="G303" s="6" t="s">
        <v>35</v>
      </c>
      <c r="H303" s="9">
        <v>42450</v>
      </c>
      <c r="I303" s="8">
        <v>0.36199999999999999</v>
      </c>
      <c r="J303" s="8">
        <v>0.36199999999999999</v>
      </c>
      <c r="K303" s="8">
        <v>124.89</v>
      </c>
      <c r="L303" s="10">
        <f t="shared" si="4"/>
        <v>124.89</v>
      </c>
    </row>
    <row r="304" spans="1:12" x14ac:dyDescent="0.2">
      <c r="A304" s="6" t="s">
        <v>264</v>
      </c>
      <c r="B304" s="8">
        <v>230</v>
      </c>
      <c r="C304" s="8">
        <v>16657</v>
      </c>
      <c r="D304" s="9">
        <v>42739</v>
      </c>
      <c r="E304" s="6" t="s">
        <v>62</v>
      </c>
      <c r="F304" s="6" t="s">
        <v>34</v>
      </c>
      <c r="G304" s="6" t="s">
        <v>35</v>
      </c>
      <c r="H304" s="9">
        <v>42450</v>
      </c>
      <c r="I304" s="8">
        <v>0.36199999999999999</v>
      </c>
      <c r="J304" s="8">
        <v>0.36199999999999999</v>
      </c>
      <c r="K304" s="8">
        <v>83.259999999999991</v>
      </c>
      <c r="L304" s="10">
        <f t="shared" si="4"/>
        <v>83.259999999999991</v>
      </c>
    </row>
    <row r="305" spans="1:12" x14ac:dyDescent="0.2">
      <c r="A305" s="6" t="s">
        <v>264</v>
      </c>
      <c r="B305" s="8">
        <v>414</v>
      </c>
      <c r="C305" s="8">
        <v>17185</v>
      </c>
      <c r="D305" s="9">
        <v>42739</v>
      </c>
      <c r="E305" s="6" t="s">
        <v>62</v>
      </c>
      <c r="F305" s="6" t="s">
        <v>34</v>
      </c>
      <c r="G305" s="6" t="s">
        <v>35</v>
      </c>
      <c r="H305" s="9">
        <v>42633</v>
      </c>
      <c r="I305" s="8">
        <v>0.36199999999999999</v>
      </c>
      <c r="J305" s="8">
        <v>0.36199999999999999</v>
      </c>
      <c r="K305" s="8">
        <v>149.86799999999999</v>
      </c>
      <c r="L305" s="10">
        <f t="shared" si="4"/>
        <v>149.86799999999999</v>
      </c>
    </row>
    <row r="306" spans="1:12" x14ac:dyDescent="0.2">
      <c r="A306" s="6" t="s">
        <v>264</v>
      </c>
      <c r="B306" s="8">
        <v>345</v>
      </c>
      <c r="C306" s="8">
        <v>16657</v>
      </c>
      <c r="D306" s="9">
        <v>42678</v>
      </c>
      <c r="E306" s="6" t="s">
        <v>62</v>
      </c>
      <c r="F306" s="6" t="s">
        <v>34</v>
      </c>
      <c r="G306" s="6" t="s">
        <v>35</v>
      </c>
      <c r="H306" s="9">
        <v>42536</v>
      </c>
      <c r="I306" s="8">
        <v>0.36199999999999999</v>
      </c>
      <c r="J306" s="8">
        <v>0.36199999999999999</v>
      </c>
      <c r="K306" s="8">
        <v>124.89</v>
      </c>
      <c r="L306" s="10">
        <f t="shared" si="4"/>
        <v>124.89</v>
      </c>
    </row>
    <row r="307" spans="1:12" x14ac:dyDescent="0.2">
      <c r="A307" s="6" t="s">
        <v>265</v>
      </c>
      <c r="B307" s="8">
        <v>540</v>
      </c>
      <c r="C307" s="8">
        <v>16527</v>
      </c>
      <c r="D307" s="9">
        <v>42859</v>
      </c>
      <c r="E307" s="6" t="s">
        <v>124</v>
      </c>
      <c r="F307" s="6" t="s">
        <v>34</v>
      </c>
      <c r="G307" s="6" t="s">
        <v>35</v>
      </c>
      <c r="H307" s="9">
        <v>42418</v>
      </c>
      <c r="I307" s="8">
        <v>0.48</v>
      </c>
      <c r="J307" s="8">
        <v>0.48</v>
      </c>
      <c r="K307" s="8">
        <v>259.2</v>
      </c>
      <c r="L307" s="10">
        <f t="shared" si="4"/>
        <v>259.2</v>
      </c>
    </row>
    <row r="308" spans="1:12" x14ac:dyDescent="0.2">
      <c r="A308" s="6" t="s">
        <v>265</v>
      </c>
      <c r="B308" s="8">
        <v>450</v>
      </c>
      <c r="C308" s="8">
        <v>16602</v>
      </c>
      <c r="D308" s="9">
        <v>42797</v>
      </c>
      <c r="E308" s="6" t="s">
        <v>124</v>
      </c>
      <c r="F308" s="6" t="s">
        <v>34</v>
      </c>
      <c r="G308" s="6" t="s">
        <v>35</v>
      </c>
      <c r="H308" s="9">
        <v>42438</v>
      </c>
      <c r="I308" s="8">
        <v>0.48</v>
      </c>
      <c r="J308" s="8">
        <v>0.48</v>
      </c>
      <c r="K308" s="8">
        <v>216</v>
      </c>
      <c r="L308" s="10">
        <f t="shared" si="4"/>
        <v>216</v>
      </c>
    </row>
    <row r="309" spans="1:12" x14ac:dyDescent="0.2">
      <c r="A309" s="6" t="s">
        <v>266</v>
      </c>
      <c r="B309" s="8">
        <v>1000</v>
      </c>
      <c r="C309" s="8">
        <v>16538</v>
      </c>
      <c r="D309" s="9">
        <v>42708</v>
      </c>
      <c r="E309" s="6" t="s">
        <v>64</v>
      </c>
      <c r="F309" s="6" t="s">
        <v>34</v>
      </c>
      <c r="G309" s="6" t="s">
        <v>35</v>
      </c>
      <c r="H309" s="9">
        <v>42423</v>
      </c>
      <c r="I309" s="8">
        <v>0.125</v>
      </c>
      <c r="J309" s="8">
        <v>0.125</v>
      </c>
      <c r="K309" s="8">
        <v>125</v>
      </c>
      <c r="L309" s="10">
        <f t="shared" si="4"/>
        <v>125</v>
      </c>
    </row>
    <row r="310" spans="1:12" x14ac:dyDescent="0.2">
      <c r="A310" s="6" t="s">
        <v>266</v>
      </c>
      <c r="B310" s="8">
        <v>1000</v>
      </c>
      <c r="C310" s="8">
        <v>16651</v>
      </c>
      <c r="D310" s="9">
        <v>42858</v>
      </c>
      <c r="E310" s="6" t="s">
        <v>64</v>
      </c>
      <c r="F310" s="6" t="s">
        <v>34</v>
      </c>
      <c r="G310" s="6" t="s">
        <v>35</v>
      </c>
      <c r="H310" s="9">
        <v>42447</v>
      </c>
      <c r="I310" s="8">
        <v>0.125</v>
      </c>
      <c r="J310" s="8">
        <v>0.125</v>
      </c>
      <c r="K310" s="8">
        <v>125</v>
      </c>
      <c r="L310" s="10">
        <f t="shared" si="4"/>
        <v>125</v>
      </c>
    </row>
    <row r="311" spans="1:12" x14ac:dyDescent="0.2">
      <c r="A311" s="6" t="s">
        <v>267</v>
      </c>
      <c r="B311" s="8">
        <v>50</v>
      </c>
      <c r="C311" s="8">
        <v>17133</v>
      </c>
      <c r="D311" s="9">
        <v>42678</v>
      </c>
      <c r="E311" s="6" t="s">
        <v>38</v>
      </c>
      <c r="F311" s="6" t="s">
        <v>34</v>
      </c>
      <c r="G311" s="6" t="s">
        <v>35</v>
      </c>
      <c r="H311" s="9">
        <v>42621</v>
      </c>
      <c r="I311" s="8">
        <v>0.4</v>
      </c>
      <c r="J311" s="8">
        <v>0.4</v>
      </c>
      <c r="K311" s="8">
        <v>20</v>
      </c>
      <c r="L311" s="10">
        <f t="shared" si="4"/>
        <v>20</v>
      </c>
    </row>
    <row r="312" spans="1:12" x14ac:dyDescent="0.2">
      <c r="A312" s="6" t="s">
        <v>268</v>
      </c>
      <c r="B312" s="8">
        <v>100</v>
      </c>
      <c r="C312" s="8">
        <v>16977</v>
      </c>
      <c r="D312" s="9">
        <v>42678</v>
      </c>
      <c r="E312" s="6" t="s">
        <v>140</v>
      </c>
      <c r="F312" s="6" t="s">
        <v>34</v>
      </c>
      <c r="G312" s="6" t="s">
        <v>35</v>
      </c>
      <c r="H312" s="9">
        <v>42550</v>
      </c>
      <c r="I312" s="8">
        <v>0.223</v>
      </c>
      <c r="J312" s="8">
        <v>0.223</v>
      </c>
      <c r="K312" s="8">
        <v>22.3</v>
      </c>
      <c r="L312" s="10">
        <f t="shared" si="4"/>
        <v>22.3</v>
      </c>
    </row>
    <row r="313" spans="1:12" x14ac:dyDescent="0.2">
      <c r="A313" s="6" t="s">
        <v>269</v>
      </c>
      <c r="B313" s="8">
        <v>450</v>
      </c>
      <c r="C313" s="8">
        <v>17089</v>
      </c>
      <c r="D313" s="9">
        <v>42707</v>
      </c>
      <c r="E313" s="6" t="s">
        <v>140</v>
      </c>
      <c r="F313" s="6" t="s">
        <v>34</v>
      </c>
      <c r="G313" s="6" t="s">
        <v>35</v>
      </c>
      <c r="H313" s="9">
        <v>42578</v>
      </c>
      <c r="I313" s="8">
        <v>0.68</v>
      </c>
      <c r="J313" s="8">
        <v>0.68</v>
      </c>
      <c r="K313" s="8">
        <v>306</v>
      </c>
      <c r="L313" s="10">
        <f t="shared" si="4"/>
        <v>306</v>
      </c>
    </row>
    <row r="314" spans="1:12" x14ac:dyDescent="0.2">
      <c r="A314" s="6" t="s">
        <v>270</v>
      </c>
      <c r="B314" s="8">
        <v>200</v>
      </c>
      <c r="C314" s="8">
        <v>16538</v>
      </c>
      <c r="D314" s="9">
        <v>42739</v>
      </c>
      <c r="E314" s="6" t="s">
        <v>64</v>
      </c>
      <c r="F314" s="6" t="s">
        <v>34</v>
      </c>
      <c r="G314" s="6" t="s">
        <v>35</v>
      </c>
      <c r="H314" s="9">
        <v>42422</v>
      </c>
      <c r="I314" s="8">
        <v>0.76</v>
      </c>
      <c r="J314" s="8">
        <v>0.76</v>
      </c>
      <c r="K314" s="8">
        <v>152</v>
      </c>
      <c r="L314" s="10">
        <f t="shared" si="4"/>
        <v>152</v>
      </c>
    </row>
    <row r="315" spans="1:12" x14ac:dyDescent="0.2">
      <c r="A315" s="6" t="s">
        <v>271</v>
      </c>
      <c r="B315" s="8">
        <v>200</v>
      </c>
      <c r="C315" s="8">
        <v>17051</v>
      </c>
      <c r="D315" s="9">
        <v>42708</v>
      </c>
      <c r="E315" s="6" t="s">
        <v>140</v>
      </c>
      <c r="F315" s="6" t="s">
        <v>34</v>
      </c>
      <c r="G315" s="6" t="s">
        <v>35</v>
      </c>
      <c r="H315" s="9">
        <v>42571</v>
      </c>
      <c r="I315" s="8">
        <v>0.57799999999999996</v>
      </c>
      <c r="J315" s="8">
        <v>0.57799999999999996</v>
      </c>
      <c r="K315" s="8">
        <v>115.6</v>
      </c>
      <c r="L315" s="10">
        <f t="shared" si="4"/>
        <v>115.6</v>
      </c>
    </row>
    <row r="316" spans="1:12" x14ac:dyDescent="0.2">
      <c r="A316" s="6" t="s">
        <v>271</v>
      </c>
      <c r="B316" s="8">
        <v>100</v>
      </c>
      <c r="C316" s="8">
        <v>17051</v>
      </c>
      <c r="D316" s="9">
        <v>42678</v>
      </c>
      <c r="E316" s="6" t="s">
        <v>140</v>
      </c>
      <c r="F316" s="6" t="s">
        <v>34</v>
      </c>
      <c r="G316" s="6" t="s">
        <v>35</v>
      </c>
      <c r="H316" s="9">
        <v>42571</v>
      </c>
      <c r="I316" s="8">
        <v>0.57799999999999996</v>
      </c>
      <c r="J316" s="8">
        <v>0.57799999999999996</v>
      </c>
      <c r="K316" s="8">
        <v>57.8</v>
      </c>
      <c r="L316" s="10">
        <f t="shared" si="4"/>
        <v>57.8</v>
      </c>
    </row>
    <row r="317" spans="1:12" x14ac:dyDescent="0.2">
      <c r="A317" s="6" t="s">
        <v>271</v>
      </c>
      <c r="B317" s="8">
        <v>210</v>
      </c>
      <c r="C317" s="8">
        <v>17051</v>
      </c>
      <c r="D317" s="9">
        <v>42647</v>
      </c>
      <c r="E317" s="6" t="s">
        <v>140</v>
      </c>
      <c r="F317" s="6" t="s">
        <v>34</v>
      </c>
      <c r="G317" s="6" t="s">
        <v>35</v>
      </c>
      <c r="H317" s="9">
        <v>42571</v>
      </c>
      <c r="I317" s="8">
        <v>0.57799999999999996</v>
      </c>
      <c r="J317" s="8">
        <v>0.57799999999999996</v>
      </c>
      <c r="K317" s="8">
        <v>121.38</v>
      </c>
      <c r="L317" s="10">
        <f t="shared" si="4"/>
        <v>121.38</v>
      </c>
    </row>
    <row r="318" spans="1:12" x14ac:dyDescent="0.2">
      <c r="A318" s="6" t="s">
        <v>272</v>
      </c>
      <c r="B318" s="8">
        <v>1000</v>
      </c>
      <c r="C318" s="8">
        <v>17053</v>
      </c>
      <c r="D318" s="9">
        <v>42707</v>
      </c>
      <c r="E318" s="6" t="s">
        <v>95</v>
      </c>
      <c r="F318" s="6" t="s">
        <v>34</v>
      </c>
      <c r="G318" s="6" t="s">
        <v>35</v>
      </c>
      <c r="H318" s="9">
        <v>42577</v>
      </c>
      <c r="I318" s="8">
        <v>4.7E-2</v>
      </c>
      <c r="J318" s="8">
        <v>4.7E-2</v>
      </c>
      <c r="K318" s="8">
        <v>47</v>
      </c>
      <c r="L318" s="10">
        <f t="shared" si="4"/>
        <v>47</v>
      </c>
    </row>
    <row r="319" spans="1:12" x14ac:dyDescent="0.2">
      <c r="A319" s="6" t="s">
        <v>272</v>
      </c>
      <c r="B319" s="8">
        <v>1500</v>
      </c>
      <c r="C319" s="8">
        <v>17186</v>
      </c>
      <c r="D319" s="9">
        <v>42647</v>
      </c>
      <c r="E319" s="6" t="s">
        <v>95</v>
      </c>
      <c r="F319" s="6" t="s">
        <v>34</v>
      </c>
      <c r="G319" s="6" t="s">
        <v>35</v>
      </c>
      <c r="H319" s="9">
        <v>42633</v>
      </c>
      <c r="I319" s="8">
        <v>4.7E-2</v>
      </c>
      <c r="J319" s="8">
        <v>4.7E-2</v>
      </c>
      <c r="K319" s="8">
        <v>70.5</v>
      </c>
      <c r="L319" s="10">
        <f t="shared" si="4"/>
        <v>70.5</v>
      </c>
    </row>
    <row r="320" spans="1:12" x14ac:dyDescent="0.2">
      <c r="A320" s="6" t="s">
        <v>273</v>
      </c>
      <c r="B320" s="8">
        <v>500</v>
      </c>
      <c r="C320" s="8">
        <v>17053</v>
      </c>
      <c r="D320" s="9">
        <v>42707</v>
      </c>
      <c r="E320" s="6" t="s">
        <v>95</v>
      </c>
      <c r="F320" s="6" t="s">
        <v>34</v>
      </c>
      <c r="G320" s="6" t="s">
        <v>35</v>
      </c>
      <c r="H320" s="9">
        <v>42577</v>
      </c>
      <c r="I320" s="8">
        <v>3.1E-2</v>
      </c>
      <c r="J320" s="8">
        <v>3.1E-2</v>
      </c>
      <c r="K320" s="8">
        <v>15.5</v>
      </c>
      <c r="L320" s="10">
        <f t="shared" si="4"/>
        <v>15.5</v>
      </c>
    </row>
    <row r="321" spans="1:12" x14ac:dyDescent="0.2">
      <c r="A321" s="6" t="s">
        <v>274</v>
      </c>
      <c r="B321" s="8">
        <v>200</v>
      </c>
      <c r="C321" s="8">
        <v>17036</v>
      </c>
      <c r="D321" s="9">
        <v>42707</v>
      </c>
      <c r="E321" s="6" t="s">
        <v>95</v>
      </c>
      <c r="F321" s="6" t="s">
        <v>34</v>
      </c>
      <c r="G321" s="6" t="s">
        <v>35</v>
      </c>
      <c r="H321" s="9">
        <v>42569</v>
      </c>
      <c r="I321" s="8">
        <v>0.56999999999999995</v>
      </c>
      <c r="J321" s="8">
        <v>0.56999999999999995</v>
      </c>
      <c r="K321" s="8">
        <v>113.99999999999999</v>
      </c>
      <c r="L321" s="10">
        <f t="shared" si="4"/>
        <v>113.99999999999999</v>
      </c>
    </row>
    <row r="322" spans="1:12" x14ac:dyDescent="0.2">
      <c r="A322" s="6" t="s">
        <v>274</v>
      </c>
      <c r="B322" s="8">
        <v>200</v>
      </c>
      <c r="C322" s="8">
        <v>17036</v>
      </c>
      <c r="D322" s="9">
        <v>42889</v>
      </c>
      <c r="E322" s="6" t="s">
        <v>95</v>
      </c>
      <c r="F322" s="6" t="s">
        <v>34</v>
      </c>
      <c r="G322" s="6" t="s">
        <v>35</v>
      </c>
      <c r="H322" s="9">
        <v>42569</v>
      </c>
      <c r="I322" s="8">
        <v>0.56999999999999995</v>
      </c>
      <c r="J322" s="8">
        <v>0.56999999999999995</v>
      </c>
      <c r="K322" s="8">
        <v>113.99999999999999</v>
      </c>
      <c r="L322" s="10">
        <f t="shared" si="4"/>
        <v>113.99999999999999</v>
      </c>
    </row>
    <row r="323" spans="1:12" x14ac:dyDescent="0.2">
      <c r="A323" s="6" t="s">
        <v>275</v>
      </c>
      <c r="B323" s="8">
        <v>150</v>
      </c>
      <c r="C323" s="8">
        <v>17174</v>
      </c>
      <c r="D323" s="9">
        <v>42647</v>
      </c>
      <c r="E323" s="6" t="s">
        <v>81</v>
      </c>
      <c r="F323" s="6" t="s">
        <v>34</v>
      </c>
      <c r="G323" s="6" t="s">
        <v>35</v>
      </c>
      <c r="H323" s="9">
        <v>42634</v>
      </c>
      <c r="I323" s="8">
        <v>0.78200000000000003</v>
      </c>
      <c r="J323" s="8">
        <v>0.78200000000000003</v>
      </c>
      <c r="K323" s="8">
        <v>117.30000000000001</v>
      </c>
      <c r="L323" s="10">
        <f t="shared" ref="L323:L386" si="5">B323*J323</f>
        <v>117.30000000000001</v>
      </c>
    </row>
    <row r="324" spans="1:12" x14ac:dyDescent="0.2">
      <c r="A324" s="6" t="s">
        <v>276</v>
      </c>
      <c r="B324" s="8">
        <v>500</v>
      </c>
      <c r="C324" s="8">
        <v>17084</v>
      </c>
      <c r="D324" s="9">
        <v>42707</v>
      </c>
      <c r="E324" s="6" t="s">
        <v>81</v>
      </c>
      <c r="F324" s="6" t="s">
        <v>34</v>
      </c>
      <c r="G324" s="6" t="s">
        <v>35</v>
      </c>
      <c r="H324" s="9">
        <v>42577</v>
      </c>
      <c r="I324" s="8">
        <v>0.52490000000000003</v>
      </c>
      <c r="J324" s="8">
        <v>0.52490000000000003</v>
      </c>
      <c r="K324" s="8">
        <v>262.45</v>
      </c>
      <c r="L324" s="10">
        <f t="shared" si="5"/>
        <v>262.45</v>
      </c>
    </row>
    <row r="325" spans="1:12" x14ac:dyDescent="0.2">
      <c r="A325" s="6" t="s">
        <v>277</v>
      </c>
      <c r="B325" s="8">
        <v>300</v>
      </c>
      <c r="C325" s="8">
        <v>16758</v>
      </c>
      <c r="D325" s="9">
        <v>42678</v>
      </c>
      <c r="E325" s="6" t="s">
        <v>81</v>
      </c>
      <c r="F325" s="6" t="s">
        <v>34</v>
      </c>
      <c r="G325" s="6" t="s">
        <v>35</v>
      </c>
      <c r="H325" s="9">
        <v>42479</v>
      </c>
      <c r="I325" s="8">
        <v>0.58209999999999995</v>
      </c>
      <c r="J325" s="8">
        <v>0.58209999999999995</v>
      </c>
      <c r="K325" s="8">
        <v>174.63</v>
      </c>
      <c r="L325" s="10">
        <f t="shared" si="5"/>
        <v>174.63</v>
      </c>
    </row>
    <row r="326" spans="1:12" x14ac:dyDescent="0.2">
      <c r="A326" s="6" t="s">
        <v>277</v>
      </c>
      <c r="B326" s="8">
        <v>300</v>
      </c>
      <c r="C326" s="8">
        <v>16758</v>
      </c>
      <c r="D326" s="9">
        <v>42647</v>
      </c>
      <c r="E326" s="6" t="s">
        <v>81</v>
      </c>
      <c r="F326" s="6" t="s">
        <v>34</v>
      </c>
      <c r="G326" s="6" t="s">
        <v>35</v>
      </c>
      <c r="H326" s="9">
        <v>42479</v>
      </c>
      <c r="I326" s="8">
        <v>0.58209999999999995</v>
      </c>
      <c r="J326" s="8">
        <v>0.58209999999999995</v>
      </c>
      <c r="K326" s="8">
        <v>174.63</v>
      </c>
      <c r="L326" s="10">
        <f t="shared" si="5"/>
        <v>174.63</v>
      </c>
    </row>
    <row r="327" spans="1:12" x14ac:dyDescent="0.2">
      <c r="A327" s="6" t="s">
        <v>278</v>
      </c>
      <c r="B327" s="8">
        <v>168</v>
      </c>
      <c r="C327" s="8">
        <v>16973</v>
      </c>
      <c r="D327" s="9">
        <v>42678</v>
      </c>
      <c r="E327" s="6" t="s">
        <v>64</v>
      </c>
      <c r="F327" s="6" t="s">
        <v>34</v>
      </c>
      <c r="G327" s="6" t="s">
        <v>35</v>
      </c>
      <c r="H327" s="9">
        <v>42550</v>
      </c>
      <c r="I327" s="8">
        <v>0.14000000000000001</v>
      </c>
      <c r="J327" s="8">
        <v>0.14000000000000001</v>
      </c>
      <c r="K327" s="8">
        <v>23.520000000000003</v>
      </c>
      <c r="L327" s="10">
        <f t="shared" si="5"/>
        <v>23.520000000000003</v>
      </c>
    </row>
    <row r="328" spans="1:12" x14ac:dyDescent="0.2">
      <c r="A328" s="6" t="s">
        <v>279</v>
      </c>
      <c r="B328" s="8">
        <v>432</v>
      </c>
      <c r="C328" s="8">
        <v>16757</v>
      </c>
      <c r="D328" s="9">
        <v>42647</v>
      </c>
      <c r="E328" s="6" t="s">
        <v>239</v>
      </c>
      <c r="F328" s="6" t="s">
        <v>34</v>
      </c>
      <c r="G328" s="6" t="s">
        <v>35</v>
      </c>
      <c r="H328" s="9">
        <v>42480</v>
      </c>
      <c r="I328" s="8">
        <v>0.85529999999999995</v>
      </c>
      <c r="J328" s="8">
        <v>0.85529999999999995</v>
      </c>
      <c r="K328" s="8">
        <v>369.4896</v>
      </c>
      <c r="L328" s="10">
        <f t="shared" si="5"/>
        <v>369.4896</v>
      </c>
    </row>
    <row r="329" spans="1:12" x14ac:dyDescent="0.2">
      <c r="A329" s="6" t="s">
        <v>279</v>
      </c>
      <c r="B329" s="8">
        <v>432</v>
      </c>
      <c r="C329" s="8">
        <v>17001</v>
      </c>
      <c r="D329" s="9">
        <v>42678</v>
      </c>
      <c r="E329" s="6" t="s">
        <v>239</v>
      </c>
      <c r="F329" s="6" t="s">
        <v>34</v>
      </c>
      <c r="G329" s="6" t="s">
        <v>35</v>
      </c>
      <c r="H329" s="9">
        <v>42559</v>
      </c>
      <c r="I329" s="8">
        <v>1.1608000000000001</v>
      </c>
      <c r="J329" s="8">
        <v>1.1608000000000001</v>
      </c>
      <c r="K329" s="8">
        <v>501.46559999999999</v>
      </c>
      <c r="L329" s="10">
        <f t="shared" si="5"/>
        <v>501.46559999999999</v>
      </c>
    </row>
    <row r="330" spans="1:12" x14ac:dyDescent="0.2">
      <c r="A330" s="6" t="s">
        <v>279</v>
      </c>
      <c r="B330" s="8">
        <v>216</v>
      </c>
      <c r="C330" s="8">
        <v>16757</v>
      </c>
      <c r="D330" s="9">
        <v>42678</v>
      </c>
      <c r="E330" s="6" t="s">
        <v>239</v>
      </c>
      <c r="F330" s="6" t="s">
        <v>34</v>
      </c>
      <c r="G330" s="6" t="s">
        <v>35</v>
      </c>
      <c r="H330" s="9">
        <v>42480</v>
      </c>
      <c r="I330" s="8">
        <v>0.85529999999999995</v>
      </c>
      <c r="J330" s="8">
        <v>0.85529999999999995</v>
      </c>
      <c r="K330" s="8">
        <v>184.7448</v>
      </c>
      <c r="L330" s="10">
        <f t="shared" si="5"/>
        <v>184.7448</v>
      </c>
    </row>
    <row r="331" spans="1:12" x14ac:dyDescent="0.2">
      <c r="A331" s="6" t="s">
        <v>280</v>
      </c>
      <c r="B331" s="8">
        <v>50</v>
      </c>
      <c r="C331" s="8">
        <v>17142</v>
      </c>
      <c r="D331" s="9">
        <v>42678</v>
      </c>
      <c r="E331" s="6" t="s">
        <v>281</v>
      </c>
      <c r="F331" s="6" t="s">
        <v>34</v>
      </c>
      <c r="G331" s="6" t="s">
        <v>35</v>
      </c>
      <c r="H331" s="9">
        <v>42621</v>
      </c>
      <c r="I331" s="8">
        <v>6.36</v>
      </c>
      <c r="J331" s="8">
        <v>6.36</v>
      </c>
      <c r="K331" s="8">
        <v>318</v>
      </c>
      <c r="L331" s="10">
        <f t="shared" si="5"/>
        <v>318</v>
      </c>
    </row>
    <row r="332" spans="1:12" x14ac:dyDescent="0.2">
      <c r="A332" s="6" t="s">
        <v>280</v>
      </c>
      <c r="B332" s="8">
        <v>1</v>
      </c>
      <c r="C332" s="8">
        <v>16985</v>
      </c>
      <c r="D332" s="9">
        <v>42555</v>
      </c>
      <c r="E332" s="6" t="s">
        <v>258</v>
      </c>
      <c r="F332" s="6" t="s">
        <v>34</v>
      </c>
      <c r="G332" s="6" t="s">
        <v>35</v>
      </c>
      <c r="H332" s="9">
        <v>42551</v>
      </c>
      <c r="I332" s="8">
        <v>7.6180000000000003</v>
      </c>
      <c r="J332" s="8">
        <v>7.6180000000000003</v>
      </c>
      <c r="K332" s="8">
        <v>7.6180000000000003</v>
      </c>
      <c r="L332" s="10">
        <f t="shared" si="5"/>
        <v>7.6180000000000003</v>
      </c>
    </row>
    <row r="333" spans="1:12" x14ac:dyDescent="0.2">
      <c r="A333" s="6" t="s">
        <v>280</v>
      </c>
      <c r="B333" s="8">
        <v>30</v>
      </c>
      <c r="C333" s="8">
        <v>16984</v>
      </c>
      <c r="D333" s="9">
        <v>42678</v>
      </c>
      <c r="E333" s="6" t="s">
        <v>55</v>
      </c>
      <c r="F333" s="6" t="s">
        <v>34</v>
      </c>
      <c r="G333" s="6" t="s">
        <v>35</v>
      </c>
      <c r="H333" s="9">
        <v>42551</v>
      </c>
      <c r="I333" s="8">
        <v>6.25</v>
      </c>
      <c r="J333" s="8">
        <v>6.25</v>
      </c>
      <c r="K333" s="8">
        <v>187.5</v>
      </c>
      <c r="L333" s="10">
        <f t="shared" si="5"/>
        <v>187.5</v>
      </c>
    </row>
    <row r="334" spans="1:12" x14ac:dyDescent="0.2">
      <c r="A334" s="6" t="s">
        <v>280</v>
      </c>
      <c r="B334" s="8">
        <v>70</v>
      </c>
      <c r="C334" s="8">
        <v>16982</v>
      </c>
      <c r="D334" s="9">
        <v>42678</v>
      </c>
      <c r="E334" s="6" t="s">
        <v>281</v>
      </c>
      <c r="F334" s="6" t="s">
        <v>34</v>
      </c>
      <c r="G334" s="6" t="s">
        <v>35</v>
      </c>
      <c r="H334" s="9">
        <v>42551</v>
      </c>
      <c r="I334" s="8">
        <v>0</v>
      </c>
      <c r="J334" s="8">
        <v>0</v>
      </c>
      <c r="K334" s="8">
        <v>0</v>
      </c>
      <c r="L334" s="10">
        <f t="shared" si="5"/>
        <v>0</v>
      </c>
    </row>
    <row r="335" spans="1:12" x14ac:dyDescent="0.2">
      <c r="A335" s="6" t="s">
        <v>282</v>
      </c>
      <c r="B335" s="8">
        <v>3000</v>
      </c>
      <c r="C335" s="8">
        <v>16662</v>
      </c>
      <c r="D335" s="9">
        <v>42798</v>
      </c>
      <c r="E335" s="6" t="s">
        <v>239</v>
      </c>
      <c r="F335" s="6" t="s">
        <v>34</v>
      </c>
      <c r="G335" s="6" t="s">
        <v>35</v>
      </c>
      <c r="H335" s="9">
        <v>42452</v>
      </c>
      <c r="I335" s="8">
        <v>7.8E-2</v>
      </c>
      <c r="J335" s="8">
        <v>7.8E-2</v>
      </c>
      <c r="K335" s="8">
        <v>234</v>
      </c>
      <c r="L335" s="10">
        <f t="shared" si="5"/>
        <v>234</v>
      </c>
    </row>
    <row r="336" spans="1:12" x14ac:dyDescent="0.2">
      <c r="A336" s="6" t="s">
        <v>283</v>
      </c>
      <c r="B336" s="8">
        <v>200</v>
      </c>
      <c r="C336" s="8">
        <v>16641</v>
      </c>
      <c r="D336" s="9">
        <v>42647</v>
      </c>
      <c r="E336" s="6" t="s">
        <v>239</v>
      </c>
      <c r="F336" s="6" t="s">
        <v>34</v>
      </c>
      <c r="G336" s="6" t="s">
        <v>35</v>
      </c>
      <c r="H336" s="9">
        <v>42445</v>
      </c>
      <c r="I336" s="8">
        <v>7.8E-2</v>
      </c>
      <c r="J336" s="8">
        <v>7.8E-2</v>
      </c>
      <c r="K336" s="8">
        <v>15.6</v>
      </c>
      <c r="L336" s="10">
        <f t="shared" si="5"/>
        <v>15.6</v>
      </c>
    </row>
    <row r="337" spans="1:12" x14ac:dyDescent="0.2">
      <c r="A337" s="6" t="s">
        <v>284</v>
      </c>
      <c r="B337" s="8">
        <v>100</v>
      </c>
      <c r="C337" s="8">
        <v>16757</v>
      </c>
      <c r="D337" s="9">
        <v>42708</v>
      </c>
      <c r="E337" s="6" t="s">
        <v>239</v>
      </c>
      <c r="F337" s="6" t="s">
        <v>34</v>
      </c>
      <c r="G337" s="6" t="s">
        <v>35</v>
      </c>
      <c r="H337" s="9">
        <v>42480</v>
      </c>
      <c r="I337" s="8">
        <v>0.1268</v>
      </c>
      <c r="J337" s="8">
        <v>0.1268</v>
      </c>
      <c r="K337" s="8">
        <v>12.68</v>
      </c>
      <c r="L337" s="10">
        <f t="shared" si="5"/>
        <v>12.68</v>
      </c>
    </row>
    <row r="338" spans="1:12" x14ac:dyDescent="0.2">
      <c r="A338" s="6" t="s">
        <v>285</v>
      </c>
      <c r="B338" s="8">
        <v>100</v>
      </c>
      <c r="C338" s="8">
        <v>16757</v>
      </c>
      <c r="D338" s="9">
        <v>42708</v>
      </c>
      <c r="E338" s="6" t="s">
        <v>239</v>
      </c>
      <c r="F338" s="6" t="s">
        <v>34</v>
      </c>
      <c r="G338" s="6" t="s">
        <v>35</v>
      </c>
      <c r="H338" s="9">
        <v>42479</v>
      </c>
      <c r="I338" s="8">
        <v>0.1671</v>
      </c>
      <c r="J338" s="8">
        <v>0.1671</v>
      </c>
      <c r="K338" s="8">
        <v>16.71</v>
      </c>
      <c r="L338" s="10">
        <f t="shared" si="5"/>
        <v>16.71</v>
      </c>
    </row>
    <row r="339" spans="1:12" x14ac:dyDescent="0.2">
      <c r="A339" s="6" t="s">
        <v>286</v>
      </c>
      <c r="B339" s="8">
        <v>200</v>
      </c>
      <c r="C339" s="8">
        <v>16757</v>
      </c>
      <c r="D339" s="9">
        <v>42708</v>
      </c>
      <c r="E339" s="6" t="s">
        <v>239</v>
      </c>
      <c r="F339" s="6" t="s">
        <v>34</v>
      </c>
      <c r="G339" s="6" t="s">
        <v>35</v>
      </c>
      <c r="H339" s="9">
        <v>42479</v>
      </c>
      <c r="I339" s="8">
        <v>0.2117</v>
      </c>
      <c r="J339" s="8">
        <v>0.2117</v>
      </c>
      <c r="K339" s="8">
        <v>42.34</v>
      </c>
      <c r="L339" s="10">
        <f t="shared" si="5"/>
        <v>42.34</v>
      </c>
    </row>
    <row r="340" spans="1:12" x14ac:dyDescent="0.2">
      <c r="A340" s="6" t="s">
        <v>287</v>
      </c>
      <c r="B340" s="8">
        <v>200</v>
      </c>
      <c r="C340" s="8">
        <v>16641</v>
      </c>
      <c r="D340" s="9">
        <v>42647</v>
      </c>
      <c r="E340" s="6" t="s">
        <v>239</v>
      </c>
      <c r="F340" s="6" t="s">
        <v>34</v>
      </c>
      <c r="G340" s="6" t="s">
        <v>35</v>
      </c>
      <c r="H340" s="9">
        <v>42445</v>
      </c>
      <c r="I340" s="8">
        <v>0.28960000000000002</v>
      </c>
      <c r="J340" s="8">
        <v>0.28960000000000002</v>
      </c>
      <c r="K340" s="8">
        <v>57.92</v>
      </c>
      <c r="L340" s="10">
        <f t="shared" si="5"/>
        <v>57.92</v>
      </c>
    </row>
    <row r="341" spans="1:12" x14ac:dyDescent="0.2">
      <c r="A341" s="6" t="s">
        <v>288</v>
      </c>
      <c r="B341" s="8">
        <v>200</v>
      </c>
      <c r="C341" s="8">
        <v>16641</v>
      </c>
      <c r="D341" s="9">
        <v>42647</v>
      </c>
      <c r="E341" s="6" t="s">
        <v>239</v>
      </c>
      <c r="F341" s="6" t="s">
        <v>34</v>
      </c>
      <c r="G341" s="6" t="s">
        <v>35</v>
      </c>
      <c r="H341" s="9">
        <v>42445</v>
      </c>
      <c r="I341" s="8">
        <v>0.41210000000000002</v>
      </c>
      <c r="J341" s="8">
        <v>0.41210000000000002</v>
      </c>
      <c r="K341" s="8">
        <v>82.42</v>
      </c>
      <c r="L341" s="10">
        <f t="shared" si="5"/>
        <v>82.42</v>
      </c>
    </row>
    <row r="342" spans="1:12" x14ac:dyDescent="0.2">
      <c r="A342" s="6" t="s">
        <v>289</v>
      </c>
      <c r="B342" s="8">
        <v>1400</v>
      </c>
      <c r="C342" s="8">
        <v>17013</v>
      </c>
      <c r="D342" s="9">
        <v>42647</v>
      </c>
      <c r="E342" s="6" t="s">
        <v>83</v>
      </c>
      <c r="F342" s="6" t="s">
        <v>34</v>
      </c>
      <c r="G342" s="6" t="s">
        <v>35</v>
      </c>
      <c r="H342" s="9">
        <v>42563</v>
      </c>
      <c r="I342" s="8">
        <v>6.6000000000000003E-2</v>
      </c>
      <c r="J342" s="8">
        <v>6.6000000000000003E-2</v>
      </c>
      <c r="K342" s="8">
        <v>92.4</v>
      </c>
      <c r="L342" s="10">
        <f t="shared" si="5"/>
        <v>92.4</v>
      </c>
    </row>
    <row r="343" spans="1:12" x14ac:dyDescent="0.2">
      <c r="A343" s="6" t="s">
        <v>289</v>
      </c>
      <c r="B343" s="8">
        <v>600</v>
      </c>
      <c r="C343" s="8">
        <v>16980</v>
      </c>
      <c r="D343" s="9">
        <v>42647</v>
      </c>
      <c r="E343" s="6" t="s">
        <v>83</v>
      </c>
      <c r="F343" s="6" t="s">
        <v>34</v>
      </c>
      <c r="G343" s="6" t="s">
        <v>35</v>
      </c>
      <c r="H343" s="9">
        <v>42550</v>
      </c>
      <c r="I343" s="8">
        <v>6.6000000000000003E-2</v>
      </c>
      <c r="J343" s="8">
        <v>6.6000000000000003E-2</v>
      </c>
      <c r="K343" s="8">
        <v>39.6</v>
      </c>
      <c r="L343" s="10">
        <f t="shared" si="5"/>
        <v>39.6</v>
      </c>
    </row>
    <row r="344" spans="1:12" x14ac:dyDescent="0.2">
      <c r="A344" s="6" t="s">
        <v>289</v>
      </c>
      <c r="B344" s="8">
        <v>2600</v>
      </c>
      <c r="C344" s="8">
        <v>17139</v>
      </c>
      <c r="D344" s="9">
        <v>42678</v>
      </c>
      <c r="E344" s="6" t="s">
        <v>83</v>
      </c>
      <c r="F344" s="6" t="s">
        <v>34</v>
      </c>
      <c r="G344" s="6" t="s">
        <v>35</v>
      </c>
      <c r="H344" s="9">
        <v>42621</v>
      </c>
      <c r="I344" s="8">
        <v>6.6000000000000003E-2</v>
      </c>
      <c r="J344" s="8">
        <v>6.6000000000000003E-2</v>
      </c>
      <c r="K344" s="8">
        <v>171.6</v>
      </c>
      <c r="L344" s="10">
        <f t="shared" si="5"/>
        <v>171.6</v>
      </c>
    </row>
    <row r="345" spans="1:12" x14ac:dyDescent="0.2">
      <c r="A345" s="6" t="s">
        <v>290</v>
      </c>
      <c r="B345" s="8">
        <v>200</v>
      </c>
      <c r="C345" s="8">
        <v>17174</v>
      </c>
      <c r="D345" s="9">
        <v>42739</v>
      </c>
      <c r="E345" s="6" t="s">
        <v>81</v>
      </c>
      <c r="F345" s="6" t="s">
        <v>34</v>
      </c>
      <c r="G345" s="6" t="s">
        <v>35</v>
      </c>
      <c r="H345" s="9">
        <v>42632</v>
      </c>
      <c r="I345" s="8">
        <v>5.6899999999999999E-2</v>
      </c>
      <c r="J345" s="8">
        <v>5.6899999999999999E-2</v>
      </c>
      <c r="K345" s="8">
        <v>11.379999999999999</v>
      </c>
      <c r="L345" s="10">
        <f t="shared" si="5"/>
        <v>11.379999999999999</v>
      </c>
    </row>
    <row r="346" spans="1:12" x14ac:dyDescent="0.2">
      <c r="A346" s="6" t="s">
        <v>291</v>
      </c>
      <c r="B346" s="8">
        <v>200</v>
      </c>
      <c r="C346" s="8">
        <v>17174</v>
      </c>
      <c r="D346" s="9">
        <v>42739</v>
      </c>
      <c r="E346" s="6" t="s">
        <v>81</v>
      </c>
      <c r="F346" s="6" t="s">
        <v>34</v>
      </c>
      <c r="G346" s="6" t="s">
        <v>35</v>
      </c>
      <c r="H346" s="9">
        <v>42632</v>
      </c>
      <c r="I346" s="8">
        <v>0.1108</v>
      </c>
      <c r="J346" s="8">
        <v>0.1108</v>
      </c>
      <c r="K346" s="8">
        <v>22.16</v>
      </c>
      <c r="L346" s="10">
        <f t="shared" si="5"/>
        <v>22.16</v>
      </c>
    </row>
    <row r="347" spans="1:12" x14ac:dyDescent="0.2">
      <c r="A347" s="6" t="s">
        <v>292</v>
      </c>
      <c r="B347" s="8">
        <v>400</v>
      </c>
      <c r="C347" s="8">
        <v>17077</v>
      </c>
      <c r="D347" s="9">
        <v>42709</v>
      </c>
      <c r="E347" s="6" t="s">
        <v>83</v>
      </c>
      <c r="F347" s="6" t="s">
        <v>34</v>
      </c>
      <c r="G347" s="6" t="s">
        <v>35</v>
      </c>
      <c r="H347" s="9">
        <v>42576</v>
      </c>
      <c r="I347" s="8">
        <v>0.19800000000000001</v>
      </c>
      <c r="J347" s="8">
        <v>0.19800000000000001</v>
      </c>
      <c r="K347" s="8">
        <v>79.2</v>
      </c>
      <c r="L347" s="10">
        <f t="shared" si="5"/>
        <v>79.2</v>
      </c>
    </row>
    <row r="348" spans="1:12" x14ac:dyDescent="0.2">
      <c r="A348" s="6" t="s">
        <v>293</v>
      </c>
      <c r="B348" s="8">
        <v>200</v>
      </c>
      <c r="C348" s="8">
        <v>17174</v>
      </c>
      <c r="D348" s="9">
        <v>42739</v>
      </c>
      <c r="E348" s="6" t="s">
        <v>81</v>
      </c>
      <c r="F348" s="6" t="s">
        <v>34</v>
      </c>
      <c r="G348" s="6" t="s">
        <v>35</v>
      </c>
      <c r="H348" s="9">
        <v>42632</v>
      </c>
      <c r="I348" s="8">
        <v>0.16769999999999999</v>
      </c>
      <c r="J348" s="8">
        <v>0.16769999999999999</v>
      </c>
      <c r="K348" s="8">
        <v>33.54</v>
      </c>
      <c r="L348" s="10">
        <f t="shared" si="5"/>
        <v>33.54</v>
      </c>
    </row>
    <row r="349" spans="1:12" x14ac:dyDescent="0.2">
      <c r="A349" s="6" t="s">
        <v>294</v>
      </c>
      <c r="B349" s="8">
        <v>200</v>
      </c>
      <c r="C349" s="8">
        <v>17174</v>
      </c>
      <c r="D349" s="9">
        <v>42739</v>
      </c>
      <c r="E349" s="6" t="s">
        <v>81</v>
      </c>
      <c r="F349" s="6" t="s">
        <v>34</v>
      </c>
      <c r="G349" s="6" t="s">
        <v>35</v>
      </c>
      <c r="H349" s="9">
        <v>42632</v>
      </c>
      <c r="I349" s="8">
        <v>0.19769999999999999</v>
      </c>
      <c r="J349" s="8">
        <v>0.19769999999999999</v>
      </c>
      <c r="K349" s="8">
        <v>39.54</v>
      </c>
      <c r="L349" s="10">
        <f t="shared" si="5"/>
        <v>39.54</v>
      </c>
    </row>
    <row r="350" spans="1:12" x14ac:dyDescent="0.2">
      <c r="A350" s="6" t="s">
        <v>295</v>
      </c>
      <c r="B350" s="8">
        <v>500</v>
      </c>
      <c r="C350" s="8">
        <v>17174</v>
      </c>
      <c r="D350" s="9">
        <v>42739</v>
      </c>
      <c r="E350" s="6" t="s">
        <v>81</v>
      </c>
      <c r="F350" s="6" t="s">
        <v>34</v>
      </c>
      <c r="G350" s="6" t="s">
        <v>35</v>
      </c>
      <c r="H350" s="9">
        <v>42632</v>
      </c>
      <c r="I350" s="8">
        <v>8.2400000000000001E-2</v>
      </c>
      <c r="J350" s="8">
        <v>8.2400000000000001E-2</v>
      </c>
      <c r="K350" s="8">
        <v>41.2</v>
      </c>
      <c r="L350" s="10">
        <f t="shared" si="5"/>
        <v>41.2</v>
      </c>
    </row>
    <row r="351" spans="1:12" x14ac:dyDescent="0.2">
      <c r="A351" s="6" t="s">
        <v>296</v>
      </c>
      <c r="B351" s="8">
        <v>800</v>
      </c>
      <c r="C351" s="8">
        <v>17112</v>
      </c>
      <c r="D351" s="9">
        <v>42678</v>
      </c>
      <c r="E351" s="6" t="s">
        <v>83</v>
      </c>
      <c r="F351" s="6" t="s">
        <v>34</v>
      </c>
      <c r="G351" s="6" t="s">
        <v>35</v>
      </c>
      <c r="H351" s="9">
        <v>42615</v>
      </c>
      <c r="I351" s="8">
        <v>7.8E-2</v>
      </c>
      <c r="J351" s="8">
        <v>7.8E-2</v>
      </c>
      <c r="K351" s="8">
        <v>62.4</v>
      </c>
      <c r="L351" s="10">
        <f t="shared" si="5"/>
        <v>62.4</v>
      </c>
    </row>
    <row r="352" spans="1:12" x14ac:dyDescent="0.2">
      <c r="A352" s="6" t="s">
        <v>297</v>
      </c>
      <c r="B352" s="8">
        <v>600</v>
      </c>
      <c r="C352" s="8">
        <v>17112</v>
      </c>
      <c r="D352" s="9">
        <v>42678</v>
      </c>
      <c r="E352" s="6" t="s">
        <v>83</v>
      </c>
      <c r="F352" s="6" t="s">
        <v>34</v>
      </c>
      <c r="G352" s="6" t="s">
        <v>35</v>
      </c>
      <c r="H352" s="9">
        <v>42615</v>
      </c>
      <c r="I352" s="8">
        <v>0.13</v>
      </c>
      <c r="J352" s="8">
        <v>0.13</v>
      </c>
      <c r="K352" s="8">
        <v>78</v>
      </c>
      <c r="L352" s="10">
        <f t="shared" si="5"/>
        <v>78</v>
      </c>
    </row>
    <row r="353" spans="1:12" x14ac:dyDescent="0.2">
      <c r="A353" s="6" t="s">
        <v>298</v>
      </c>
      <c r="B353" s="8">
        <v>1500</v>
      </c>
      <c r="C353" s="8">
        <v>16312</v>
      </c>
      <c r="D353" s="9">
        <v>42707</v>
      </c>
      <c r="E353" s="6" t="s">
        <v>83</v>
      </c>
      <c r="F353" s="6" t="s">
        <v>34</v>
      </c>
      <c r="G353" s="6" t="s">
        <v>35</v>
      </c>
      <c r="H353" s="9">
        <v>42355</v>
      </c>
      <c r="I353" s="8">
        <v>7.8E-2</v>
      </c>
      <c r="J353" s="8">
        <v>7.8E-2</v>
      </c>
      <c r="K353" s="8">
        <v>117</v>
      </c>
      <c r="L353" s="10">
        <f t="shared" si="5"/>
        <v>117</v>
      </c>
    </row>
    <row r="354" spans="1:12" x14ac:dyDescent="0.2">
      <c r="A354" s="6" t="s">
        <v>298</v>
      </c>
      <c r="B354" s="8">
        <v>1500</v>
      </c>
      <c r="C354" s="8">
        <v>16986</v>
      </c>
      <c r="D354" s="9">
        <v>42798</v>
      </c>
      <c r="E354" s="6" t="s">
        <v>83</v>
      </c>
      <c r="F354" s="6" t="s">
        <v>34</v>
      </c>
      <c r="G354" s="6" t="s">
        <v>35</v>
      </c>
      <c r="H354" s="9">
        <v>42552</v>
      </c>
      <c r="I354" s="8">
        <v>7.8E-2</v>
      </c>
      <c r="J354" s="8">
        <v>7.8E-2</v>
      </c>
      <c r="K354" s="8">
        <v>117</v>
      </c>
      <c r="L354" s="10">
        <f t="shared" si="5"/>
        <v>117</v>
      </c>
    </row>
    <row r="355" spans="1:12" x14ac:dyDescent="0.2">
      <c r="A355" s="6" t="s">
        <v>298</v>
      </c>
      <c r="B355" s="8">
        <v>1500</v>
      </c>
      <c r="C355" s="8">
        <v>16575</v>
      </c>
      <c r="D355" s="9">
        <v>42707</v>
      </c>
      <c r="E355" s="6" t="s">
        <v>83</v>
      </c>
      <c r="F355" s="6" t="s">
        <v>34</v>
      </c>
      <c r="G355" s="6" t="s">
        <v>35</v>
      </c>
      <c r="H355" s="9">
        <v>42430</v>
      </c>
      <c r="I355" s="8">
        <v>7.8E-2</v>
      </c>
      <c r="J355" s="8">
        <v>7.8E-2</v>
      </c>
      <c r="K355" s="8">
        <v>117</v>
      </c>
      <c r="L355" s="10">
        <f t="shared" si="5"/>
        <v>117</v>
      </c>
    </row>
    <row r="356" spans="1:12" x14ac:dyDescent="0.2">
      <c r="A356" s="6" t="s">
        <v>299</v>
      </c>
      <c r="B356" s="8">
        <v>4000</v>
      </c>
      <c r="C356" s="8">
        <v>16575</v>
      </c>
      <c r="D356" s="9">
        <v>42707</v>
      </c>
      <c r="E356" s="6" t="s">
        <v>83</v>
      </c>
      <c r="F356" s="6" t="s">
        <v>34</v>
      </c>
      <c r="G356" s="6" t="s">
        <v>35</v>
      </c>
      <c r="H356" s="9">
        <v>42430</v>
      </c>
      <c r="I356" s="8">
        <v>0.104</v>
      </c>
      <c r="J356" s="8">
        <v>0.104</v>
      </c>
      <c r="K356" s="8">
        <v>416</v>
      </c>
      <c r="L356" s="10">
        <f t="shared" si="5"/>
        <v>416</v>
      </c>
    </row>
    <row r="357" spans="1:12" x14ac:dyDescent="0.2">
      <c r="A357" s="6" t="s">
        <v>299</v>
      </c>
      <c r="B357" s="8">
        <v>4000</v>
      </c>
      <c r="C357" s="8">
        <v>16312</v>
      </c>
      <c r="D357" s="9">
        <v>42707</v>
      </c>
      <c r="E357" s="6" t="s">
        <v>83</v>
      </c>
      <c r="F357" s="6" t="s">
        <v>34</v>
      </c>
      <c r="G357" s="6" t="s">
        <v>35</v>
      </c>
      <c r="H357" s="9">
        <v>42355</v>
      </c>
      <c r="I357" s="8">
        <v>0.104</v>
      </c>
      <c r="J357" s="8">
        <v>0.104</v>
      </c>
      <c r="K357" s="8">
        <v>416</v>
      </c>
      <c r="L357" s="10">
        <f t="shared" si="5"/>
        <v>416</v>
      </c>
    </row>
    <row r="358" spans="1:12" x14ac:dyDescent="0.2">
      <c r="A358" s="6" t="s">
        <v>299</v>
      </c>
      <c r="B358" s="8">
        <v>4000</v>
      </c>
      <c r="C358" s="8">
        <v>16986</v>
      </c>
      <c r="D358" s="9">
        <v>42798</v>
      </c>
      <c r="E358" s="6" t="s">
        <v>83</v>
      </c>
      <c r="F358" s="6" t="s">
        <v>34</v>
      </c>
      <c r="G358" s="6" t="s">
        <v>35</v>
      </c>
      <c r="H358" s="9">
        <v>42552</v>
      </c>
      <c r="I358" s="8">
        <v>0.104</v>
      </c>
      <c r="J358" s="8">
        <v>0.104</v>
      </c>
      <c r="K358" s="8">
        <v>416</v>
      </c>
      <c r="L358" s="10">
        <f t="shared" si="5"/>
        <v>416</v>
      </c>
    </row>
    <row r="359" spans="1:12" x14ac:dyDescent="0.2">
      <c r="A359" s="6" t="s">
        <v>300</v>
      </c>
      <c r="B359" s="8">
        <v>800</v>
      </c>
      <c r="C359" s="8">
        <v>16312</v>
      </c>
      <c r="D359" s="9">
        <v>42707</v>
      </c>
      <c r="E359" s="6" t="s">
        <v>83</v>
      </c>
      <c r="F359" s="6" t="s">
        <v>34</v>
      </c>
      <c r="G359" s="6" t="s">
        <v>35</v>
      </c>
      <c r="H359" s="9">
        <v>42355</v>
      </c>
      <c r="I359" s="8">
        <v>0.156</v>
      </c>
      <c r="J359" s="8">
        <v>0.156</v>
      </c>
      <c r="K359" s="8">
        <v>124.8</v>
      </c>
      <c r="L359" s="10">
        <f t="shared" si="5"/>
        <v>124.8</v>
      </c>
    </row>
    <row r="360" spans="1:12" x14ac:dyDescent="0.2">
      <c r="A360" s="6" t="s">
        <v>300</v>
      </c>
      <c r="B360" s="8">
        <v>700</v>
      </c>
      <c r="C360" s="8">
        <v>16575</v>
      </c>
      <c r="D360" s="9">
        <v>42707</v>
      </c>
      <c r="E360" s="6" t="s">
        <v>83</v>
      </c>
      <c r="F360" s="6" t="s">
        <v>34</v>
      </c>
      <c r="G360" s="6" t="s">
        <v>35</v>
      </c>
      <c r="H360" s="9">
        <v>42430</v>
      </c>
      <c r="I360" s="8">
        <v>0.156</v>
      </c>
      <c r="J360" s="8">
        <v>0.156</v>
      </c>
      <c r="K360" s="8">
        <v>109.2</v>
      </c>
      <c r="L360" s="10">
        <f t="shared" si="5"/>
        <v>109.2</v>
      </c>
    </row>
    <row r="361" spans="1:12" x14ac:dyDescent="0.2">
      <c r="A361" s="6" t="s">
        <v>301</v>
      </c>
      <c r="B361" s="8">
        <v>500</v>
      </c>
      <c r="C361" s="8">
        <v>16986</v>
      </c>
      <c r="D361" s="9">
        <v>42798</v>
      </c>
      <c r="E361" s="6" t="s">
        <v>83</v>
      </c>
      <c r="F361" s="6" t="s">
        <v>34</v>
      </c>
      <c r="G361" s="6" t="s">
        <v>35</v>
      </c>
      <c r="H361" s="9">
        <v>42552</v>
      </c>
      <c r="I361" s="8">
        <v>0.20799999999999999</v>
      </c>
      <c r="J361" s="8">
        <v>0.20799999999999999</v>
      </c>
      <c r="K361" s="8">
        <v>104</v>
      </c>
      <c r="L361" s="10">
        <f t="shared" si="5"/>
        <v>104</v>
      </c>
    </row>
    <row r="362" spans="1:12" x14ac:dyDescent="0.2">
      <c r="A362" s="6" t="s">
        <v>301</v>
      </c>
      <c r="B362" s="8">
        <v>500</v>
      </c>
      <c r="C362" s="8">
        <v>16575</v>
      </c>
      <c r="D362" s="9">
        <v>42707</v>
      </c>
      <c r="E362" s="6" t="s">
        <v>83</v>
      </c>
      <c r="F362" s="6" t="s">
        <v>34</v>
      </c>
      <c r="G362" s="6" t="s">
        <v>35</v>
      </c>
      <c r="H362" s="9">
        <v>42430</v>
      </c>
      <c r="I362" s="8">
        <v>0.20799999999999999</v>
      </c>
      <c r="J362" s="8">
        <v>0.20799999999999999</v>
      </c>
      <c r="K362" s="8">
        <v>104</v>
      </c>
      <c r="L362" s="10">
        <f t="shared" si="5"/>
        <v>104</v>
      </c>
    </row>
    <row r="363" spans="1:12" x14ac:dyDescent="0.2">
      <c r="A363" s="6" t="s">
        <v>301</v>
      </c>
      <c r="B363" s="8">
        <v>500</v>
      </c>
      <c r="C363" s="8">
        <v>16312</v>
      </c>
      <c r="D363" s="9">
        <v>42707</v>
      </c>
      <c r="E363" s="6" t="s">
        <v>83</v>
      </c>
      <c r="F363" s="6" t="s">
        <v>34</v>
      </c>
      <c r="G363" s="6" t="s">
        <v>35</v>
      </c>
      <c r="H363" s="9">
        <v>42355</v>
      </c>
      <c r="I363" s="8">
        <v>0.20799999999999999</v>
      </c>
      <c r="J363" s="8">
        <v>0.20799999999999999</v>
      </c>
      <c r="K363" s="8">
        <v>104</v>
      </c>
      <c r="L363" s="10">
        <f t="shared" si="5"/>
        <v>104</v>
      </c>
    </row>
    <row r="364" spans="1:12" x14ac:dyDescent="0.2">
      <c r="A364" s="6" t="s">
        <v>302</v>
      </c>
      <c r="B364" s="8">
        <v>1000</v>
      </c>
      <c r="C364" s="8">
        <v>16449</v>
      </c>
      <c r="D364" s="9">
        <v>42709</v>
      </c>
      <c r="E364" s="6" t="s">
        <v>83</v>
      </c>
      <c r="F364" s="6" t="s">
        <v>34</v>
      </c>
      <c r="G364" s="6" t="s">
        <v>35</v>
      </c>
      <c r="H364" s="9">
        <v>42410</v>
      </c>
      <c r="I364" s="8">
        <v>5.1999999999999998E-2</v>
      </c>
      <c r="J364" s="8">
        <v>5.1999999999999998E-2</v>
      </c>
      <c r="K364" s="8">
        <v>52</v>
      </c>
      <c r="L364" s="10">
        <f t="shared" si="5"/>
        <v>52</v>
      </c>
    </row>
    <row r="365" spans="1:12" x14ac:dyDescent="0.2">
      <c r="A365" s="6" t="s">
        <v>303</v>
      </c>
      <c r="B365" s="8">
        <v>200</v>
      </c>
      <c r="C365" s="8">
        <v>17174</v>
      </c>
      <c r="D365" s="9">
        <v>42739</v>
      </c>
      <c r="E365" s="6" t="s">
        <v>81</v>
      </c>
      <c r="F365" s="6" t="s">
        <v>34</v>
      </c>
      <c r="G365" s="6" t="s">
        <v>35</v>
      </c>
      <c r="H365" s="9">
        <v>42632</v>
      </c>
      <c r="I365" s="8">
        <v>5.2400000000000002E-2</v>
      </c>
      <c r="J365" s="8">
        <v>5.2400000000000002E-2</v>
      </c>
      <c r="K365" s="8">
        <v>10.48</v>
      </c>
      <c r="L365" s="10">
        <f t="shared" si="5"/>
        <v>10.48</v>
      </c>
    </row>
    <row r="366" spans="1:12" x14ac:dyDescent="0.2">
      <c r="A366" s="6" t="s">
        <v>304</v>
      </c>
      <c r="B366" s="8">
        <v>800</v>
      </c>
      <c r="C366" s="8">
        <v>16449</v>
      </c>
      <c r="D366" s="9">
        <v>42709</v>
      </c>
      <c r="E366" s="6" t="s">
        <v>83</v>
      </c>
      <c r="F366" s="6" t="s">
        <v>34</v>
      </c>
      <c r="G366" s="6" t="s">
        <v>35</v>
      </c>
      <c r="H366" s="9">
        <v>42410</v>
      </c>
      <c r="I366" s="8">
        <v>7.8E-2</v>
      </c>
      <c r="J366" s="8">
        <v>7.8E-2</v>
      </c>
      <c r="K366" s="8">
        <v>62.4</v>
      </c>
      <c r="L366" s="10">
        <f t="shared" si="5"/>
        <v>62.4</v>
      </c>
    </row>
    <row r="367" spans="1:12" x14ac:dyDescent="0.2">
      <c r="A367" s="6" t="s">
        <v>305</v>
      </c>
      <c r="B367" s="8">
        <v>200</v>
      </c>
      <c r="C367" s="8">
        <v>17174</v>
      </c>
      <c r="D367" s="9">
        <v>42739</v>
      </c>
      <c r="E367" s="6" t="s">
        <v>81</v>
      </c>
      <c r="F367" s="6" t="s">
        <v>34</v>
      </c>
      <c r="G367" s="6" t="s">
        <v>35</v>
      </c>
      <c r="H367" s="9">
        <v>42634</v>
      </c>
      <c r="I367" s="8">
        <v>8.09E-2</v>
      </c>
      <c r="J367" s="8">
        <v>8.09E-2</v>
      </c>
      <c r="K367" s="8">
        <v>16.18</v>
      </c>
      <c r="L367" s="10">
        <f t="shared" si="5"/>
        <v>16.18</v>
      </c>
    </row>
    <row r="368" spans="1:12" x14ac:dyDescent="0.2">
      <c r="A368" s="6" t="s">
        <v>306</v>
      </c>
      <c r="B368" s="8">
        <v>2000</v>
      </c>
      <c r="C368" s="8">
        <v>16449</v>
      </c>
      <c r="D368" s="9">
        <v>42709</v>
      </c>
      <c r="E368" s="6" t="s">
        <v>83</v>
      </c>
      <c r="F368" s="6" t="s">
        <v>34</v>
      </c>
      <c r="G368" s="6" t="s">
        <v>35</v>
      </c>
      <c r="H368" s="9">
        <v>42410</v>
      </c>
      <c r="I368" s="8">
        <v>0.104</v>
      </c>
      <c r="J368" s="8">
        <v>0.104</v>
      </c>
      <c r="K368" s="8">
        <v>208</v>
      </c>
      <c r="L368" s="10">
        <f t="shared" si="5"/>
        <v>208</v>
      </c>
    </row>
    <row r="369" spans="1:12" x14ac:dyDescent="0.2">
      <c r="A369" s="6" t="s">
        <v>307</v>
      </c>
      <c r="B369" s="8">
        <v>200</v>
      </c>
      <c r="C369" s="8">
        <v>17174</v>
      </c>
      <c r="D369" s="9">
        <v>42739</v>
      </c>
      <c r="E369" s="6" t="s">
        <v>81</v>
      </c>
      <c r="F369" s="6" t="s">
        <v>34</v>
      </c>
      <c r="G369" s="6" t="s">
        <v>35</v>
      </c>
      <c r="H369" s="9">
        <v>42632</v>
      </c>
      <c r="I369" s="8">
        <v>0.10929999999999999</v>
      </c>
      <c r="J369" s="8">
        <v>0.10929999999999999</v>
      </c>
      <c r="K369" s="8">
        <v>21.86</v>
      </c>
      <c r="L369" s="10">
        <f t="shared" si="5"/>
        <v>21.86</v>
      </c>
    </row>
    <row r="370" spans="1:12" x14ac:dyDescent="0.2">
      <c r="A370" s="6" t="s">
        <v>308</v>
      </c>
      <c r="B370" s="8">
        <v>400</v>
      </c>
      <c r="C370" s="8">
        <v>16980</v>
      </c>
      <c r="D370" s="9">
        <v>42647</v>
      </c>
      <c r="E370" s="6" t="s">
        <v>83</v>
      </c>
      <c r="F370" s="6" t="s">
        <v>34</v>
      </c>
      <c r="G370" s="6" t="s">
        <v>35</v>
      </c>
      <c r="H370" s="9">
        <v>42550</v>
      </c>
      <c r="I370" s="8">
        <v>0.13</v>
      </c>
      <c r="J370" s="8">
        <v>0.13</v>
      </c>
      <c r="K370" s="8">
        <v>52</v>
      </c>
      <c r="L370" s="10">
        <f t="shared" si="5"/>
        <v>52</v>
      </c>
    </row>
    <row r="371" spans="1:12" x14ac:dyDescent="0.2">
      <c r="A371" s="6" t="s">
        <v>309</v>
      </c>
      <c r="B371" s="8">
        <v>200</v>
      </c>
      <c r="C371" s="8">
        <v>16449</v>
      </c>
      <c r="D371" s="9">
        <v>42709</v>
      </c>
      <c r="E371" s="6" t="s">
        <v>83</v>
      </c>
      <c r="F371" s="6" t="s">
        <v>34</v>
      </c>
      <c r="G371" s="6" t="s">
        <v>35</v>
      </c>
      <c r="H371" s="9">
        <v>42410</v>
      </c>
      <c r="I371" s="8">
        <v>0.26</v>
      </c>
      <c r="J371" s="8">
        <v>0.26</v>
      </c>
      <c r="K371" s="8">
        <v>52</v>
      </c>
      <c r="L371" s="10">
        <f t="shared" si="5"/>
        <v>52</v>
      </c>
    </row>
    <row r="372" spans="1:12" x14ac:dyDescent="0.2">
      <c r="A372" s="6" t="s">
        <v>310</v>
      </c>
      <c r="B372" s="8">
        <v>400</v>
      </c>
      <c r="C372" s="8">
        <v>17149</v>
      </c>
      <c r="D372" s="9">
        <v>42770</v>
      </c>
      <c r="E372" s="6" t="s">
        <v>64</v>
      </c>
      <c r="F372" s="6" t="s">
        <v>34</v>
      </c>
      <c r="G372" s="6" t="s">
        <v>35</v>
      </c>
      <c r="H372" s="9">
        <v>42622</v>
      </c>
      <c r="I372" s="8">
        <v>0.26</v>
      </c>
      <c r="J372" s="8">
        <v>0.26</v>
      </c>
      <c r="K372" s="8">
        <v>104</v>
      </c>
      <c r="L372" s="10">
        <f t="shared" si="5"/>
        <v>104</v>
      </c>
    </row>
    <row r="373" spans="1:12" x14ac:dyDescent="0.2">
      <c r="A373" s="6" t="s">
        <v>310</v>
      </c>
      <c r="B373" s="8">
        <v>720</v>
      </c>
      <c r="C373" s="8">
        <v>16973</v>
      </c>
      <c r="D373" s="9">
        <v>42678</v>
      </c>
      <c r="E373" s="6" t="s">
        <v>64</v>
      </c>
      <c r="F373" s="6" t="s">
        <v>34</v>
      </c>
      <c r="G373" s="6" t="s">
        <v>35</v>
      </c>
      <c r="H373" s="9">
        <v>42550</v>
      </c>
      <c r="I373" s="8">
        <v>0.26</v>
      </c>
      <c r="J373" s="8">
        <v>0.26</v>
      </c>
      <c r="K373" s="8">
        <v>187.20000000000002</v>
      </c>
      <c r="L373" s="10">
        <f t="shared" si="5"/>
        <v>187.20000000000002</v>
      </c>
    </row>
    <row r="374" spans="1:12" x14ac:dyDescent="0.2">
      <c r="A374" s="6" t="s">
        <v>310</v>
      </c>
      <c r="B374" s="8">
        <v>1000</v>
      </c>
      <c r="C374" s="8">
        <v>16535</v>
      </c>
      <c r="D374" s="9">
        <v>42739</v>
      </c>
      <c r="E374" s="6" t="s">
        <v>64</v>
      </c>
      <c r="F374" s="6" t="s">
        <v>34</v>
      </c>
      <c r="G374" s="6" t="s">
        <v>35</v>
      </c>
      <c r="H374" s="9">
        <v>42419</v>
      </c>
      <c r="I374" s="8">
        <v>0.26</v>
      </c>
      <c r="J374" s="8">
        <v>0.26</v>
      </c>
      <c r="K374" s="8">
        <v>260</v>
      </c>
      <c r="L374" s="10">
        <f t="shared" si="5"/>
        <v>260</v>
      </c>
    </row>
    <row r="375" spans="1:12" x14ac:dyDescent="0.2">
      <c r="A375" s="6" t="s">
        <v>310</v>
      </c>
      <c r="B375" s="8">
        <v>500</v>
      </c>
      <c r="C375" s="8">
        <v>16830</v>
      </c>
      <c r="D375" s="9">
        <v>42739</v>
      </c>
      <c r="E375" s="6" t="s">
        <v>64</v>
      </c>
      <c r="F375" s="6" t="s">
        <v>34</v>
      </c>
      <c r="G375" s="6" t="s">
        <v>35</v>
      </c>
      <c r="H375" s="9">
        <v>42500</v>
      </c>
      <c r="I375" s="8">
        <v>0.26</v>
      </c>
      <c r="J375" s="8">
        <v>0.26</v>
      </c>
      <c r="K375" s="8">
        <v>130</v>
      </c>
      <c r="L375" s="10">
        <f t="shared" si="5"/>
        <v>130</v>
      </c>
    </row>
    <row r="376" spans="1:12" x14ac:dyDescent="0.2">
      <c r="A376" s="6" t="s">
        <v>310</v>
      </c>
      <c r="B376" s="8">
        <v>1000</v>
      </c>
      <c r="C376" s="8">
        <v>16032</v>
      </c>
      <c r="D376" s="9">
        <v>42678</v>
      </c>
      <c r="E376" s="6" t="s">
        <v>64</v>
      </c>
      <c r="F376" s="6" t="s">
        <v>34</v>
      </c>
      <c r="G376" s="6" t="s">
        <v>35</v>
      </c>
      <c r="H376" s="9">
        <v>42626</v>
      </c>
      <c r="I376" s="8">
        <v>0.26</v>
      </c>
      <c r="J376" s="8">
        <v>0.26</v>
      </c>
      <c r="K376" s="8">
        <v>260</v>
      </c>
      <c r="L376" s="10">
        <f t="shared" si="5"/>
        <v>260</v>
      </c>
    </row>
    <row r="377" spans="1:12" x14ac:dyDescent="0.2">
      <c r="A377" s="6" t="s">
        <v>311</v>
      </c>
      <c r="B377" s="8">
        <v>800</v>
      </c>
      <c r="C377" s="8">
        <v>16312</v>
      </c>
      <c r="D377" s="9">
        <v>42707</v>
      </c>
      <c r="E377" s="6" t="s">
        <v>83</v>
      </c>
      <c r="F377" s="6" t="s">
        <v>34</v>
      </c>
      <c r="G377" s="6" t="s">
        <v>35</v>
      </c>
      <c r="H377" s="9">
        <v>42355</v>
      </c>
      <c r="I377" s="8">
        <v>7.8E-2</v>
      </c>
      <c r="J377" s="8">
        <v>7.8E-2</v>
      </c>
      <c r="K377" s="8">
        <v>62.4</v>
      </c>
      <c r="L377" s="10">
        <f t="shared" si="5"/>
        <v>62.4</v>
      </c>
    </row>
    <row r="378" spans="1:12" x14ac:dyDescent="0.2">
      <c r="A378" s="6" t="s">
        <v>311</v>
      </c>
      <c r="B378" s="8">
        <v>700</v>
      </c>
      <c r="C378" s="8">
        <v>16575</v>
      </c>
      <c r="D378" s="9">
        <v>42707</v>
      </c>
      <c r="E378" s="6" t="s">
        <v>83</v>
      </c>
      <c r="F378" s="6" t="s">
        <v>34</v>
      </c>
      <c r="G378" s="6" t="s">
        <v>35</v>
      </c>
      <c r="H378" s="9">
        <v>42430</v>
      </c>
      <c r="I378" s="8">
        <v>7.8E-2</v>
      </c>
      <c r="J378" s="8">
        <v>7.8E-2</v>
      </c>
      <c r="K378" s="8">
        <v>54.6</v>
      </c>
      <c r="L378" s="10">
        <f t="shared" si="5"/>
        <v>54.6</v>
      </c>
    </row>
    <row r="379" spans="1:12" x14ac:dyDescent="0.2">
      <c r="A379" s="6" t="s">
        <v>312</v>
      </c>
      <c r="B379" s="8">
        <v>500</v>
      </c>
      <c r="C379" s="8">
        <v>17149</v>
      </c>
      <c r="D379" s="9">
        <v>42770</v>
      </c>
      <c r="E379" s="6" t="s">
        <v>64</v>
      </c>
      <c r="F379" s="6" t="s">
        <v>34</v>
      </c>
      <c r="G379" s="6" t="s">
        <v>35</v>
      </c>
      <c r="H379" s="9">
        <v>42622</v>
      </c>
      <c r="I379" s="8">
        <v>7.9000000000000001E-2</v>
      </c>
      <c r="J379" s="8">
        <v>7.9000000000000001E-2</v>
      </c>
      <c r="K379" s="8">
        <v>39.5</v>
      </c>
      <c r="L379" s="10">
        <f t="shared" si="5"/>
        <v>39.5</v>
      </c>
    </row>
    <row r="380" spans="1:12" x14ac:dyDescent="0.2">
      <c r="A380" s="6" t="s">
        <v>313</v>
      </c>
      <c r="B380" s="8">
        <v>300</v>
      </c>
      <c r="C380" s="8">
        <v>16651</v>
      </c>
      <c r="D380" s="9">
        <v>42709</v>
      </c>
      <c r="E380" s="6" t="s">
        <v>64</v>
      </c>
      <c r="F380" s="6" t="s">
        <v>34</v>
      </c>
      <c r="G380" s="6" t="s">
        <v>35</v>
      </c>
      <c r="H380" s="9">
        <v>42447</v>
      </c>
      <c r="I380" s="8">
        <v>0.25</v>
      </c>
      <c r="J380" s="8">
        <v>0.25</v>
      </c>
      <c r="K380" s="8">
        <v>75</v>
      </c>
      <c r="L380" s="10">
        <f t="shared" si="5"/>
        <v>75</v>
      </c>
    </row>
    <row r="381" spans="1:12" x14ac:dyDescent="0.2">
      <c r="A381" s="6" t="s">
        <v>314</v>
      </c>
      <c r="B381" s="8">
        <v>100</v>
      </c>
      <c r="C381" s="8">
        <v>17149</v>
      </c>
      <c r="D381" s="9">
        <v>42634</v>
      </c>
      <c r="E381" s="6" t="s">
        <v>64</v>
      </c>
      <c r="F381" s="6" t="s">
        <v>34</v>
      </c>
      <c r="G381" s="6" t="s">
        <v>35</v>
      </c>
      <c r="H381" s="9">
        <v>42626</v>
      </c>
      <c r="I381" s="8">
        <v>0.53500000000000003</v>
      </c>
      <c r="J381" s="8">
        <v>0.53500000000000003</v>
      </c>
      <c r="K381" s="8">
        <v>53.5</v>
      </c>
      <c r="L381" s="10">
        <f t="shared" si="5"/>
        <v>53.5</v>
      </c>
    </row>
    <row r="382" spans="1:12" x14ac:dyDescent="0.2">
      <c r="A382" s="6" t="s">
        <v>315</v>
      </c>
      <c r="B382" s="8">
        <v>100</v>
      </c>
      <c r="C382" s="8">
        <v>17114</v>
      </c>
      <c r="D382" s="9">
        <v>42678</v>
      </c>
      <c r="E382" s="6" t="s">
        <v>316</v>
      </c>
      <c r="F382" s="6" t="s">
        <v>34</v>
      </c>
      <c r="G382" s="6" t="s">
        <v>35</v>
      </c>
      <c r="H382" s="9">
        <v>42615</v>
      </c>
      <c r="I382" s="8">
        <v>40</v>
      </c>
      <c r="J382" s="8">
        <v>40</v>
      </c>
      <c r="K382" s="8">
        <v>4000</v>
      </c>
      <c r="L382" s="10">
        <f t="shared" si="5"/>
        <v>4000</v>
      </c>
    </row>
    <row r="383" spans="1:12" x14ac:dyDescent="0.2">
      <c r="A383" s="6" t="s">
        <v>317</v>
      </c>
      <c r="B383" s="8">
        <v>210</v>
      </c>
      <c r="C383" s="8">
        <v>17048</v>
      </c>
      <c r="D383" s="9">
        <v>42707</v>
      </c>
      <c r="E383" s="6" t="s">
        <v>42</v>
      </c>
      <c r="F383" s="6" t="s">
        <v>34</v>
      </c>
      <c r="G383" s="6" t="s">
        <v>35</v>
      </c>
      <c r="H383" s="9">
        <v>42570</v>
      </c>
      <c r="I383" s="8">
        <v>1.88</v>
      </c>
      <c r="J383" s="8">
        <v>1.88</v>
      </c>
      <c r="K383" s="8">
        <v>394.79999999999995</v>
      </c>
      <c r="L383" s="10">
        <f t="shared" si="5"/>
        <v>394.79999999999995</v>
      </c>
    </row>
    <row r="384" spans="1:12" x14ac:dyDescent="0.2">
      <c r="A384" s="6" t="s">
        <v>317</v>
      </c>
      <c r="B384" s="8">
        <v>200</v>
      </c>
      <c r="C384" s="8">
        <v>17048</v>
      </c>
      <c r="D384" s="9">
        <v>42889</v>
      </c>
      <c r="E384" s="6" t="s">
        <v>42</v>
      </c>
      <c r="F384" s="6" t="s">
        <v>34</v>
      </c>
      <c r="G384" s="6" t="s">
        <v>35</v>
      </c>
      <c r="H384" s="9">
        <v>42570</v>
      </c>
      <c r="I384" s="8">
        <v>1.88</v>
      </c>
      <c r="J384" s="8">
        <v>1.88</v>
      </c>
      <c r="K384" s="8">
        <v>376</v>
      </c>
      <c r="L384" s="10">
        <f t="shared" si="5"/>
        <v>376</v>
      </c>
    </row>
    <row r="385" spans="1:12" x14ac:dyDescent="0.2">
      <c r="A385" s="6" t="s">
        <v>318</v>
      </c>
      <c r="B385" s="8">
        <v>840</v>
      </c>
      <c r="C385" s="8">
        <v>16436</v>
      </c>
      <c r="D385" s="9">
        <v>42710</v>
      </c>
      <c r="E385" s="6" t="s">
        <v>319</v>
      </c>
      <c r="F385" s="6" t="s">
        <v>34</v>
      </c>
      <c r="G385" s="6" t="s">
        <v>35</v>
      </c>
      <c r="H385" s="9">
        <v>42409</v>
      </c>
      <c r="I385" s="8">
        <v>0.29099999999999998</v>
      </c>
      <c r="J385" s="8">
        <v>0.29099999999999998</v>
      </c>
      <c r="K385" s="8">
        <v>244.44</v>
      </c>
      <c r="L385" s="10">
        <f t="shared" si="5"/>
        <v>244.44</v>
      </c>
    </row>
    <row r="386" spans="1:12" x14ac:dyDescent="0.2">
      <c r="A386" s="6" t="s">
        <v>318</v>
      </c>
      <c r="B386" s="8">
        <v>840</v>
      </c>
      <c r="C386" s="8">
        <v>16406</v>
      </c>
      <c r="D386" s="9">
        <v>42647</v>
      </c>
      <c r="E386" s="6" t="s">
        <v>319</v>
      </c>
      <c r="F386" s="6" t="s">
        <v>34</v>
      </c>
      <c r="G386" s="6" t="s">
        <v>35</v>
      </c>
      <c r="H386" s="9">
        <v>42398</v>
      </c>
      <c r="I386" s="8">
        <v>0.29099999999999998</v>
      </c>
      <c r="J386" s="8">
        <v>0.29099999999999998</v>
      </c>
      <c r="K386" s="8">
        <v>244.44</v>
      </c>
      <c r="L386" s="10">
        <f t="shared" si="5"/>
        <v>244.44</v>
      </c>
    </row>
    <row r="387" spans="1:12" x14ac:dyDescent="0.2">
      <c r="A387" s="6" t="s">
        <v>318</v>
      </c>
      <c r="B387" s="8">
        <v>1560</v>
      </c>
      <c r="C387" s="8">
        <v>16436</v>
      </c>
      <c r="D387" s="9">
        <v>42710</v>
      </c>
      <c r="E387" s="6" t="s">
        <v>319</v>
      </c>
      <c r="F387" s="6" t="s">
        <v>34</v>
      </c>
      <c r="G387" s="6" t="s">
        <v>35</v>
      </c>
      <c r="H387" s="9">
        <v>42417</v>
      </c>
      <c r="I387" s="8">
        <v>0.29099999999999998</v>
      </c>
      <c r="J387" s="8">
        <v>0.29099999999999998</v>
      </c>
      <c r="K387" s="8">
        <v>453.96</v>
      </c>
      <c r="L387" s="10">
        <f t="shared" ref="L387:L450" si="6">B387*J387</f>
        <v>453.96</v>
      </c>
    </row>
    <row r="388" spans="1:12" x14ac:dyDescent="0.2">
      <c r="A388" s="6" t="s">
        <v>320</v>
      </c>
      <c r="B388" s="8">
        <v>1000</v>
      </c>
      <c r="C388" s="8">
        <v>16535</v>
      </c>
      <c r="D388" s="9">
        <v>42739</v>
      </c>
      <c r="E388" s="6" t="s">
        <v>64</v>
      </c>
      <c r="F388" s="6" t="s">
        <v>34</v>
      </c>
      <c r="G388" s="6" t="s">
        <v>35</v>
      </c>
      <c r="H388" s="9">
        <v>42419</v>
      </c>
      <c r="I388" s="8">
        <v>0.11</v>
      </c>
      <c r="J388" s="8">
        <v>0.11</v>
      </c>
      <c r="K388" s="8">
        <v>110</v>
      </c>
      <c r="L388" s="10">
        <f t="shared" si="6"/>
        <v>110</v>
      </c>
    </row>
    <row r="389" spans="1:12" x14ac:dyDescent="0.2">
      <c r="A389" s="6" t="s">
        <v>320</v>
      </c>
      <c r="B389" s="8">
        <v>1000</v>
      </c>
      <c r="C389" s="8">
        <v>16032</v>
      </c>
      <c r="D389" s="9">
        <v>42707</v>
      </c>
      <c r="E389" s="6" t="s">
        <v>64</v>
      </c>
      <c r="F389" s="6" t="s">
        <v>34</v>
      </c>
      <c r="G389" s="6" t="s">
        <v>35</v>
      </c>
      <c r="H389" s="9">
        <v>42289</v>
      </c>
      <c r="I389" s="8">
        <v>0.11</v>
      </c>
      <c r="J389" s="8">
        <v>0.11</v>
      </c>
      <c r="K389" s="8">
        <v>110</v>
      </c>
      <c r="L389" s="10">
        <f t="shared" si="6"/>
        <v>110</v>
      </c>
    </row>
    <row r="390" spans="1:12" x14ac:dyDescent="0.2">
      <c r="A390" s="6" t="s">
        <v>321</v>
      </c>
      <c r="B390" s="8">
        <v>1500</v>
      </c>
      <c r="C390" s="8">
        <v>16849</v>
      </c>
      <c r="D390" s="9">
        <v>42647</v>
      </c>
      <c r="E390" s="6" t="s">
        <v>62</v>
      </c>
      <c r="F390" s="6" t="s">
        <v>34</v>
      </c>
      <c r="G390" s="6" t="s">
        <v>35</v>
      </c>
      <c r="H390" s="9">
        <v>42614</v>
      </c>
      <c r="I390" s="8">
        <v>0.42</v>
      </c>
      <c r="J390" s="8">
        <v>0.42</v>
      </c>
      <c r="K390" s="8">
        <v>630</v>
      </c>
      <c r="L390" s="10">
        <f t="shared" si="6"/>
        <v>630</v>
      </c>
    </row>
    <row r="391" spans="1:12" x14ac:dyDescent="0.2">
      <c r="A391" s="6" t="s">
        <v>322</v>
      </c>
      <c r="B391" s="8">
        <v>50</v>
      </c>
      <c r="C391" s="8">
        <v>17155</v>
      </c>
      <c r="D391" s="9">
        <v>42678</v>
      </c>
      <c r="E391" s="6" t="s">
        <v>281</v>
      </c>
      <c r="F391" s="6" t="s">
        <v>34</v>
      </c>
      <c r="G391" s="6" t="s">
        <v>35</v>
      </c>
      <c r="H391" s="9">
        <v>42625</v>
      </c>
      <c r="I391" s="8">
        <v>2.6120000000000001</v>
      </c>
      <c r="J391" s="8">
        <v>2.6120000000000001</v>
      </c>
      <c r="K391" s="8">
        <v>130.6</v>
      </c>
      <c r="L391" s="10">
        <f t="shared" si="6"/>
        <v>130.6</v>
      </c>
    </row>
    <row r="392" spans="1:12" x14ac:dyDescent="0.2">
      <c r="A392" s="6" t="s">
        <v>323</v>
      </c>
      <c r="B392" s="8">
        <v>100</v>
      </c>
      <c r="C392" s="8">
        <v>16968</v>
      </c>
      <c r="D392" s="9">
        <v>42678</v>
      </c>
      <c r="E392" s="6" t="s">
        <v>38</v>
      </c>
      <c r="F392" s="6" t="s">
        <v>34</v>
      </c>
      <c r="G392" s="6" t="s">
        <v>35</v>
      </c>
      <c r="H392" s="9">
        <v>42551</v>
      </c>
      <c r="I392" s="8">
        <v>2.2000000000000002</v>
      </c>
      <c r="J392" s="8">
        <v>2.2000000000000002</v>
      </c>
      <c r="K392" s="8">
        <v>220.00000000000003</v>
      </c>
      <c r="L392" s="10">
        <f t="shared" si="6"/>
        <v>220.00000000000003</v>
      </c>
    </row>
    <row r="393" spans="1:12" x14ac:dyDescent="0.2">
      <c r="A393" s="6" t="s">
        <v>324</v>
      </c>
      <c r="B393" s="8">
        <v>100</v>
      </c>
      <c r="C393" s="8">
        <v>16963</v>
      </c>
      <c r="D393" s="9">
        <v>42678</v>
      </c>
      <c r="E393" s="6" t="s">
        <v>42</v>
      </c>
      <c r="F393" s="6" t="s">
        <v>34</v>
      </c>
      <c r="G393" s="6" t="s">
        <v>35</v>
      </c>
      <c r="H393" s="9">
        <v>42550</v>
      </c>
      <c r="I393" s="8">
        <v>4.9000000000000004</v>
      </c>
      <c r="J393" s="8">
        <v>4.9000000000000004</v>
      </c>
      <c r="K393" s="8">
        <v>490.00000000000006</v>
      </c>
      <c r="L393" s="10">
        <f t="shared" si="6"/>
        <v>490.00000000000006</v>
      </c>
    </row>
    <row r="394" spans="1:12" x14ac:dyDescent="0.2">
      <c r="A394" s="6" t="s">
        <v>325</v>
      </c>
      <c r="B394" s="8">
        <v>500</v>
      </c>
      <c r="C394" s="8">
        <v>17128</v>
      </c>
      <c r="D394" s="9">
        <v>42678</v>
      </c>
      <c r="E394" s="6" t="s">
        <v>326</v>
      </c>
      <c r="F394" s="6" t="s">
        <v>34</v>
      </c>
      <c r="G394" s="6" t="s">
        <v>35</v>
      </c>
      <c r="H394" s="9">
        <v>42615</v>
      </c>
      <c r="I394" s="8">
        <v>0.1444</v>
      </c>
      <c r="J394" s="8">
        <v>0.1444</v>
      </c>
      <c r="K394" s="8">
        <v>72.2</v>
      </c>
      <c r="L394" s="10">
        <f t="shared" si="6"/>
        <v>72.2</v>
      </c>
    </row>
    <row r="395" spans="1:12" x14ac:dyDescent="0.2">
      <c r="A395" s="6" t="s">
        <v>327</v>
      </c>
      <c r="B395" s="8">
        <v>200</v>
      </c>
      <c r="C395" s="8">
        <v>17079</v>
      </c>
      <c r="D395" s="9">
        <v>42647</v>
      </c>
      <c r="E395" s="6" t="s">
        <v>73</v>
      </c>
      <c r="F395" s="6" t="s">
        <v>34</v>
      </c>
      <c r="G395" s="6" t="s">
        <v>35</v>
      </c>
      <c r="H395" s="9">
        <v>42576</v>
      </c>
      <c r="I395" s="8">
        <v>0.68130000000000002</v>
      </c>
      <c r="J395" s="8">
        <v>0.68130000000000002</v>
      </c>
      <c r="K395" s="8">
        <v>136.26</v>
      </c>
      <c r="L395" s="10">
        <f t="shared" si="6"/>
        <v>136.26</v>
      </c>
    </row>
    <row r="396" spans="1:12" x14ac:dyDescent="0.2">
      <c r="A396" s="6" t="s">
        <v>328</v>
      </c>
      <c r="B396" s="8">
        <v>110</v>
      </c>
      <c r="C396" s="8">
        <v>17128</v>
      </c>
      <c r="D396" s="9">
        <v>42678</v>
      </c>
      <c r="E396" s="6" t="s">
        <v>326</v>
      </c>
      <c r="F396" s="6" t="s">
        <v>34</v>
      </c>
      <c r="G396" s="6" t="s">
        <v>35</v>
      </c>
      <c r="H396" s="9">
        <v>42615</v>
      </c>
      <c r="I396" s="8">
        <v>1.54</v>
      </c>
      <c r="J396" s="8">
        <v>1.54</v>
      </c>
      <c r="K396" s="8">
        <v>169.4</v>
      </c>
      <c r="L396" s="10">
        <f t="shared" si="6"/>
        <v>169.4</v>
      </c>
    </row>
    <row r="397" spans="1:12" x14ac:dyDescent="0.2">
      <c r="A397" s="6" t="s">
        <v>329</v>
      </c>
      <c r="B397" s="8">
        <v>160</v>
      </c>
      <c r="C397" s="8">
        <v>17128</v>
      </c>
      <c r="D397" s="9">
        <v>42678</v>
      </c>
      <c r="E397" s="6" t="s">
        <v>326</v>
      </c>
      <c r="F397" s="6" t="s">
        <v>34</v>
      </c>
      <c r="G397" s="6" t="s">
        <v>35</v>
      </c>
      <c r="H397" s="9">
        <v>42615</v>
      </c>
      <c r="I397" s="8">
        <v>2</v>
      </c>
      <c r="J397" s="8">
        <v>2</v>
      </c>
      <c r="K397" s="8">
        <v>320</v>
      </c>
      <c r="L397" s="10">
        <f t="shared" si="6"/>
        <v>320</v>
      </c>
    </row>
    <row r="398" spans="1:12" x14ac:dyDescent="0.2">
      <c r="A398" s="6" t="s">
        <v>330</v>
      </c>
      <c r="B398" s="8">
        <v>50</v>
      </c>
      <c r="C398" s="8">
        <v>17128</v>
      </c>
      <c r="D398" s="9">
        <v>42678</v>
      </c>
      <c r="E398" s="6" t="s">
        <v>326</v>
      </c>
      <c r="F398" s="6" t="s">
        <v>34</v>
      </c>
      <c r="G398" s="6" t="s">
        <v>35</v>
      </c>
      <c r="H398" s="9">
        <v>42615</v>
      </c>
      <c r="I398" s="8">
        <v>1.54</v>
      </c>
      <c r="J398" s="8">
        <v>1.54</v>
      </c>
      <c r="K398" s="8">
        <v>77</v>
      </c>
      <c r="L398" s="10">
        <f t="shared" si="6"/>
        <v>77</v>
      </c>
    </row>
    <row r="399" spans="1:12" x14ac:dyDescent="0.2">
      <c r="A399" s="6" t="s">
        <v>331</v>
      </c>
      <c r="B399" s="8">
        <v>500</v>
      </c>
      <c r="C399" s="8">
        <v>16987</v>
      </c>
      <c r="D399" s="9">
        <v>42798</v>
      </c>
      <c r="E399" s="6" t="s">
        <v>38</v>
      </c>
      <c r="F399" s="6" t="s">
        <v>34</v>
      </c>
      <c r="G399" s="6" t="s">
        <v>35</v>
      </c>
      <c r="H399" s="9">
        <v>42552</v>
      </c>
      <c r="I399" s="8">
        <v>0.02</v>
      </c>
      <c r="J399" s="8">
        <v>0.02</v>
      </c>
      <c r="K399" s="8">
        <v>10</v>
      </c>
      <c r="L399" s="10">
        <f t="shared" si="6"/>
        <v>10</v>
      </c>
    </row>
    <row r="400" spans="1:12" x14ac:dyDescent="0.2">
      <c r="A400" s="6" t="s">
        <v>332</v>
      </c>
      <c r="B400" s="8">
        <v>800</v>
      </c>
      <c r="C400" s="8">
        <v>16987</v>
      </c>
      <c r="D400" s="9">
        <v>42798</v>
      </c>
      <c r="E400" s="6" t="s">
        <v>38</v>
      </c>
      <c r="F400" s="6" t="s">
        <v>34</v>
      </c>
      <c r="G400" s="6" t="s">
        <v>35</v>
      </c>
      <c r="H400" s="9">
        <v>42552</v>
      </c>
      <c r="I400" s="8">
        <v>0.02</v>
      </c>
      <c r="J400" s="8">
        <v>0.02</v>
      </c>
      <c r="K400" s="8">
        <v>16</v>
      </c>
      <c r="L400" s="10">
        <f t="shared" si="6"/>
        <v>16</v>
      </c>
    </row>
    <row r="401" spans="1:12" x14ac:dyDescent="0.2">
      <c r="A401" s="6" t="s">
        <v>333</v>
      </c>
      <c r="B401" s="8">
        <v>1000</v>
      </c>
      <c r="C401" s="8">
        <v>17199</v>
      </c>
      <c r="D401" s="9">
        <v>42647</v>
      </c>
      <c r="E401" s="6" t="s">
        <v>62</v>
      </c>
      <c r="F401" s="6" t="s">
        <v>34</v>
      </c>
      <c r="G401" s="6" t="s">
        <v>35</v>
      </c>
      <c r="H401" s="9">
        <v>42634</v>
      </c>
      <c r="I401" s="8">
        <v>0.1</v>
      </c>
      <c r="J401" s="8">
        <v>0.1</v>
      </c>
      <c r="K401" s="8">
        <v>100</v>
      </c>
      <c r="L401" s="10">
        <f t="shared" si="6"/>
        <v>100</v>
      </c>
    </row>
    <row r="402" spans="1:12" x14ac:dyDescent="0.2">
      <c r="A402" s="6" t="s">
        <v>334</v>
      </c>
      <c r="B402" s="8">
        <v>1000</v>
      </c>
      <c r="C402" s="8">
        <v>16414</v>
      </c>
      <c r="D402" s="9">
        <v>42709</v>
      </c>
      <c r="E402" s="6" t="s">
        <v>62</v>
      </c>
      <c r="F402" s="6" t="s">
        <v>34</v>
      </c>
      <c r="G402" s="6" t="s">
        <v>35</v>
      </c>
      <c r="H402" s="9">
        <v>42549</v>
      </c>
      <c r="I402" s="8">
        <v>0.08</v>
      </c>
      <c r="J402" s="8">
        <v>0.08</v>
      </c>
      <c r="K402" s="8">
        <v>80</v>
      </c>
      <c r="L402" s="10">
        <f t="shared" si="6"/>
        <v>80</v>
      </c>
    </row>
    <row r="403" spans="1:12" x14ac:dyDescent="0.2">
      <c r="A403" s="6" t="s">
        <v>334</v>
      </c>
      <c r="B403" s="8">
        <v>1000</v>
      </c>
      <c r="C403" s="8">
        <v>16536</v>
      </c>
      <c r="D403" s="9">
        <v>42707</v>
      </c>
      <c r="E403" s="6" t="s">
        <v>50</v>
      </c>
      <c r="F403" s="6" t="s">
        <v>34</v>
      </c>
      <c r="G403" s="6" t="s">
        <v>35</v>
      </c>
      <c r="H403" s="9">
        <v>42419</v>
      </c>
      <c r="I403" s="8">
        <v>5.5199999999999999E-2</v>
      </c>
      <c r="J403" s="8">
        <v>5.5199999999999999E-2</v>
      </c>
      <c r="K403" s="8">
        <v>55.199999999999996</v>
      </c>
      <c r="L403" s="10">
        <f t="shared" si="6"/>
        <v>55.199999999999996</v>
      </c>
    </row>
    <row r="404" spans="1:12" x14ac:dyDescent="0.2">
      <c r="A404" s="6" t="s">
        <v>335</v>
      </c>
      <c r="B404" s="8">
        <v>500</v>
      </c>
      <c r="C404" s="8">
        <v>16987</v>
      </c>
      <c r="D404" s="9">
        <v>42707</v>
      </c>
      <c r="E404" s="6" t="s">
        <v>38</v>
      </c>
      <c r="F404" s="6" t="s">
        <v>34</v>
      </c>
      <c r="G404" s="6" t="s">
        <v>35</v>
      </c>
      <c r="H404" s="9">
        <v>42628</v>
      </c>
      <c r="I404" s="8">
        <v>0.1</v>
      </c>
      <c r="J404" s="8">
        <v>0.1</v>
      </c>
      <c r="K404" s="8">
        <v>50</v>
      </c>
      <c r="L404" s="10">
        <f t="shared" si="6"/>
        <v>50</v>
      </c>
    </row>
    <row r="405" spans="1:12" x14ac:dyDescent="0.2">
      <c r="A405" s="6" t="s">
        <v>335</v>
      </c>
      <c r="B405" s="8">
        <v>1000</v>
      </c>
      <c r="C405" s="8">
        <v>16655</v>
      </c>
      <c r="D405" s="9">
        <v>42739</v>
      </c>
      <c r="E405" s="6" t="s">
        <v>38</v>
      </c>
      <c r="F405" s="6" t="s">
        <v>34</v>
      </c>
      <c r="G405" s="6" t="s">
        <v>35</v>
      </c>
      <c r="H405" s="9">
        <v>42447</v>
      </c>
      <c r="I405" s="8">
        <v>0.1</v>
      </c>
      <c r="J405" s="8">
        <v>0.1</v>
      </c>
      <c r="K405" s="8">
        <v>100</v>
      </c>
      <c r="L405" s="10">
        <f t="shared" si="6"/>
        <v>100</v>
      </c>
    </row>
    <row r="406" spans="1:12" x14ac:dyDescent="0.2">
      <c r="A406" s="6" t="s">
        <v>336</v>
      </c>
      <c r="B406" s="8">
        <v>2900</v>
      </c>
      <c r="C406" s="8">
        <v>16570</v>
      </c>
      <c r="D406" s="9">
        <v>42739</v>
      </c>
      <c r="E406" s="6" t="s">
        <v>95</v>
      </c>
      <c r="F406" s="6" t="s">
        <v>34</v>
      </c>
      <c r="G406" s="6" t="s">
        <v>35</v>
      </c>
      <c r="H406" s="9">
        <v>42429</v>
      </c>
      <c r="I406" s="8">
        <v>4.4999999999999998E-2</v>
      </c>
      <c r="J406" s="8">
        <v>4.4999999999999998E-2</v>
      </c>
      <c r="K406" s="8">
        <v>130.5</v>
      </c>
      <c r="L406" s="10">
        <f t="shared" si="6"/>
        <v>130.5</v>
      </c>
    </row>
    <row r="407" spans="1:12" x14ac:dyDescent="0.2">
      <c r="A407" s="6" t="s">
        <v>336</v>
      </c>
      <c r="B407" s="8">
        <v>1000</v>
      </c>
      <c r="C407" s="8">
        <v>16323</v>
      </c>
      <c r="D407" s="9">
        <v>42739</v>
      </c>
      <c r="E407" s="6" t="s">
        <v>95</v>
      </c>
      <c r="F407" s="6" t="s">
        <v>34</v>
      </c>
      <c r="G407" s="6" t="s">
        <v>35</v>
      </c>
      <c r="H407" s="9">
        <v>42359</v>
      </c>
      <c r="I407" s="8">
        <v>4.4999999999999998E-2</v>
      </c>
      <c r="J407" s="8">
        <v>4.4999999999999998E-2</v>
      </c>
      <c r="K407" s="8">
        <v>45</v>
      </c>
      <c r="L407" s="10">
        <f t="shared" si="6"/>
        <v>45</v>
      </c>
    </row>
    <row r="408" spans="1:12" x14ac:dyDescent="0.2">
      <c r="A408" s="6" t="s">
        <v>337</v>
      </c>
      <c r="B408" s="8">
        <v>4000</v>
      </c>
      <c r="C408" s="8">
        <v>16335</v>
      </c>
      <c r="D408" s="9">
        <v>42739</v>
      </c>
      <c r="E408" s="6" t="s">
        <v>38</v>
      </c>
      <c r="F408" s="6" t="s">
        <v>34</v>
      </c>
      <c r="G408" s="6" t="s">
        <v>35</v>
      </c>
      <c r="H408" s="9">
        <v>42628</v>
      </c>
      <c r="I408" s="8">
        <v>2.5000000000000001E-2</v>
      </c>
      <c r="J408" s="8">
        <v>2.5000000000000001E-2</v>
      </c>
      <c r="K408" s="8">
        <v>100</v>
      </c>
      <c r="L408" s="10">
        <f t="shared" si="6"/>
        <v>100</v>
      </c>
    </row>
    <row r="409" spans="1:12" x14ac:dyDescent="0.2">
      <c r="A409" s="6" t="s">
        <v>337</v>
      </c>
      <c r="B409" s="8">
        <v>4000</v>
      </c>
      <c r="C409" s="8">
        <v>16987</v>
      </c>
      <c r="D409" s="9">
        <v>42798</v>
      </c>
      <c r="E409" s="6" t="s">
        <v>38</v>
      </c>
      <c r="F409" s="6" t="s">
        <v>34</v>
      </c>
      <c r="G409" s="6" t="s">
        <v>35</v>
      </c>
      <c r="H409" s="9">
        <v>42552</v>
      </c>
      <c r="I409" s="8">
        <v>2.5000000000000001E-2</v>
      </c>
      <c r="J409" s="8">
        <v>2.5000000000000001E-2</v>
      </c>
      <c r="K409" s="8">
        <v>100</v>
      </c>
      <c r="L409" s="10">
        <f t="shared" si="6"/>
        <v>100</v>
      </c>
    </row>
    <row r="410" spans="1:12" x14ac:dyDescent="0.2">
      <c r="A410" s="6" t="s">
        <v>338</v>
      </c>
      <c r="B410" s="8">
        <v>1500</v>
      </c>
      <c r="C410" s="8">
        <v>16592</v>
      </c>
      <c r="D410" s="9">
        <v>42798</v>
      </c>
      <c r="E410" s="6" t="s">
        <v>38</v>
      </c>
      <c r="F410" s="6" t="s">
        <v>34</v>
      </c>
      <c r="G410" s="6" t="s">
        <v>35</v>
      </c>
      <c r="H410" s="9">
        <v>42436</v>
      </c>
      <c r="I410" s="8">
        <v>0.02</v>
      </c>
      <c r="J410" s="8">
        <v>0.02</v>
      </c>
      <c r="K410" s="8">
        <v>30</v>
      </c>
      <c r="L410" s="10">
        <f t="shared" si="6"/>
        <v>30</v>
      </c>
    </row>
    <row r="411" spans="1:12" x14ac:dyDescent="0.2">
      <c r="A411" s="6" t="s">
        <v>339</v>
      </c>
      <c r="B411" s="8">
        <v>1000</v>
      </c>
      <c r="C411" s="8">
        <v>16567</v>
      </c>
      <c r="D411" s="9">
        <v>42739</v>
      </c>
      <c r="E411" s="6" t="s">
        <v>95</v>
      </c>
      <c r="F411" s="6" t="s">
        <v>34</v>
      </c>
      <c r="G411" s="6" t="s">
        <v>35</v>
      </c>
      <c r="H411" s="9">
        <v>42426</v>
      </c>
      <c r="I411" s="8">
        <v>7.0000000000000007E-2</v>
      </c>
      <c r="J411" s="8">
        <v>7.0000000000000007E-2</v>
      </c>
      <c r="K411" s="8">
        <v>70</v>
      </c>
      <c r="L411" s="10">
        <f t="shared" si="6"/>
        <v>70</v>
      </c>
    </row>
    <row r="412" spans="1:12" x14ac:dyDescent="0.2">
      <c r="A412" s="6" t="s">
        <v>339</v>
      </c>
      <c r="B412" s="8">
        <v>1000</v>
      </c>
      <c r="C412" s="8">
        <v>16030</v>
      </c>
      <c r="D412" s="9">
        <v>42707</v>
      </c>
      <c r="E412" s="6" t="s">
        <v>95</v>
      </c>
      <c r="F412" s="6" t="s">
        <v>34</v>
      </c>
      <c r="G412" s="6" t="s">
        <v>35</v>
      </c>
      <c r="H412" s="9">
        <v>42289</v>
      </c>
      <c r="I412" s="8">
        <v>7.0000000000000007E-2</v>
      </c>
      <c r="J412" s="8">
        <v>7.0000000000000007E-2</v>
      </c>
      <c r="K412" s="8">
        <v>70</v>
      </c>
      <c r="L412" s="10">
        <f t="shared" si="6"/>
        <v>70</v>
      </c>
    </row>
    <row r="413" spans="1:12" x14ac:dyDescent="0.2">
      <c r="A413" s="6" t="s">
        <v>340</v>
      </c>
      <c r="B413" s="8">
        <v>1000</v>
      </c>
      <c r="C413" s="8">
        <v>16030</v>
      </c>
      <c r="D413" s="9">
        <v>42707</v>
      </c>
      <c r="E413" s="6" t="s">
        <v>95</v>
      </c>
      <c r="F413" s="6" t="s">
        <v>34</v>
      </c>
      <c r="G413" s="6" t="s">
        <v>35</v>
      </c>
      <c r="H413" s="9">
        <v>42289</v>
      </c>
      <c r="I413" s="8">
        <v>0.21</v>
      </c>
      <c r="J413" s="8">
        <v>0.21</v>
      </c>
      <c r="K413" s="8">
        <v>210</v>
      </c>
      <c r="L413" s="10">
        <f t="shared" si="6"/>
        <v>210</v>
      </c>
    </row>
    <row r="414" spans="1:12" x14ac:dyDescent="0.2">
      <c r="A414" s="6" t="s">
        <v>340</v>
      </c>
      <c r="B414" s="8">
        <v>1000</v>
      </c>
      <c r="C414" s="8">
        <v>16567</v>
      </c>
      <c r="D414" s="9">
        <v>42739</v>
      </c>
      <c r="E414" s="6" t="s">
        <v>95</v>
      </c>
      <c r="F414" s="6" t="s">
        <v>34</v>
      </c>
      <c r="G414" s="6" t="s">
        <v>35</v>
      </c>
      <c r="H414" s="9">
        <v>42426</v>
      </c>
      <c r="I414" s="8">
        <v>0.21</v>
      </c>
      <c r="J414" s="8">
        <v>0.21</v>
      </c>
      <c r="K414" s="8">
        <v>210</v>
      </c>
      <c r="L414" s="10">
        <f t="shared" si="6"/>
        <v>210</v>
      </c>
    </row>
    <row r="415" spans="1:12" x14ac:dyDescent="0.2">
      <c r="A415" s="6" t="s">
        <v>341</v>
      </c>
      <c r="B415" s="8">
        <v>60</v>
      </c>
      <c r="C415" s="8">
        <v>17138</v>
      </c>
      <c r="D415" s="9">
        <v>42678</v>
      </c>
      <c r="E415" s="6" t="s">
        <v>140</v>
      </c>
      <c r="F415" s="6" t="s">
        <v>34</v>
      </c>
      <c r="G415" s="6" t="s">
        <v>35</v>
      </c>
      <c r="H415" s="9">
        <v>42621</v>
      </c>
      <c r="I415" s="8">
        <v>0.94199999999999995</v>
      </c>
      <c r="J415" s="8">
        <v>0.94199999999999995</v>
      </c>
      <c r="K415" s="8">
        <v>56.519999999999996</v>
      </c>
      <c r="L415" s="10">
        <f t="shared" si="6"/>
        <v>56.519999999999996</v>
      </c>
    </row>
    <row r="416" spans="1:12" x14ac:dyDescent="0.2">
      <c r="A416" s="6" t="s">
        <v>342</v>
      </c>
      <c r="B416" s="8">
        <v>4800</v>
      </c>
      <c r="C416" s="8">
        <v>17101</v>
      </c>
      <c r="D416" s="9">
        <v>42619</v>
      </c>
      <c r="E416" s="6" t="s">
        <v>126</v>
      </c>
      <c r="F416" s="6" t="s">
        <v>34</v>
      </c>
      <c r="G416" s="6" t="s">
        <v>35</v>
      </c>
      <c r="H416" s="9">
        <v>42580</v>
      </c>
      <c r="I416" s="8">
        <v>0.87</v>
      </c>
      <c r="J416" s="8">
        <v>0.87</v>
      </c>
      <c r="K416" s="8">
        <v>4176</v>
      </c>
      <c r="L416" s="10">
        <f t="shared" si="6"/>
        <v>4176</v>
      </c>
    </row>
    <row r="417" spans="1:12" x14ac:dyDescent="0.2">
      <c r="A417" s="6" t="s">
        <v>343</v>
      </c>
      <c r="B417" s="8">
        <v>300</v>
      </c>
      <c r="C417" s="8">
        <v>17049</v>
      </c>
      <c r="D417" s="9">
        <v>42707</v>
      </c>
      <c r="E417" s="6" t="s">
        <v>62</v>
      </c>
      <c r="F417" s="6" t="s">
        <v>34</v>
      </c>
      <c r="G417" s="6" t="s">
        <v>35</v>
      </c>
      <c r="H417" s="9">
        <v>42572</v>
      </c>
      <c r="I417" s="8">
        <v>0.86399999999999999</v>
      </c>
      <c r="J417" s="8">
        <v>0.86399999999999999</v>
      </c>
      <c r="K417" s="8">
        <v>259.2</v>
      </c>
      <c r="L417" s="10">
        <f t="shared" si="6"/>
        <v>259.2</v>
      </c>
    </row>
    <row r="418" spans="1:12" x14ac:dyDescent="0.2">
      <c r="A418" s="6" t="s">
        <v>343</v>
      </c>
      <c r="B418" s="8">
        <v>200</v>
      </c>
      <c r="C418" s="8">
        <v>17049</v>
      </c>
      <c r="D418" s="9">
        <v>42889</v>
      </c>
      <c r="E418" s="6" t="s">
        <v>62</v>
      </c>
      <c r="F418" s="6" t="s">
        <v>34</v>
      </c>
      <c r="G418" s="6" t="s">
        <v>35</v>
      </c>
      <c r="H418" s="9">
        <v>42572</v>
      </c>
      <c r="I418" s="8">
        <v>0.86399999999999999</v>
      </c>
      <c r="J418" s="8">
        <v>0.86399999999999999</v>
      </c>
      <c r="K418" s="8">
        <v>172.8</v>
      </c>
      <c r="L418" s="10">
        <f t="shared" si="6"/>
        <v>172.8</v>
      </c>
    </row>
    <row r="419" spans="1:12" x14ac:dyDescent="0.2">
      <c r="A419" s="6" t="s">
        <v>344</v>
      </c>
      <c r="B419" s="8">
        <v>200</v>
      </c>
      <c r="C419" s="8">
        <v>17036</v>
      </c>
      <c r="D419" s="9">
        <v>42707</v>
      </c>
      <c r="E419" s="6" t="s">
        <v>95</v>
      </c>
      <c r="F419" s="6" t="s">
        <v>34</v>
      </c>
      <c r="G419" s="6" t="s">
        <v>35</v>
      </c>
      <c r="H419" s="9">
        <v>42569</v>
      </c>
      <c r="I419" s="8">
        <v>0.2</v>
      </c>
      <c r="J419" s="8">
        <v>0.2</v>
      </c>
      <c r="K419" s="8">
        <v>40</v>
      </c>
      <c r="L419" s="10">
        <f t="shared" si="6"/>
        <v>40</v>
      </c>
    </row>
    <row r="420" spans="1:12" x14ac:dyDescent="0.2">
      <c r="A420" s="6" t="s">
        <v>344</v>
      </c>
      <c r="B420" s="8">
        <v>200</v>
      </c>
      <c r="C420" s="8">
        <v>17036</v>
      </c>
      <c r="D420" s="9">
        <v>42889</v>
      </c>
      <c r="E420" s="6" t="s">
        <v>95</v>
      </c>
      <c r="F420" s="6" t="s">
        <v>34</v>
      </c>
      <c r="G420" s="6" t="s">
        <v>35</v>
      </c>
      <c r="H420" s="9">
        <v>42569</v>
      </c>
      <c r="I420" s="8">
        <v>0.2</v>
      </c>
      <c r="J420" s="8">
        <v>0.2</v>
      </c>
      <c r="K420" s="8">
        <v>40</v>
      </c>
      <c r="L420" s="10">
        <f t="shared" si="6"/>
        <v>40</v>
      </c>
    </row>
    <row r="421" spans="1:12" x14ac:dyDescent="0.2">
      <c r="A421" s="6" t="s">
        <v>345</v>
      </c>
      <c r="B421" s="8">
        <v>500</v>
      </c>
      <c r="C421" s="8">
        <v>17049</v>
      </c>
      <c r="D421" s="9">
        <v>42707</v>
      </c>
      <c r="E421" s="6" t="s">
        <v>62</v>
      </c>
      <c r="F421" s="6" t="s">
        <v>34</v>
      </c>
      <c r="G421" s="6" t="s">
        <v>35</v>
      </c>
      <c r="H421" s="9">
        <v>42572</v>
      </c>
      <c r="I421" s="8">
        <v>9.282E-2</v>
      </c>
      <c r="J421" s="8">
        <v>9.282E-2</v>
      </c>
      <c r="K421" s="8">
        <v>46.41</v>
      </c>
      <c r="L421" s="10">
        <f t="shared" si="6"/>
        <v>46.41</v>
      </c>
    </row>
    <row r="422" spans="1:12" x14ac:dyDescent="0.2">
      <c r="A422" s="6" t="s">
        <v>346</v>
      </c>
      <c r="B422" s="8">
        <v>1000</v>
      </c>
      <c r="C422" s="8">
        <v>16030</v>
      </c>
      <c r="D422" s="9">
        <v>42707</v>
      </c>
      <c r="E422" s="6" t="s">
        <v>95</v>
      </c>
      <c r="F422" s="6" t="s">
        <v>34</v>
      </c>
      <c r="G422" s="6" t="s">
        <v>35</v>
      </c>
      <c r="H422" s="9">
        <v>42289</v>
      </c>
      <c r="I422" s="8">
        <v>0.06</v>
      </c>
      <c r="J422" s="8">
        <v>0.06</v>
      </c>
      <c r="K422" s="8">
        <v>60</v>
      </c>
      <c r="L422" s="10">
        <f t="shared" si="6"/>
        <v>60</v>
      </c>
    </row>
    <row r="423" spans="1:12" x14ac:dyDescent="0.2">
      <c r="A423" s="6" t="s">
        <v>346</v>
      </c>
      <c r="B423" s="8">
        <v>1000</v>
      </c>
      <c r="C423" s="8">
        <v>16567</v>
      </c>
      <c r="D423" s="9">
        <v>42739</v>
      </c>
      <c r="E423" s="6" t="s">
        <v>95</v>
      </c>
      <c r="F423" s="6" t="s">
        <v>34</v>
      </c>
      <c r="G423" s="6" t="s">
        <v>35</v>
      </c>
      <c r="H423" s="9">
        <v>42426</v>
      </c>
      <c r="I423" s="8">
        <v>0.06</v>
      </c>
      <c r="J423" s="8">
        <v>0.06</v>
      </c>
      <c r="K423" s="8">
        <v>60</v>
      </c>
      <c r="L423" s="10">
        <f t="shared" si="6"/>
        <v>60</v>
      </c>
    </row>
    <row r="424" spans="1:12" x14ac:dyDescent="0.2">
      <c r="A424" s="6" t="s">
        <v>347</v>
      </c>
      <c r="B424" s="8">
        <v>800</v>
      </c>
      <c r="C424" s="8">
        <v>16987</v>
      </c>
      <c r="D424" s="9">
        <v>42798</v>
      </c>
      <c r="E424" s="6" t="s">
        <v>38</v>
      </c>
      <c r="F424" s="6" t="s">
        <v>34</v>
      </c>
      <c r="G424" s="6" t="s">
        <v>35</v>
      </c>
      <c r="H424" s="9">
        <v>42552</v>
      </c>
      <c r="I424" s="8">
        <v>0.05</v>
      </c>
      <c r="J424" s="8">
        <v>0.05</v>
      </c>
      <c r="K424" s="8">
        <v>40</v>
      </c>
      <c r="L424" s="10">
        <f t="shared" si="6"/>
        <v>40</v>
      </c>
    </row>
    <row r="425" spans="1:12" x14ac:dyDescent="0.2">
      <c r="A425" s="6" t="s">
        <v>348</v>
      </c>
      <c r="B425" s="8">
        <v>830</v>
      </c>
      <c r="C425" s="8">
        <v>17053</v>
      </c>
      <c r="D425" s="9">
        <v>42707</v>
      </c>
      <c r="E425" s="6" t="s">
        <v>95</v>
      </c>
      <c r="F425" s="6" t="s">
        <v>34</v>
      </c>
      <c r="G425" s="6" t="s">
        <v>35</v>
      </c>
      <c r="H425" s="9">
        <v>42577</v>
      </c>
      <c r="I425" s="8">
        <v>9.1999999999999998E-2</v>
      </c>
      <c r="J425" s="8">
        <v>9.1999999999999998E-2</v>
      </c>
      <c r="K425" s="8">
        <v>76.36</v>
      </c>
      <c r="L425" s="10">
        <f t="shared" si="6"/>
        <v>76.36</v>
      </c>
    </row>
    <row r="426" spans="1:12" x14ac:dyDescent="0.2">
      <c r="A426" s="6" t="s">
        <v>349</v>
      </c>
      <c r="B426" s="8">
        <v>3000</v>
      </c>
      <c r="C426" s="8">
        <v>16450</v>
      </c>
      <c r="D426" s="9">
        <v>42707</v>
      </c>
      <c r="E426" s="6" t="s">
        <v>38</v>
      </c>
      <c r="F426" s="6" t="s">
        <v>34</v>
      </c>
      <c r="G426" s="6" t="s">
        <v>35</v>
      </c>
      <c r="H426" s="9">
        <v>42410</v>
      </c>
      <c r="I426" s="8">
        <v>0.12</v>
      </c>
      <c r="J426" s="8">
        <v>0.12</v>
      </c>
      <c r="K426" s="8">
        <v>360</v>
      </c>
      <c r="L426" s="10">
        <f t="shared" si="6"/>
        <v>360</v>
      </c>
    </row>
    <row r="427" spans="1:12" x14ac:dyDescent="0.2">
      <c r="A427" s="6" t="s">
        <v>349</v>
      </c>
      <c r="B427" s="8">
        <v>3000</v>
      </c>
      <c r="C427" s="8">
        <v>16450</v>
      </c>
      <c r="D427" s="9">
        <v>42739</v>
      </c>
      <c r="E427" s="6" t="s">
        <v>38</v>
      </c>
      <c r="F427" s="6" t="s">
        <v>34</v>
      </c>
      <c r="G427" s="6" t="s">
        <v>35</v>
      </c>
      <c r="H427" s="9">
        <v>42410</v>
      </c>
      <c r="I427" s="8">
        <v>0.12</v>
      </c>
      <c r="J427" s="8">
        <v>0.12</v>
      </c>
      <c r="K427" s="8">
        <v>360</v>
      </c>
      <c r="L427" s="10">
        <f t="shared" si="6"/>
        <v>360</v>
      </c>
    </row>
    <row r="428" spans="1:12" x14ac:dyDescent="0.2">
      <c r="A428" s="6" t="s">
        <v>350</v>
      </c>
      <c r="B428" s="8">
        <v>2000</v>
      </c>
      <c r="C428" s="8">
        <v>16536</v>
      </c>
      <c r="D428" s="9">
        <v>42707</v>
      </c>
      <c r="E428" s="6" t="s">
        <v>50</v>
      </c>
      <c r="F428" s="6" t="s">
        <v>34</v>
      </c>
      <c r="G428" s="6" t="s">
        <v>35</v>
      </c>
      <c r="H428" s="9">
        <v>42419</v>
      </c>
      <c r="I428" s="8">
        <v>0.26</v>
      </c>
      <c r="J428" s="8">
        <v>0.26</v>
      </c>
      <c r="K428" s="8">
        <v>520</v>
      </c>
      <c r="L428" s="10">
        <f t="shared" si="6"/>
        <v>520</v>
      </c>
    </row>
    <row r="429" spans="1:12" x14ac:dyDescent="0.2">
      <c r="A429" s="6" t="s">
        <v>351</v>
      </c>
      <c r="B429" s="8">
        <v>1200</v>
      </c>
      <c r="C429" s="8">
        <v>16723</v>
      </c>
      <c r="D429" s="9">
        <v>42709</v>
      </c>
      <c r="E429" s="6" t="s">
        <v>62</v>
      </c>
      <c r="F429" s="6" t="s">
        <v>34</v>
      </c>
      <c r="G429" s="6" t="s">
        <v>35</v>
      </c>
      <c r="H429" s="9">
        <v>42467</v>
      </c>
      <c r="I429" s="8">
        <v>0.125</v>
      </c>
      <c r="J429" s="8">
        <v>0.125</v>
      </c>
      <c r="K429" s="8">
        <v>150</v>
      </c>
      <c r="L429" s="10">
        <f t="shared" si="6"/>
        <v>150</v>
      </c>
    </row>
    <row r="430" spans="1:12" x14ac:dyDescent="0.2">
      <c r="A430" s="6" t="s">
        <v>352</v>
      </c>
      <c r="B430" s="8">
        <v>500</v>
      </c>
      <c r="C430" s="8">
        <v>17036</v>
      </c>
      <c r="D430" s="9">
        <v>42707</v>
      </c>
      <c r="E430" s="6" t="s">
        <v>95</v>
      </c>
      <c r="F430" s="6" t="s">
        <v>34</v>
      </c>
      <c r="G430" s="6" t="s">
        <v>35</v>
      </c>
      <c r="H430" s="9">
        <v>42569</v>
      </c>
      <c r="I430" s="8">
        <v>0.6</v>
      </c>
      <c r="J430" s="8">
        <v>0.6</v>
      </c>
      <c r="K430" s="8">
        <v>300</v>
      </c>
      <c r="L430" s="10">
        <f t="shared" si="6"/>
        <v>300</v>
      </c>
    </row>
    <row r="431" spans="1:12" x14ac:dyDescent="0.2">
      <c r="A431" s="6" t="s">
        <v>353</v>
      </c>
      <c r="B431" s="8">
        <v>2000</v>
      </c>
      <c r="C431" s="8">
        <v>16567</v>
      </c>
      <c r="D431" s="9">
        <v>42739</v>
      </c>
      <c r="E431" s="6" t="s">
        <v>95</v>
      </c>
      <c r="F431" s="6" t="s">
        <v>34</v>
      </c>
      <c r="G431" s="6" t="s">
        <v>35</v>
      </c>
      <c r="H431" s="9">
        <v>42426</v>
      </c>
      <c r="I431" s="8">
        <v>5.7000000000000002E-2</v>
      </c>
      <c r="J431" s="8">
        <v>5.7000000000000002E-2</v>
      </c>
      <c r="K431" s="8">
        <v>114</v>
      </c>
      <c r="L431" s="10">
        <f t="shared" si="6"/>
        <v>114</v>
      </c>
    </row>
    <row r="432" spans="1:12" x14ac:dyDescent="0.2">
      <c r="A432" s="6" t="s">
        <v>353</v>
      </c>
      <c r="B432" s="8">
        <v>2000</v>
      </c>
      <c r="C432" s="8">
        <v>16030</v>
      </c>
      <c r="D432" s="9">
        <v>42707</v>
      </c>
      <c r="E432" s="6" t="s">
        <v>95</v>
      </c>
      <c r="F432" s="6" t="s">
        <v>34</v>
      </c>
      <c r="G432" s="6" t="s">
        <v>35</v>
      </c>
      <c r="H432" s="9">
        <v>42289</v>
      </c>
      <c r="I432" s="8">
        <v>5.7000000000000002E-2</v>
      </c>
      <c r="J432" s="8">
        <v>5.7000000000000002E-2</v>
      </c>
      <c r="K432" s="8">
        <v>114</v>
      </c>
      <c r="L432" s="10">
        <f t="shared" si="6"/>
        <v>114</v>
      </c>
    </row>
    <row r="433" spans="1:12" x14ac:dyDescent="0.2">
      <c r="A433" s="6" t="s">
        <v>354</v>
      </c>
      <c r="B433" s="8">
        <v>1500</v>
      </c>
      <c r="C433" s="8">
        <v>16195</v>
      </c>
      <c r="D433" s="9">
        <v>42678</v>
      </c>
      <c r="E433" s="6" t="s">
        <v>55</v>
      </c>
      <c r="F433" s="6" t="s">
        <v>34</v>
      </c>
      <c r="G433" s="6" t="s">
        <v>35</v>
      </c>
      <c r="H433" s="9">
        <v>42328</v>
      </c>
      <c r="I433" s="8">
        <v>0.36599999999999999</v>
      </c>
      <c r="J433" s="8">
        <v>0.36599999999999999</v>
      </c>
      <c r="K433" s="8">
        <v>549</v>
      </c>
      <c r="L433" s="10">
        <f t="shared" si="6"/>
        <v>549</v>
      </c>
    </row>
    <row r="434" spans="1:12" x14ac:dyDescent="0.2">
      <c r="A434" s="6" t="s">
        <v>354</v>
      </c>
      <c r="B434" s="8">
        <v>4000</v>
      </c>
      <c r="C434" s="8">
        <v>17076</v>
      </c>
      <c r="D434" s="9">
        <v>42709</v>
      </c>
      <c r="E434" s="6" t="s">
        <v>55</v>
      </c>
      <c r="F434" s="6" t="s">
        <v>34</v>
      </c>
      <c r="G434" s="6" t="s">
        <v>35</v>
      </c>
      <c r="H434" s="9">
        <v>42576</v>
      </c>
      <c r="I434" s="8">
        <v>0.36599999999999999</v>
      </c>
      <c r="J434" s="8">
        <v>0.36599999999999999</v>
      </c>
      <c r="K434" s="8">
        <v>1464</v>
      </c>
      <c r="L434" s="10">
        <f t="shared" si="6"/>
        <v>1464</v>
      </c>
    </row>
    <row r="435" spans="1:12" x14ac:dyDescent="0.2">
      <c r="A435" s="6" t="s">
        <v>355</v>
      </c>
      <c r="B435" s="8">
        <v>500</v>
      </c>
      <c r="C435" s="8">
        <v>16335</v>
      </c>
      <c r="D435" s="9">
        <v>42708</v>
      </c>
      <c r="E435" s="6" t="s">
        <v>38</v>
      </c>
      <c r="F435" s="6" t="s">
        <v>34</v>
      </c>
      <c r="G435" s="6" t="s">
        <v>35</v>
      </c>
      <c r="H435" s="9">
        <v>42361</v>
      </c>
      <c r="I435" s="8">
        <v>0.64</v>
      </c>
      <c r="J435" s="8">
        <v>0.64</v>
      </c>
      <c r="K435" s="8">
        <v>320</v>
      </c>
      <c r="L435" s="10">
        <f t="shared" si="6"/>
        <v>320</v>
      </c>
    </row>
    <row r="436" spans="1:12" x14ac:dyDescent="0.2">
      <c r="A436" s="6" t="s">
        <v>355</v>
      </c>
      <c r="B436" s="8">
        <v>500</v>
      </c>
      <c r="C436" s="8">
        <v>16658</v>
      </c>
      <c r="D436" s="9">
        <v>42798</v>
      </c>
      <c r="E436" s="6" t="s">
        <v>38</v>
      </c>
      <c r="F436" s="6" t="s">
        <v>34</v>
      </c>
      <c r="G436" s="6" t="s">
        <v>35</v>
      </c>
      <c r="H436" s="9">
        <v>42450</v>
      </c>
      <c r="I436" s="8">
        <v>0.64</v>
      </c>
      <c r="J436" s="8">
        <v>0.64</v>
      </c>
      <c r="K436" s="8">
        <v>320</v>
      </c>
      <c r="L436" s="10">
        <f t="shared" si="6"/>
        <v>320</v>
      </c>
    </row>
    <row r="437" spans="1:12" x14ac:dyDescent="0.2">
      <c r="A437" s="6" t="s">
        <v>355</v>
      </c>
      <c r="B437" s="8">
        <v>500</v>
      </c>
      <c r="C437" s="8">
        <v>16335</v>
      </c>
      <c r="D437" s="9">
        <v>42678</v>
      </c>
      <c r="E437" s="6" t="s">
        <v>38</v>
      </c>
      <c r="F437" s="6" t="s">
        <v>34</v>
      </c>
      <c r="G437" s="6" t="s">
        <v>35</v>
      </c>
      <c r="H437" s="9">
        <v>42537</v>
      </c>
      <c r="I437" s="8">
        <v>0.64</v>
      </c>
      <c r="J437" s="8">
        <v>0.64</v>
      </c>
      <c r="K437" s="8">
        <v>320</v>
      </c>
      <c r="L437" s="10">
        <f t="shared" si="6"/>
        <v>320</v>
      </c>
    </row>
    <row r="438" spans="1:12" x14ac:dyDescent="0.2">
      <c r="A438" s="6" t="s">
        <v>355</v>
      </c>
      <c r="B438" s="8">
        <v>500</v>
      </c>
      <c r="C438" s="8">
        <v>16658</v>
      </c>
      <c r="D438" s="9">
        <v>42739</v>
      </c>
      <c r="E438" s="6" t="s">
        <v>38</v>
      </c>
      <c r="F438" s="6" t="s">
        <v>34</v>
      </c>
      <c r="G438" s="6" t="s">
        <v>35</v>
      </c>
      <c r="H438" s="9">
        <v>42450</v>
      </c>
      <c r="I438" s="8">
        <v>0.64</v>
      </c>
      <c r="J438" s="8">
        <v>0.64</v>
      </c>
      <c r="K438" s="8">
        <v>320</v>
      </c>
      <c r="L438" s="10">
        <f t="shared" si="6"/>
        <v>320</v>
      </c>
    </row>
    <row r="439" spans="1:12" x14ac:dyDescent="0.2">
      <c r="A439" s="6" t="s">
        <v>356</v>
      </c>
      <c r="B439" s="8">
        <v>4500</v>
      </c>
      <c r="C439" s="8">
        <v>16655</v>
      </c>
      <c r="D439" s="9">
        <v>42708</v>
      </c>
      <c r="E439" s="6" t="s">
        <v>38</v>
      </c>
      <c r="F439" s="6" t="s">
        <v>34</v>
      </c>
      <c r="G439" s="6" t="s">
        <v>35</v>
      </c>
      <c r="H439" s="9">
        <v>42628</v>
      </c>
      <c r="I439" s="8">
        <v>0.1</v>
      </c>
      <c r="J439" s="8">
        <v>0.1</v>
      </c>
      <c r="K439" s="8">
        <v>450</v>
      </c>
      <c r="L439" s="10">
        <f t="shared" si="6"/>
        <v>450</v>
      </c>
    </row>
    <row r="440" spans="1:12" x14ac:dyDescent="0.2">
      <c r="A440" s="6" t="s">
        <v>357</v>
      </c>
      <c r="B440" s="8">
        <v>2000</v>
      </c>
      <c r="C440" s="8">
        <v>17042</v>
      </c>
      <c r="D440" s="9">
        <v>42677</v>
      </c>
      <c r="E440" s="6" t="s">
        <v>109</v>
      </c>
      <c r="F440" s="6" t="s">
        <v>34</v>
      </c>
      <c r="G440" s="6" t="s">
        <v>35</v>
      </c>
      <c r="H440" s="9">
        <v>42570</v>
      </c>
      <c r="I440" s="8">
        <v>1.15E-2</v>
      </c>
      <c r="J440" s="8">
        <v>1.15E-2</v>
      </c>
      <c r="K440" s="8">
        <v>23</v>
      </c>
      <c r="L440" s="10">
        <f t="shared" si="6"/>
        <v>23</v>
      </c>
    </row>
    <row r="441" spans="1:12" x14ac:dyDescent="0.2">
      <c r="A441" s="6" t="s">
        <v>358</v>
      </c>
      <c r="B441" s="8">
        <v>1000</v>
      </c>
      <c r="C441" s="8">
        <v>16284</v>
      </c>
      <c r="D441" s="9">
        <v>42740</v>
      </c>
      <c r="E441" s="6" t="s">
        <v>50</v>
      </c>
      <c r="F441" s="6" t="s">
        <v>34</v>
      </c>
      <c r="G441" s="6" t="s">
        <v>35</v>
      </c>
      <c r="H441" s="9">
        <v>42353</v>
      </c>
      <c r="I441" s="8">
        <v>0.35320000000000001</v>
      </c>
      <c r="J441" s="8">
        <v>0.35320000000000001</v>
      </c>
      <c r="K441" s="8">
        <v>353.2</v>
      </c>
      <c r="L441" s="10">
        <f t="shared" si="6"/>
        <v>353.2</v>
      </c>
    </row>
    <row r="442" spans="1:12" x14ac:dyDescent="0.2">
      <c r="A442" s="6" t="s">
        <v>358</v>
      </c>
      <c r="B442" s="8">
        <v>1000</v>
      </c>
      <c r="C442" s="8">
        <v>16536</v>
      </c>
      <c r="D442" s="9">
        <v>42707</v>
      </c>
      <c r="E442" s="6" t="s">
        <v>50</v>
      </c>
      <c r="F442" s="6" t="s">
        <v>34</v>
      </c>
      <c r="G442" s="6" t="s">
        <v>35</v>
      </c>
      <c r="H442" s="9">
        <v>42419</v>
      </c>
      <c r="I442" s="8">
        <v>0.35320000000000001</v>
      </c>
      <c r="J442" s="8">
        <v>0.35320000000000001</v>
      </c>
      <c r="K442" s="8">
        <v>353.2</v>
      </c>
      <c r="L442" s="10">
        <f t="shared" si="6"/>
        <v>353.2</v>
      </c>
    </row>
    <row r="443" spans="1:12" x14ac:dyDescent="0.2">
      <c r="A443" s="6" t="s">
        <v>359</v>
      </c>
      <c r="B443" s="8">
        <v>500</v>
      </c>
      <c r="C443" s="8">
        <v>16684</v>
      </c>
      <c r="D443" s="9">
        <v>42798</v>
      </c>
      <c r="E443" s="6" t="s">
        <v>38</v>
      </c>
      <c r="F443" s="6" t="s">
        <v>34</v>
      </c>
      <c r="G443" s="6" t="s">
        <v>35</v>
      </c>
      <c r="H443" s="9">
        <v>42453</v>
      </c>
      <c r="I443" s="8">
        <v>0.11</v>
      </c>
      <c r="J443" s="8">
        <v>0.11</v>
      </c>
      <c r="K443" s="8">
        <v>55</v>
      </c>
      <c r="L443" s="10">
        <f t="shared" si="6"/>
        <v>55</v>
      </c>
    </row>
    <row r="444" spans="1:12" x14ac:dyDescent="0.2">
      <c r="A444" s="6" t="s">
        <v>360</v>
      </c>
      <c r="B444" s="8">
        <v>1000</v>
      </c>
      <c r="C444" s="8">
        <v>16536</v>
      </c>
      <c r="D444" s="9">
        <v>42707</v>
      </c>
      <c r="E444" s="6" t="s">
        <v>50</v>
      </c>
      <c r="F444" s="6" t="s">
        <v>34</v>
      </c>
      <c r="G444" s="6" t="s">
        <v>35</v>
      </c>
      <c r="H444" s="9">
        <v>42419</v>
      </c>
      <c r="I444" s="8">
        <v>0.10299999999999999</v>
      </c>
      <c r="J444" s="8">
        <v>0.10299999999999999</v>
      </c>
      <c r="K444" s="8">
        <v>103</v>
      </c>
      <c r="L444" s="10">
        <f t="shared" si="6"/>
        <v>103</v>
      </c>
    </row>
    <row r="445" spans="1:12" x14ac:dyDescent="0.2">
      <c r="A445" s="6" t="s">
        <v>360</v>
      </c>
      <c r="B445" s="8">
        <v>1000</v>
      </c>
      <c r="C445" s="8">
        <v>16269</v>
      </c>
      <c r="D445" s="9">
        <v>42740</v>
      </c>
      <c r="E445" s="6" t="s">
        <v>50</v>
      </c>
      <c r="F445" s="6" t="s">
        <v>34</v>
      </c>
      <c r="G445" s="6" t="s">
        <v>35</v>
      </c>
      <c r="H445" s="9">
        <v>42349</v>
      </c>
      <c r="I445" s="8">
        <v>0.10299999999999999</v>
      </c>
      <c r="J445" s="8">
        <v>0.10299999999999999</v>
      </c>
      <c r="K445" s="8">
        <v>103</v>
      </c>
      <c r="L445" s="10">
        <f t="shared" si="6"/>
        <v>103</v>
      </c>
    </row>
    <row r="446" spans="1:12" x14ac:dyDescent="0.2">
      <c r="A446" s="6" t="s">
        <v>361</v>
      </c>
      <c r="B446" s="8">
        <v>30000</v>
      </c>
      <c r="C446" s="8">
        <v>16335</v>
      </c>
      <c r="D446" s="9">
        <v>42739</v>
      </c>
      <c r="E446" s="6" t="s">
        <v>38</v>
      </c>
      <c r="F446" s="6" t="s">
        <v>34</v>
      </c>
      <c r="G446" s="6" t="s">
        <v>35</v>
      </c>
      <c r="H446" s="9">
        <v>42361</v>
      </c>
      <c r="I446" s="8">
        <v>6.0000000000000001E-3</v>
      </c>
      <c r="J446" s="8">
        <v>6.0000000000000001E-3</v>
      </c>
      <c r="K446" s="8">
        <v>180</v>
      </c>
      <c r="L446" s="10">
        <f t="shared" si="6"/>
        <v>180</v>
      </c>
    </row>
    <row r="447" spans="1:12" x14ac:dyDescent="0.2">
      <c r="A447" s="6" t="s">
        <v>362</v>
      </c>
      <c r="B447" s="8">
        <v>3000</v>
      </c>
      <c r="C447" s="8">
        <v>16658</v>
      </c>
      <c r="D447" s="9">
        <v>42708</v>
      </c>
      <c r="E447" s="6" t="s">
        <v>38</v>
      </c>
      <c r="F447" s="6" t="s">
        <v>34</v>
      </c>
      <c r="G447" s="6" t="s">
        <v>35</v>
      </c>
      <c r="H447" s="9">
        <v>42450</v>
      </c>
      <c r="I447" s="8">
        <v>8.0000000000000002E-3</v>
      </c>
      <c r="J447" s="8">
        <v>8.0000000000000002E-3</v>
      </c>
      <c r="K447" s="8">
        <v>24</v>
      </c>
      <c r="L447" s="10">
        <f t="shared" si="6"/>
        <v>24</v>
      </c>
    </row>
    <row r="448" spans="1:12" x14ac:dyDescent="0.2">
      <c r="A448" s="6" t="s">
        <v>363</v>
      </c>
      <c r="B448" s="8">
        <v>10000</v>
      </c>
      <c r="C448" s="8">
        <v>16640</v>
      </c>
      <c r="D448" s="9">
        <v>42555</v>
      </c>
      <c r="E448" s="6" t="s">
        <v>50</v>
      </c>
      <c r="F448" s="6" t="s">
        <v>34</v>
      </c>
      <c r="G448" s="6" t="s">
        <v>35</v>
      </c>
      <c r="H448" s="9">
        <v>42445</v>
      </c>
      <c r="I448" s="8">
        <v>6.0000000000000001E-3</v>
      </c>
      <c r="J448" s="8">
        <v>6.0000000000000001E-3</v>
      </c>
      <c r="K448" s="8">
        <v>60</v>
      </c>
      <c r="L448" s="10">
        <f t="shared" si="6"/>
        <v>60</v>
      </c>
    </row>
    <row r="449" spans="1:12" x14ac:dyDescent="0.2">
      <c r="A449" s="6" t="s">
        <v>363</v>
      </c>
      <c r="B449" s="8">
        <v>36000</v>
      </c>
      <c r="C449" s="8">
        <v>16640</v>
      </c>
      <c r="D449" s="9">
        <v>42734</v>
      </c>
      <c r="E449" s="6" t="s">
        <v>50</v>
      </c>
      <c r="F449" s="6" t="s">
        <v>34</v>
      </c>
      <c r="G449" s="6" t="s">
        <v>35</v>
      </c>
      <c r="H449" s="9">
        <v>42445</v>
      </c>
      <c r="I449" s="8">
        <v>6.0000000000000001E-3</v>
      </c>
      <c r="J449" s="8">
        <v>6.0000000000000001E-3</v>
      </c>
      <c r="K449" s="8">
        <v>216</v>
      </c>
      <c r="L449" s="10">
        <f t="shared" si="6"/>
        <v>216</v>
      </c>
    </row>
    <row r="450" spans="1:12" x14ac:dyDescent="0.2">
      <c r="A450" s="6" t="s">
        <v>364</v>
      </c>
      <c r="B450" s="8">
        <v>18000</v>
      </c>
      <c r="C450" s="8">
        <v>16663</v>
      </c>
      <c r="D450" s="9">
        <v>42799</v>
      </c>
      <c r="E450" s="6" t="s">
        <v>161</v>
      </c>
      <c r="F450" s="6" t="s">
        <v>34</v>
      </c>
      <c r="G450" s="6" t="s">
        <v>35</v>
      </c>
      <c r="H450" s="9">
        <v>42451</v>
      </c>
      <c r="I450" s="8">
        <v>1.5800000000000002E-2</v>
      </c>
      <c r="J450" s="8">
        <v>1.5800000000000002E-2</v>
      </c>
      <c r="K450" s="8">
        <v>284.40000000000003</v>
      </c>
      <c r="L450" s="10">
        <f t="shared" si="6"/>
        <v>284.40000000000003</v>
      </c>
    </row>
    <row r="451" spans="1:12" x14ac:dyDescent="0.2">
      <c r="A451" s="6" t="s">
        <v>365</v>
      </c>
      <c r="B451" s="8">
        <v>3000</v>
      </c>
      <c r="C451" s="8">
        <v>17049</v>
      </c>
      <c r="D451" s="9">
        <v>42647</v>
      </c>
      <c r="E451" s="6" t="s">
        <v>62</v>
      </c>
      <c r="F451" s="6" t="s">
        <v>34</v>
      </c>
      <c r="G451" s="6" t="s">
        <v>35</v>
      </c>
      <c r="H451" s="9">
        <v>42572</v>
      </c>
      <c r="I451" s="8">
        <v>9.9000000000000008E-3</v>
      </c>
      <c r="J451" s="8">
        <v>9.9000000000000008E-3</v>
      </c>
      <c r="K451" s="8">
        <v>29.700000000000003</v>
      </c>
      <c r="L451" s="10">
        <f t="shared" ref="L451:L514" si="7">B451*J451</f>
        <v>29.700000000000003</v>
      </c>
    </row>
    <row r="452" spans="1:12" x14ac:dyDescent="0.2">
      <c r="A452" s="6" t="s">
        <v>366</v>
      </c>
      <c r="B452" s="8">
        <v>9000</v>
      </c>
      <c r="C452" s="8">
        <v>16695</v>
      </c>
      <c r="D452" s="9">
        <v>42737</v>
      </c>
      <c r="E452" s="6" t="s">
        <v>124</v>
      </c>
      <c r="F452" s="6" t="s">
        <v>34</v>
      </c>
      <c r="G452" s="6" t="s">
        <v>35</v>
      </c>
      <c r="H452" s="9">
        <v>42454</v>
      </c>
      <c r="I452" s="8">
        <v>8.9999999999999993E-3</v>
      </c>
      <c r="J452" s="8">
        <v>8.9999999999999993E-3</v>
      </c>
      <c r="K452" s="8">
        <v>81</v>
      </c>
      <c r="L452" s="10">
        <f t="shared" si="7"/>
        <v>81</v>
      </c>
    </row>
    <row r="453" spans="1:12" x14ac:dyDescent="0.2">
      <c r="A453" s="6" t="s">
        <v>366</v>
      </c>
      <c r="B453" s="8">
        <v>9000</v>
      </c>
      <c r="C453" s="8">
        <v>16843</v>
      </c>
      <c r="D453" s="9">
        <v>42768</v>
      </c>
      <c r="E453" s="6" t="s">
        <v>124</v>
      </c>
      <c r="F453" s="6" t="s">
        <v>34</v>
      </c>
      <c r="G453" s="6" t="s">
        <v>35</v>
      </c>
      <c r="H453" s="9">
        <v>42612</v>
      </c>
      <c r="I453" s="8">
        <v>8.9999999999999993E-3</v>
      </c>
      <c r="J453" s="8">
        <v>8.9999999999999993E-3</v>
      </c>
      <c r="K453" s="8">
        <v>81</v>
      </c>
      <c r="L453" s="10">
        <f t="shared" si="7"/>
        <v>81</v>
      </c>
    </row>
    <row r="454" spans="1:12" x14ac:dyDescent="0.2">
      <c r="A454" s="6" t="s">
        <v>367</v>
      </c>
      <c r="B454" s="8">
        <v>9000</v>
      </c>
      <c r="C454" s="8">
        <v>17049</v>
      </c>
      <c r="D454" s="9">
        <v>42647</v>
      </c>
      <c r="E454" s="6" t="s">
        <v>62</v>
      </c>
      <c r="F454" s="6" t="s">
        <v>34</v>
      </c>
      <c r="G454" s="6" t="s">
        <v>35</v>
      </c>
      <c r="H454" s="9">
        <v>42614</v>
      </c>
      <c r="I454" s="8">
        <v>1.0500000000000001E-2</v>
      </c>
      <c r="J454" s="8">
        <v>1.0500000000000001E-2</v>
      </c>
      <c r="K454" s="8">
        <v>94.5</v>
      </c>
      <c r="L454" s="10">
        <f t="shared" si="7"/>
        <v>94.5</v>
      </c>
    </row>
    <row r="455" spans="1:12" x14ac:dyDescent="0.2">
      <c r="A455" s="6" t="s">
        <v>367</v>
      </c>
      <c r="B455" s="8">
        <v>12000</v>
      </c>
      <c r="C455" s="8">
        <v>17150</v>
      </c>
      <c r="D455" s="9">
        <v>42678</v>
      </c>
      <c r="E455" s="6" t="s">
        <v>62</v>
      </c>
      <c r="F455" s="6" t="s">
        <v>34</v>
      </c>
      <c r="G455" s="6" t="s">
        <v>35</v>
      </c>
      <c r="H455" s="9">
        <v>42622</v>
      </c>
      <c r="I455" s="8">
        <v>1.0500000000000001E-2</v>
      </c>
      <c r="J455" s="8">
        <v>1.0500000000000001E-2</v>
      </c>
      <c r="K455" s="8">
        <v>126.00000000000001</v>
      </c>
      <c r="L455" s="10">
        <f t="shared" si="7"/>
        <v>126.00000000000001</v>
      </c>
    </row>
    <row r="456" spans="1:12" x14ac:dyDescent="0.2">
      <c r="A456" s="6" t="s">
        <v>368</v>
      </c>
      <c r="B456" s="8">
        <v>5400</v>
      </c>
      <c r="C456" s="8">
        <v>16837</v>
      </c>
      <c r="D456" s="9">
        <v>42708</v>
      </c>
      <c r="E456" s="6" t="s">
        <v>62</v>
      </c>
      <c r="F456" s="6" t="s">
        <v>34</v>
      </c>
      <c r="G456" s="6" t="s">
        <v>35</v>
      </c>
      <c r="H456" s="9">
        <v>42580</v>
      </c>
      <c r="I456" s="8">
        <v>5.5199999999999999E-2</v>
      </c>
      <c r="J456" s="8">
        <v>5.5199999999999999E-2</v>
      </c>
      <c r="K456" s="8">
        <v>298.08</v>
      </c>
      <c r="L456" s="10">
        <f t="shared" si="7"/>
        <v>298.08</v>
      </c>
    </row>
    <row r="457" spans="1:12" x14ac:dyDescent="0.2">
      <c r="A457" s="6" t="s">
        <v>368</v>
      </c>
      <c r="B457" s="8">
        <v>5400</v>
      </c>
      <c r="C457" s="8">
        <v>16837</v>
      </c>
      <c r="D457" s="9">
        <v>42647</v>
      </c>
      <c r="E457" s="6" t="s">
        <v>62</v>
      </c>
      <c r="F457" s="6" t="s">
        <v>34</v>
      </c>
      <c r="G457" s="6" t="s">
        <v>35</v>
      </c>
      <c r="H457" s="9">
        <v>42580</v>
      </c>
      <c r="I457" s="8">
        <v>5.5199999999999999E-2</v>
      </c>
      <c r="J457" s="8">
        <v>5.5199999999999999E-2</v>
      </c>
      <c r="K457" s="8">
        <v>298.08</v>
      </c>
      <c r="L457" s="10">
        <f t="shared" si="7"/>
        <v>298.08</v>
      </c>
    </row>
    <row r="458" spans="1:12" x14ac:dyDescent="0.2">
      <c r="A458" s="6" t="s">
        <v>369</v>
      </c>
      <c r="B458" s="8">
        <v>39600</v>
      </c>
      <c r="C458" s="8">
        <v>16837</v>
      </c>
      <c r="D458" s="9">
        <v>42647</v>
      </c>
      <c r="E458" s="6" t="s">
        <v>62</v>
      </c>
      <c r="F458" s="6" t="s">
        <v>34</v>
      </c>
      <c r="G458" s="6" t="s">
        <v>35</v>
      </c>
      <c r="H458" s="9">
        <v>42580</v>
      </c>
      <c r="I458" s="8">
        <v>4.7300000000000002E-2</v>
      </c>
      <c r="J458" s="8">
        <v>4.7300000000000002E-2</v>
      </c>
      <c r="K458" s="8">
        <v>1873.0800000000002</v>
      </c>
      <c r="L458" s="10">
        <f t="shared" si="7"/>
        <v>1873.0800000000002</v>
      </c>
    </row>
    <row r="459" spans="1:12" x14ac:dyDescent="0.2">
      <c r="A459" s="6" t="s">
        <v>369</v>
      </c>
      <c r="B459" s="8">
        <v>7200</v>
      </c>
      <c r="C459" s="8">
        <v>16837</v>
      </c>
      <c r="D459" s="9">
        <v>42708</v>
      </c>
      <c r="E459" s="6" t="s">
        <v>62</v>
      </c>
      <c r="F459" s="6" t="s">
        <v>34</v>
      </c>
      <c r="G459" s="6" t="s">
        <v>35</v>
      </c>
      <c r="H459" s="9">
        <v>42580</v>
      </c>
      <c r="I459" s="8">
        <v>4.7300000000000002E-2</v>
      </c>
      <c r="J459" s="8">
        <v>4.7300000000000002E-2</v>
      </c>
      <c r="K459" s="8">
        <v>340.56</v>
      </c>
      <c r="L459" s="10">
        <f t="shared" si="7"/>
        <v>340.56</v>
      </c>
    </row>
    <row r="460" spans="1:12" x14ac:dyDescent="0.2">
      <c r="A460" s="6" t="s">
        <v>369</v>
      </c>
      <c r="B460" s="8">
        <v>23400</v>
      </c>
      <c r="C460" s="8">
        <v>17123</v>
      </c>
      <c r="D460" s="9">
        <v>42708</v>
      </c>
      <c r="E460" s="6" t="s">
        <v>62</v>
      </c>
      <c r="F460" s="6" t="s">
        <v>34</v>
      </c>
      <c r="G460" s="6" t="s">
        <v>35</v>
      </c>
      <c r="H460" s="9">
        <v>42615</v>
      </c>
      <c r="I460" s="8">
        <v>4.7300000000000002E-2</v>
      </c>
      <c r="J460" s="8">
        <v>4.7300000000000002E-2</v>
      </c>
      <c r="K460" s="8">
        <v>1106.82</v>
      </c>
      <c r="L460" s="10">
        <f t="shared" si="7"/>
        <v>1106.82</v>
      </c>
    </row>
    <row r="461" spans="1:12" x14ac:dyDescent="0.2">
      <c r="A461" s="6" t="s">
        <v>370</v>
      </c>
      <c r="B461" s="8">
        <v>8000</v>
      </c>
      <c r="C461" s="8">
        <v>16966</v>
      </c>
      <c r="D461" s="9">
        <v>42678</v>
      </c>
      <c r="E461" s="6" t="s">
        <v>62</v>
      </c>
      <c r="F461" s="6" t="s">
        <v>34</v>
      </c>
      <c r="G461" s="6" t="s">
        <v>35</v>
      </c>
      <c r="H461" s="9">
        <v>42550</v>
      </c>
      <c r="I461" s="8">
        <v>1.4999999999999999E-2</v>
      </c>
      <c r="J461" s="8">
        <v>1.4999999999999999E-2</v>
      </c>
      <c r="K461" s="8">
        <v>120</v>
      </c>
      <c r="L461" s="10">
        <f t="shared" si="7"/>
        <v>120</v>
      </c>
    </row>
    <row r="462" spans="1:12" x14ac:dyDescent="0.2">
      <c r="A462" s="6" t="s">
        <v>371</v>
      </c>
      <c r="B462" s="8">
        <v>6000</v>
      </c>
      <c r="C462" s="8">
        <v>17149</v>
      </c>
      <c r="D462" s="9">
        <v>42739</v>
      </c>
      <c r="E462" s="6" t="s">
        <v>64</v>
      </c>
      <c r="F462" s="6" t="s">
        <v>34</v>
      </c>
      <c r="G462" s="6" t="s">
        <v>35</v>
      </c>
      <c r="H462" s="9">
        <v>42626</v>
      </c>
      <c r="I462" s="8">
        <v>0.03</v>
      </c>
      <c r="J462" s="8">
        <v>0.03</v>
      </c>
      <c r="K462" s="8">
        <v>180</v>
      </c>
      <c r="L462" s="10">
        <f t="shared" si="7"/>
        <v>180</v>
      </c>
    </row>
    <row r="463" spans="1:12" x14ac:dyDescent="0.2">
      <c r="A463" s="6" t="s">
        <v>371</v>
      </c>
      <c r="B463" s="8">
        <v>9000</v>
      </c>
      <c r="C463" s="8">
        <v>16776</v>
      </c>
      <c r="D463" s="9">
        <v>42678</v>
      </c>
      <c r="E463" s="6" t="s">
        <v>64</v>
      </c>
      <c r="F463" s="6" t="s">
        <v>34</v>
      </c>
      <c r="G463" s="6" t="s">
        <v>35</v>
      </c>
      <c r="H463" s="9">
        <v>42482</v>
      </c>
      <c r="I463" s="8">
        <v>0.03</v>
      </c>
      <c r="J463" s="8">
        <v>0.03</v>
      </c>
      <c r="K463" s="8">
        <v>270</v>
      </c>
      <c r="L463" s="10">
        <f t="shared" si="7"/>
        <v>270</v>
      </c>
    </row>
    <row r="464" spans="1:12" x14ac:dyDescent="0.2">
      <c r="A464" s="6" t="s">
        <v>372</v>
      </c>
      <c r="B464" s="8">
        <v>6000</v>
      </c>
      <c r="C464" s="8">
        <v>17053</v>
      </c>
      <c r="D464" s="9">
        <v>42707</v>
      </c>
      <c r="E464" s="6" t="s">
        <v>95</v>
      </c>
      <c r="F464" s="6" t="s">
        <v>34</v>
      </c>
      <c r="G464" s="6" t="s">
        <v>35</v>
      </c>
      <c r="H464" s="9">
        <v>42577</v>
      </c>
      <c r="I464" s="8">
        <v>2.9000000000000001E-2</v>
      </c>
      <c r="J464" s="8">
        <v>2.9000000000000001E-2</v>
      </c>
      <c r="K464" s="8">
        <v>174</v>
      </c>
      <c r="L464" s="10">
        <f t="shared" si="7"/>
        <v>174</v>
      </c>
    </row>
    <row r="465" spans="1:12" x14ac:dyDescent="0.2">
      <c r="A465" s="6" t="s">
        <v>373</v>
      </c>
      <c r="B465" s="8">
        <v>6000</v>
      </c>
      <c r="C465" s="8">
        <v>16849</v>
      </c>
      <c r="D465" s="9">
        <v>42740</v>
      </c>
      <c r="E465" s="6" t="s">
        <v>62</v>
      </c>
      <c r="F465" s="6" t="s">
        <v>34</v>
      </c>
      <c r="G465" s="6" t="s">
        <v>35</v>
      </c>
      <c r="H465" s="9">
        <v>42614</v>
      </c>
      <c r="I465" s="8">
        <v>0.04</v>
      </c>
      <c r="J465" s="8">
        <v>0.04</v>
      </c>
      <c r="K465" s="8">
        <v>240</v>
      </c>
      <c r="L465" s="10">
        <f t="shared" si="7"/>
        <v>240</v>
      </c>
    </row>
    <row r="466" spans="1:12" x14ac:dyDescent="0.2">
      <c r="A466" s="6" t="s">
        <v>373</v>
      </c>
      <c r="B466" s="8">
        <v>6000</v>
      </c>
      <c r="C466" s="8">
        <v>16694</v>
      </c>
      <c r="D466" s="9">
        <v>42772</v>
      </c>
      <c r="E466" s="6" t="s">
        <v>62</v>
      </c>
      <c r="F466" s="6" t="s">
        <v>34</v>
      </c>
      <c r="G466" s="6" t="s">
        <v>35</v>
      </c>
      <c r="H466" s="9">
        <v>42459</v>
      </c>
      <c r="I466" s="8">
        <v>0.04</v>
      </c>
      <c r="J466" s="8">
        <v>0.04</v>
      </c>
      <c r="K466" s="8">
        <v>240</v>
      </c>
      <c r="L466" s="10">
        <f t="shared" si="7"/>
        <v>240</v>
      </c>
    </row>
    <row r="467" spans="1:12" x14ac:dyDescent="0.2">
      <c r="A467" s="6" t="s">
        <v>374</v>
      </c>
      <c r="B467" s="8">
        <v>6000</v>
      </c>
      <c r="C467" s="8">
        <v>16837</v>
      </c>
      <c r="D467" s="9">
        <v>42647</v>
      </c>
      <c r="E467" s="6" t="s">
        <v>62</v>
      </c>
      <c r="F467" s="6" t="s">
        <v>34</v>
      </c>
      <c r="G467" s="6" t="s">
        <v>35</v>
      </c>
      <c r="H467" s="9">
        <v>42580</v>
      </c>
      <c r="I467" s="8">
        <v>3.39E-2</v>
      </c>
      <c r="J467" s="8">
        <v>3.39E-2</v>
      </c>
      <c r="K467" s="8">
        <v>203.4</v>
      </c>
      <c r="L467" s="10">
        <f t="shared" si="7"/>
        <v>203.4</v>
      </c>
    </row>
    <row r="468" spans="1:12" x14ac:dyDescent="0.2">
      <c r="A468" s="6" t="s">
        <v>374</v>
      </c>
      <c r="B468" s="8">
        <v>4000</v>
      </c>
      <c r="C468" s="8">
        <v>16837</v>
      </c>
      <c r="D468" s="9">
        <v>42708</v>
      </c>
      <c r="E468" s="6" t="s">
        <v>62</v>
      </c>
      <c r="F468" s="6" t="s">
        <v>34</v>
      </c>
      <c r="G468" s="6" t="s">
        <v>35</v>
      </c>
      <c r="H468" s="9">
        <v>42580</v>
      </c>
      <c r="I468" s="8">
        <v>3.39E-2</v>
      </c>
      <c r="J468" s="8">
        <v>3.39E-2</v>
      </c>
      <c r="K468" s="8">
        <v>135.6</v>
      </c>
      <c r="L468" s="10">
        <f t="shared" si="7"/>
        <v>135.6</v>
      </c>
    </row>
    <row r="469" spans="1:12" x14ac:dyDescent="0.2">
      <c r="A469" s="6" t="s">
        <v>375</v>
      </c>
      <c r="B469" s="8">
        <v>4000</v>
      </c>
      <c r="C469" s="8">
        <v>16837</v>
      </c>
      <c r="D469" s="9">
        <v>42708</v>
      </c>
      <c r="E469" s="6" t="s">
        <v>62</v>
      </c>
      <c r="F469" s="6" t="s">
        <v>34</v>
      </c>
      <c r="G469" s="6" t="s">
        <v>35</v>
      </c>
      <c r="H469" s="9">
        <v>42580</v>
      </c>
      <c r="I469" s="8">
        <v>6.9000000000000006E-2</v>
      </c>
      <c r="J469" s="8">
        <v>6.9000000000000006E-2</v>
      </c>
      <c r="K469" s="8">
        <v>276</v>
      </c>
      <c r="L469" s="10">
        <f t="shared" si="7"/>
        <v>276</v>
      </c>
    </row>
    <row r="470" spans="1:12" x14ac:dyDescent="0.2">
      <c r="A470" s="6" t="s">
        <v>375</v>
      </c>
      <c r="B470" s="8">
        <v>6000</v>
      </c>
      <c r="C470" s="8">
        <v>16837</v>
      </c>
      <c r="D470" s="9">
        <v>42647</v>
      </c>
      <c r="E470" s="6" t="s">
        <v>62</v>
      </c>
      <c r="F470" s="6" t="s">
        <v>34</v>
      </c>
      <c r="G470" s="6" t="s">
        <v>35</v>
      </c>
      <c r="H470" s="9">
        <v>42580</v>
      </c>
      <c r="I470" s="8">
        <v>6.9000000000000006E-2</v>
      </c>
      <c r="J470" s="8">
        <v>6.9000000000000006E-2</v>
      </c>
      <c r="K470" s="8">
        <v>414.00000000000006</v>
      </c>
      <c r="L470" s="10">
        <f t="shared" si="7"/>
        <v>414.00000000000006</v>
      </c>
    </row>
    <row r="471" spans="1:12" x14ac:dyDescent="0.2">
      <c r="A471" s="6" t="s">
        <v>376</v>
      </c>
      <c r="B471" s="8">
        <v>8000</v>
      </c>
      <c r="C471" s="8">
        <v>16837</v>
      </c>
      <c r="D471" s="9">
        <v>42617</v>
      </c>
      <c r="E471" s="6" t="s">
        <v>62</v>
      </c>
      <c r="F471" s="6" t="s">
        <v>34</v>
      </c>
      <c r="G471" s="6" t="s">
        <v>35</v>
      </c>
      <c r="H471" s="9">
        <v>42501</v>
      </c>
      <c r="I471" s="8">
        <v>4.58E-2</v>
      </c>
      <c r="J471" s="8">
        <v>4.58E-2</v>
      </c>
      <c r="K471" s="8">
        <v>366.4</v>
      </c>
      <c r="L471" s="10">
        <f t="shared" si="7"/>
        <v>366.4</v>
      </c>
    </row>
    <row r="472" spans="1:12" x14ac:dyDescent="0.2">
      <c r="A472" s="6" t="s">
        <v>377</v>
      </c>
      <c r="B472" s="8">
        <v>2000</v>
      </c>
      <c r="C472" s="8">
        <v>16841</v>
      </c>
      <c r="D472" s="9">
        <v>42708</v>
      </c>
      <c r="E472" s="6" t="s">
        <v>64</v>
      </c>
      <c r="F472" s="6" t="s">
        <v>34</v>
      </c>
      <c r="G472" s="6" t="s">
        <v>35</v>
      </c>
      <c r="H472" s="9">
        <v>42502</v>
      </c>
      <c r="I472" s="8">
        <v>3.9E-2</v>
      </c>
      <c r="J472" s="8">
        <v>3.9E-2</v>
      </c>
      <c r="K472" s="8">
        <v>78</v>
      </c>
      <c r="L472" s="10">
        <f t="shared" si="7"/>
        <v>78</v>
      </c>
    </row>
    <row r="473" spans="1:12" x14ac:dyDescent="0.2">
      <c r="A473" s="6" t="s">
        <v>378</v>
      </c>
      <c r="B473" s="8">
        <v>2000</v>
      </c>
      <c r="C473" s="8">
        <v>16841</v>
      </c>
      <c r="D473" s="9">
        <v>42647</v>
      </c>
      <c r="E473" s="6" t="s">
        <v>64</v>
      </c>
      <c r="F473" s="6" t="s">
        <v>34</v>
      </c>
      <c r="G473" s="6" t="s">
        <v>35</v>
      </c>
      <c r="H473" s="9">
        <v>42502</v>
      </c>
      <c r="I473" s="8">
        <v>4.2000000000000003E-2</v>
      </c>
      <c r="J473" s="8">
        <v>4.2000000000000003E-2</v>
      </c>
      <c r="K473" s="8">
        <v>84</v>
      </c>
      <c r="L473" s="10">
        <f t="shared" si="7"/>
        <v>84</v>
      </c>
    </row>
    <row r="474" spans="1:12" x14ac:dyDescent="0.2">
      <c r="A474" s="6" t="s">
        <v>379</v>
      </c>
      <c r="B474" s="8">
        <v>14000</v>
      </c>
      <c r="C474" s="8">
        <v>16837</v>
      </c>
      <c r="D474" s="9">
        <v>42647</v>
      </c>
      <c r="E474" s="6" t="s">
        <v>62</v>
      </c>
      <c r="F474" s="6" t="s">
        <v>34</v>
      </c>
      <c r="G474" s="6" t="s">
        <v>35</v>
      </c>
      <c r="H474" s="9">
        <v>42580</v>
      </c>
      <c r="I474" s="8">
        <v>4.1300000000000003E-2</v>
      </c>
      <c r="J474" s="8">
        <v>4.1300000000000003E-2</v>
      </c>
      <c r="K474" s="8">
        <v>578.20000000000005</v>
      </c>
      <c r="L474" s="10">
        <f t="shared" si="7"/>
        <v>578.20000000000005</v>
      </c>
    </row>
    <row r="475" spans="1:12" x14ac:dyDescent="0.2">
      <c r="A475" s="6" t="s">
        <v>379</v>
      </c>
      <c r="B475" s="8">
        <v>16000</v>
      </c>
      <c r="C475" s="8">
        <v>16837</v>
      </c>
      <c r="D475" s="9">
        <v>42708</v>
      </c>
      <c r="E475" s="6" t="s">
        <v>62</v>
      </c>
      <c r="F475" s="6" t="s">
        <v>34</v>
      </c>
      <c r="G475" s="6" t="s">
        <v>35</v>
      </c>
      <c r="H475" s="9">
        <v>42580</v>
      </c>
      <c r="I475" s="8">
        <v>4.1300000000000003E-2</v>
      </c>
      <c r="J475" s="8">
        <v>4.1300000000000003E-2</v>
      </c>
      <c r="K475" s="8">
        <v>660.80000000000007</v>
      </c>
      <c r="L475" s="10">
        <f t="shared" si="7"/>
        <v>660.80000000000007</v>
      </c>
    </row>
    <row r="476" spans="1:12" x14ac:dyDescent="0.2">
      <c r="A476" s="6" t="s">
        <v>380</v>
      </c>
      <c r="B476" s="8">
        <v>3000</v>
      </c>
      <c r="C476" s="8">
        <v>16604</v>
      </c>
      <c r="D476" s="9">
        <v>42646</v>
      </c>
      <c r="E476" s="6" t="s">
        <v>95</v>
      </c>
      <c r="F476" s="6" t="s">
        <v>34</v>
      </c>
      <c r="G476" s="6" t="s">
        <v>35</v>
      </c>
      <c r="H476" s="9">
        <v>42438</v>
      </c>
      <c r="I476" s="8">
        <v>5.8000000000000003E-2</v>
      </c>
      <c r="J476" s="8">
        <v>5.8000000000000003E-2</v>
      </c>
      <c r="K476" s="8">
        <v>174</v>
      </c>
      <c r="L476" s="10">
        <f t="shared" si="7"/>
        <v>174</v>
      </c>
    </row>
    <row r="477" spans="1:12" x14ac:dyDescent="0.2">
      <c r="A477" s="6" t="s">
        <v>381</v>
      </c>
      <c r="B477" s="8">
        <v>4000</v>
      </c>
      <c r="C477" s="8">
        <v>16335</v>
      </c>
      <c r="D477" s="9">
        <v>42739</v>
      </c>
      <c r="E477" s="6" t="s">
        <v>38</v>
      </c>
      <c r="F477" s="6" t="s">
        <v>34</v>
      </c>
      <c r="G477" s="6" t="s">
        <v>35</v>
      </c>
      <c r="H477" s="9">
        <v>42361</v>
      </c>
      <c r="I477" s="8">
        <v>4.4999999999999998E-2</v>
      </c>
      <c r="J477" s="8">
        <v>4.4999999999999998E-2</v>
      </c>
      <c r="K477" s="8">
        <v>180</v>
      </c>
      <c r="L477" s="10">
        <f t="shared" si="7"/>
        <v>180</v>
      </c>
    </row>
    <row r="478" spans="1:12" x14ac:dyDescent="0.2">
      <c r="A478" s="6" t="s">
        <v>382</v>
      </c>
      <c r="B478" s="8">
        <v>2000</v>
      </c>
      <c r="C478" s="8">
        <v>17111</v>
      </c>
      <c r="D478" s="9">
        <v>42678</v>
      </c>
      <c r="E478" s="6" t="s">
        <v>95</v>
      </c>
      <c r="F478" s="6" t="s">
        <v>34</v>
      </c>
      <c r="G478" s="6" t="s">
        <v>35</v>
      </c>
      <c r="H478" s="9">
        <v>42615</v>
      </c>
      <c r="I478" s="8">
        <v>6.5000000000000002E-2</v>
      </c>
      <c r="J478" s="8">
        <v>6.5000000000000002E-2</v>
      </c>
      <c r="K478" s="8">
        <v>130</v>
      </c>
      <c r="L478" s="10">
        <f t="shared" si="7"/>
        <v>130</v>
      </c>
    </row>
    <row r="479" spans="1:12" x14ac:dyDescent="0.2">
      <c r="A479" s="6" t="s">
        <v>382</v>
      </c>
      <c r="B479" s="8">
        <v>500</v>
      </c>
      <c r="C479" s="8">
        <v>16974</v>
      </c>
      <c r="D479" s="9">
        <v>42647</v>
      </c>
      <c r="E479" s="6" t="s">
        <v>95</v>
      </c>
      <c r="F479" s="6" t="s">
        <v>34</v>
      </c>
      <c r="G479" s="6" t="s">
        <v>35</v>
      </c>
      <c r="H479" s="9">
        <v>42550</v>
      </c>
      <c r="I479" s="8">
        <v>6.5000000000000002E-2</v>
      </c>
      <c r="J479" s="8">
        <v>6.5000000000000002E-2</v>
      </c>
      <c r="K479" s="8">
        <v>32.5</v>
      </c>
      <c r="L479" s="10">
        <f t="shared" si="7"/>
        <v>32.5</v>
      </c>
    </row>
    <row r="480" spans="1:12" x14ac:dyDescent="0.2">
      <c r="A480" s="6" t="s">
        <v>382</v>
      </c>
      <c r="B480" s="8">
        <v>1500</v>
      </c>
      <c r="C480" s="8">
        <v>17053</v>
      </c>
      <c r="D480" s="9">
        <v>42647</v>
      </c>
      <c r="E480" s="6" t="s">
        <v>95</v>
      </c>
      <c r="F480" s="6" t="s">
        <v>34</v>
      </c>
      <c r="G480" s="6" t="s">
        <v>35</v>
      </c>
      <c r="H480" s="9">
        <v>42572</v>
      </c>
      <c r="I480" s="8">
        <v>6.5000000000000002E-2</v>
      </c>
      <c r="J480" s="8">
        <v>6.5000000000000002E-2</v>
      </c>
      <c r="K480" s="8">
        <v>97.5</v>
      </c>
      <c r="L480" s="10">
        <f t="shared" si="7"/>
        <v>97.5</v>
      </c>
    </row>
    <row r="481" spans="1:12" x14ac:dyDescent="0.2">
      <c r="A481" s="6" t="s">
        <v>383</v>
      </c>
      <c r="B481" s="8">
        <v>2000</v>
      </c>
      <c r="C481" s="8">
        <v>16852</v>
      </c>
      <c r="D481" s="9">
        <v>42508</v>
      </c>
      <c r="E481" s="6" t="s">
        <v>33</v>
      </c>
      <c r="F481" s="6" t="s">
        <v>34</v>
      </c>
      <c r="G481" s="6" t="s">
        <v>35</v>
      </c>
      <c r="H481" s="9">
        <v>42503</v>
      </c>
      <c r="I481" s="8">
        <v>0</v>
      </c>
      <c r="J481" s="8">
        <v>0</v>
      </c>
      <c r="K481" s="8">
        <v>0</v>
      </c>
      <c r="L481" s="10">
        <f t="shared" si="7"/>
        <v>0</v>
      </c>
    </row>
    <row r="482" spans="1:12" x14ac:dyDescent="0.2">
      <c r="A482" s="6" t="s">
        <v>384</v>
      </c>
      <c r="B482" s="8">
        <v>750</v>
      </c>
      <c r="C482" s="8">
        <v>17149</v>
      </c>
      <c r="D482" s="9">
        <v>42770</v>
      </c>
      <c r="E482" s="6" t="s">
        <v>64</v>
      </c>
      <c r="F482" s="6" t="s">
        <v>34</v>
      </c>
      <c r="G482" s="6" t="s">
        <v>35</v>
      </c>
      <c r="H482" s="9">
        <v>42622</v>
      </c>
      <c r="I482" s="8">
        <v>6.6000000000000003E-2</v>
      </c>
      <c r="J482" s="8">
        <v>6.6000000000000003E-2</v>
      </c>
      <c r="K482" s="8">
        <v>49.5</v>
      </c>
      <c r="L482" s="10">
        <f t="shared" si="7"/>
        <v>49.5</v>
      </c>
    </row>
    <row r="483" spans="1:12" x14ac:dyDescent="0.2">
      <c r="A483" s="6" t="s">
        <v>385</v>
      </c>
      <c r="B483" s="8">
        <v>750</v>
      </c>
      <c r="C483" s="8">
        <v>17149</v>
      </c>
      <c r="D483" s="9">
        <v>42770</v>
      </c>
      <c r="E483" s="6" t="s">
        <v>64</v>
      </c>
      <c r="F483" s="6" t="s">
        <v>34</v>
      </c>
      <c r="G483" s="6" t="s">
        <v>35</v>
      </c>
      <c r="H483" s="9">
        <v>42622</v>
      </c>
      <c r="I483" s="8">
        <v>6.6000000000000003E-2</v>
      </c>
      <c r="J483" s="8">
        <v>6.6000000000000003E-2</v>
      </c>
      <c r="K483" s="8">
        <v>49.5</v>
      </c>
      <c r="L483" s="10">
        <f t="shared" si="7"/>
        <v>49.5</v>
      </c>
    </row>
    <row r="484" spans="1:12" x14ac:dyDescent="0.2">
      <c r="A484" s="6" t="s">
        <v>386</v>
      </c>
      <c r="B484" s="8">
        <v>750</v>
      </c>
      <c r="C484" s="8">
        <v>17149</v>
      </c>
      <c r="D484" s="9">
        <v>42770</v>
      </c>
      <c r="E484" s="6" t="s">
        <v>64</v>
      </c>
      <c r="F484" s="6" t="s">
        <v>34</v>
      </c>
      <c r="G484" s="6" t="s">
        <v>35</v>
      </c>
      <c r="H484" s="9">
        <v>42622</v>
      </c>
      <c r="I484" s="8">
        <v>0.08</v>
      </c>
      <c r="J484" s="8">
        <v>0.08</v>
      </c>
      <c r="K484" s="8">
        <v>60</v>
      </c>
      <c r="L484" s="10">
        <f t="shared" si="7"/>
        <v>60</v>
      </c>
    </row>
    <row r="485" spans="1:12" x14ac:dyDescent="0.2">
      <c r="A485" s="6" t="s">
        <v>387</v>
      </c>
      <c r="B485" s="8">
        <v>5000</v>
      </c>
      <c r="C485" s="8">
        <v>17049</v>
      </c>
      <c r="D485" s="9">
        <v>42707</v>
      </c>
      <c r="E485" s="6" t="s">
        <v>62</v>
      </c>
      <c r="F485" s="6" t="s">
        <v>34</v>
      </c>
      <c r="G485" s="6" t="s">
        <v>35</v>
      </c>
      <c r="H485" s="9">
        <v>42570</v>
      </c>
      <c r="I485" s="8">
        <v>5.3199999999999997E-2</v>
      </c>
      <c r="J485" s="8">
        <v>5.3199999999999997E-2</v>
      </c>
      <c r="K485" s="8">
        <v>266</v>
      </c>
      <c r="L485" s="10">
        <f t="shared" si="7"/>
        <v>266</v>
      </c>
    </row>
    <row r="486" spans="1:12" x14ac:dyDescent="0.2">
      <c r="A486" s="6" t="s">
        <v>388</v>
      </c>
      <c r="B486" s="8">
        <v>800</v>
      </c>
      <c r="C486" s="8">
        <v>17087</v>
      </c>
      <c r="D486" s="9">
        <v>42647</v>
      </c>
      <c r="E486" s="6" t="s">
        <v>38</v>
      </c>
      <c r="F486" s="6" t="s">
        <v>34</v>
      </c>
      <c r="G486" s="6" t="s">
        <v>35</v>
      </c>
      <c r="H486" s="9">
        <v>42577</v>
      </c>
      <c r="I486" s="8">
        <v>0.35</v>
      </c>
      <c r="J486" s="8">
        <v>0.35</v>
      </c>
      <c r="K486" s="8">
        <v>280</v>
      </c>
      <c r="L486" s="10">
        <f t="shared" si="7"/>
        <v>280</v>
      </c>
    </row>
    <row r="487" spans="1:12" x14ac:dyDescent="0.2">
      <c r="A487" s="6" t="s">
        <v>389</v>
      </c>
      <c r="B487" s="8">
        <v>750</v>
      </c>
      <c r="C487" s="8">
        <v>16317</v>
      </c>
      <c r="D487" s="9">
        <v>42708</v>
      </c>
      <c r="E487" s="6" t="s">
        <v>38</v>
      </c>
      <c r="F487" s="6" t="s">
        <v>34</v>
      </c>
      <c r="G487" s="6" t="s">
        <v>35</v>
      </c>
      <c r="H487" s="9">
        <v>42356</v>
      </c>
      <c r="I487" s="8">
        <v>7.0000000000000007E-2</v>
      </c>
      <c r="J487" s="8">
        <v>7.0000000000000007E-2</v>
      </c>
      <c r="K487" s="8">
        <v>52.500000000000007</v>
      </c>
      <c r="L487" s="10">
        <f t="shared" si="7"/>
        <v>52.500000000000007</v>
      </c>
    </row>
    <row r="488" spans="1:12" x14ac:dyDescent="0.2">
      <c r="A488" s="6" t="s">
        <v>390</v>
      </c>
      <c r="B488" s="8">
        <v>500</v>
      </c>
      <c r="C488" s="8">
        <v>16742</v>
      </c>
      <c r="D488" s="9">
        <v>42647</v>
      </c>
      <c r="E488" s="6" t="s">
        <v>62</v>
      </c>
      <c r="F488" s="6" t="s">
        <v>34</v>
      </c>
      <c r="G488" s="6" t="s">
        <v>35</v>
      </c>
      <c r="H488" s="9">
        <v>42475</v>
      </c>
      <c r="I488" s="8">
        <v>4.5199999999999997E-2</v>
      </c>
      <c r="J488" s="8">
        <v>4.5199999999999997E-2</v>
      </c>
      <c r="K488" s="8">
        <v>22.599999999999998</v>
      </c>
      <c r="L488" s="10">
        <f t="shared" si="7"/>
        <v>22.599999999999998</v>
      </c>
    </row>
    <row r="489" spans="1:12" x14ac:dyDescent="0.2">
      <c r="A489" s="6" t="s">
        <v>390</v>
      </c>
      <c r="B489" s="8">
        <v>500</v>
      </c>
      <c r="C489" s="8">
        <v>16742</v>
      </c>
      <c r="D489" s="9">
        <v>42708</v>
      </c>
      <c r="E489" s="6" t="s">
        <v>62</v>
      </c>
      <c r="F489" s="6" t="s">
        <v>34</v>
      </c>
      <c r="G489" s="6" t="s">
        <v>35</v>
      </c>
      <c r="H489" s="9">
        <v>42475</v>
      </c>
      <c r="I489" s="8">
        <v>4.5199999999999997E-2</v>
      </c>
      <c r="J489" s="8">
        <v>4.5199999999999997E-2</v>
      </c>
      <c r="K489" s="8">
        <v>22.599999999999998</v>
      </c>
      <c r="L489" s="10">
        <f t="shared" si="7"/>
        <v>22.599999999999998</v>
      </c>
    </row>
    <row r="490" spans="1:12" x14ac:dyDescent="0.2">
      <c r="A490" s="6" t="s">
        <v>391</v>
      </c>
      <c r="B490" s="8">
        <v>500</v>
      </c>
      <c r="C490" s="8">
        <v>16655</v>
      </c>
      <c r="D490" s="9">
        <v>42708</v>
      </c>
      <c r="E490" s="6" t="s">
        <v>38</v>
      </c>
      <c r="F490" s="6" t="s">
        <v>34</v>
      </c>
      <c r="G490" s="6" t="s">
        <v>35</v>
      </c>
      <c r="H490" s="9">
        <v>42628</v>
      </c>
      <c r="I490" s="8">
        <v>0.1</v>
      </c>
      <c r="J490" s="8">
        <v>0.1</v>
      </c>
      <c r="K490" s="8">
        <v>50</v>
      </c>
      <c r="L490" s="10">
        <f t="shared" si="7"/>
        <v>50</v>
      </c>
    </row>
    <row r="491" spans="1:12" x14ac:dyDescent="0.2">
      <c r="A491" s="6" t="s">
        <v>391</v>
      </c>
      <c r="B491" s="8">
        <v>300</v>
      </c>
      <c r="C491" s="8">
        <v>16987</v>
      </c>
      <c r="D491" s="9">
        <v>42798</v>
      </c>
      <c r="E491" s="6" t="s">
        <v>38</v>
      </c>
      <c r="F491" s="6" t="s">
        <v>34</v>
      </c>
      <c r="G491" s="6" t="s">
        <v>35</v>
      </c>
      <c r="H491" s="9">
        <v>42552</v>
      </c>
      <c r="I491" s="8">
        <v>0.1</v>
      </c>
      <c r="J491" s="8">
        <v>0.1</v>
      </c>
      <c r="K491" s="8">
        <v>30</v>
      </c>
      <c r="L491" s="10">
        <f t="shared" si="7"/>
        <v>30</v>
      </c>
    </row>
    <row r="492" spans="1:12" x14ac:dyDescent="0.2">
      <c r="A492" s="6" t="s">
        <v>392</v>
      </c>
      <c r="B492" s="8">
        <v>700</v>
      </c>
      <c r="C492" s="8">
        <v>16655</v>
      </c>
      <c r="D492" s="9">
        <v>42708</v>
      </c>
      <c r="E492" s="6" t="s">
        <v>38</v>
      </c>
      <c r="F492" s="6" t="s">
        <v>34</v>
      </c>
      <c r="G492" s="6" t="s">
        <v>35</v>
      </c>
      <c r="H492" s="9">
        <v>42628</v>
      </c>
      <c r="I492" s="8">
        <v>0.08</v>
      </c>
      <c r="J492" s="8">
        <v>0.08</v>
      </c>
      <c r="K492" s="8">
        <v>56</v>
      </c>
      <c r="L492" s="10">
        <f t="shared" si="7"/>
        <v>56</v>
      </c>
    </row>
    <row r="493" spans="1:12" x14ac:dyDescent="0.2">
      <c r="A493" s="6" t="s">
        <v>393</v>
      </c>
      <c r="B493" s="8">
        <v>500</v>
      </c>
      <c r="C493" s="8">
        <v>16655</v>
      </c>
      <c r="D493" s="9">
        <v>42798</v>
      </c>
      <c r="E493" s="6" t="s">
        <v>38</v>
      </c>
      <c r="F493" s="6" t="s">
        <v>34</v>
      </c>
      <c r="G493" s="6" t="s">
        <v>35</v>
      </c>
      <c r="H493" s="9">
        <v>42628</v>
      </c>
      <c r="I493" s="8">
        <v>0.19</v>
      </c>
      <c r="J493" s="8">
        <v>0.19</v>
      </c>
      <c r="K493" s="8">
        <v>95</v>
      </c>
      <c r="L493" s="10">
        <f t="shared" si="7"/>
        <v>95</v>
      </c>
    </row>
    <row r="494" spans="1:12" x14ac:dyDescent="0.2">
      <c r="A494" s="6" t="s">
        <v>393</v>
      </c>
      <c r="B494" s="8">
        <v>500</v>
      </c>
      <c r="C494" s="8">
        <v>16987</v>
      </c>
      <c r="D494" s="9">
        <v>42707</v>
      </c>
      <c r="E494" s="6" t="s">
        <v>38</v>
      </c>
      <c r="F494" s="6" t="s">
        <v>34</v>
      </c>
      <c r="G494" s="6" t="s">
        <v>35</v>
      </c>
      <c r="H494" s="9">
        <v>42552</v>
      </c>
      <c r="I494" s="8">
        <v>0.19</v>
      </c>
      <c r="J494" s="8">
        <v>0.19</v>
      </c>
      <c r="K494" s="8">
        <v>95</v>
      </c>
      <c r="L494" s="10">
        <f t="shared" si="7"/>
        <v>95</v>
      </c>
    </row>
    <row r="495" spans="1:12" x14ac:dyDescent="0.2">
      <c r="A495" s="6" t="s">
        <v>394</v>
      </c>
      <c r="B495" s="8">
        <v>500</v>
      </c>
      <c r="C495" s="8">
        <v>17075</v>
      </c>
      <c r="D495" s="9">
        <v>42707</v>
      </c>
      <c r="E495" s="6" t="s">
        <v>38</v>
      </c>
      <c r="F495" s="6" t="s">
        <v>34</v>
      </c>
      <c r="G495" s="6" t="s">
        <v>35</v>
      </c>
      <c r="H495" s="9">
        <v>42576</v>
      </c>
      <c r="I495" s="8">
        <v>0.3</v>
      </c>
      <c r="J495" s="8">
        <v>0.3</v>
      </c>
      <c r="K495" s="8">
        <v>150</v>
      </c>
      <c r="L495" s="10">
        <f t="shared" si="7"/>
        <v>150</v>
      </c>
    </row>
    <row r="496" spans="1:12" x14ac:dyDescent="0.2">
      <c r="A496" s="6" t="s">
        <v>395</v>
      </c>
      <c r="B496" s="8">
        <v>800</v>
      </c>
      <c r="C496" s="8">
        <v>17191</v>
      </c>
      <c r="D496" s="9">
        <v>42647</v>
      </c>
      <c r="E496" s="6" t="s">
        <v>64</v>
      </c>
      <c r="F496" s="6" t="s">
        <v>34</v>
      </c>
      <c r="G496" s="6" t="s">
        <v>35</v>
      </c>
      <c r="H496" s="9">
        <v>42633</v>
      </c>
      <c r="I496" s="8">
        <v>0.52</v>
      </c>
      <c r="J496" s="8">
        <v>0.52</v>
      </c>
      <c r="K496" s="8">
        <v>416</v>
      </c>
      <c r="L496" s="10">
        <f t="shared" si="7"/>
        <v>416</v>
      </c>
    </row>
    <row r="497" spans="1:12" x14ac:dyDescent="0.2">
      <c r="A497" s="6" t="s">
        <v>396</v>
      </c>
      <c r="B497" s="8">
        <v>225</v>
      </c>
      <c r="C497" s="8">
        <v>17170</v>
      </c>
      <c r="D497" s="9">
        <v>42678</v>
      </c>
      <c r="E497" s="6" t="s">
        <v>64</v>
      </c>
      <c r="F497" s="6" t="s">
        <v>34</v>
      </c>
      <c r="G497" s="6" t="s">
        <v>35</v>
      </c>
      <c r="H497" s="9">
        <v>42628</v>
      </c>
      <c r="I497" s="8">
        <v>0.38</v>
      </c>
      <c r="J497" s="8">
        <v>0.38</v>
      </c>
      <c r="K497" s="8">
        <v>85.5</v>
      </c>
      <c r="L497" s="10">
        <f t="shared" si="7"/>
        <v>85.5</v>
      </c>
    </row>
    <row r="498" spans="1:12" x14ac:dyDescent="0.2">
      <c r="A498" s="6" t="s">
        <v>397</v>
      </c>
      <c r="B498" s="8">
        <v>2500</v>
      </c>
      <c r="C498" s="8">
        <v>17008</v>
      </c>
      <c r="D498" s="9">
        <v>42678</v>
      </c>
      <c r="E498" s="6" t="s">
        <v>165</v>
      </c>
      <c r="F498" s="6" t="s">
        <v>34</v>
      </c>
      <c r="G498" s="6" t="s">
        <v>35</v>
      </c>
      <c r="H498" s="9">
        <v>42562</v>
      </c>
      <c r="I498" s="8">
        <v>6.6000000000000003E-2</v>
      </c>
      <c r="J498" s="8">
        <v>6.6000000000000003E-2</v>
      </c>
      <c r="K498" s="8">
        <v>165</v>
      </c>
      <c r="L498" s="10">
        <f t="shared" si="7"/>
        <v>165</v>
      </c>
    </row>
    <row r="499" spans="1:12" x14ac:dyDescent="0.2">
      <c r="A499" s="6" t="s">
        <v>398</v>
      </c>
      <c r="B499" s="8">
        <v>20000</v>
      </c>
      <c r="C499" s="8">
        <v>16837</v>
      </c>
      <c r="D499" s="9">
        <v>42647</v>
      </c>
      <c r="E499" s="6" t="s">
        <v>62</v>
      </c>
      <c r="F499" s="6" t="s">
        <v>34</v>
      </c>
      <c r="G499" s="6" t="s">
        <v>35</v>
      </c>
      <c r="H499" s="9">
        <v>42580</v>
      </c>
      <c r="I499" s="8">
        <v>3.8100000000000002E-2</v>
      </c>
      <c r="J499" s="8">
        <v>3.8100000000000002E-2</v>
      </c>
      <c r="K499" s="8">
        <v>762</v>
      </c>
      <c r="L499" s="10">
        <f t="shared" si="7"/>
        <v>762</v>
      </c>
    </row>
    <row r="500" spans="1:12" x14ac:dyDescent="0.2">
      <c r="A500" s="6" t="s">
        <v>398</v>
      </c>
      <c r="B500" s="8">
        <v>20000</v>
      </c>
      <c r="C500" s="8">
        <v>17123</v>
      </c>
      <c r="D500" s="9">
        <v>42708</v>
      </c>
      <c r="E500" s="6" t="s">
        <v>62</v>
      </c>
      <c r="F500" s="6" t="s">
        <v>34</v>
      </c>
      <c r="G500" s="6" t="s">
        <v>35</v>
      </c>
      <c r="H500" s="9">
        <v>42615</v>
      </c>
      <c r="I500" s="8">
        <v>3.8100000000000002E-2</v>
      </c>
      <c r="J500" s="8">
        <v>3.8100000000000002E-2</v>
      </c>
      <c r="K500" s="8">
        <v>762</v>
      </c>
      <c r="L500" s="10">
        <f t="shared" si="7"/>
        <v>762</v>
      </c>
    </row>
    <row r="501" spans="1:12" x14ac:dyDescent="0.2">
      <c r="A501" s="6" t="s">
        <v>398</v>
      </c>
      <c r="B501" s="8">
        <v>10000</v>
      </c>
      <c r="C501" s="8">
        <v>16837</v>
      </c>
      <c r="D501" s="9">
        <v>42708</v>
      </c>
      <c r="E501" s="6" t="s">
        <v>62</v>
      </c>
      <c r="F501" s="6" t="s">
        <v>34</v>
      </c>
      <c r="G501" s="6" t="s">
        <v>35</v>
      </c>
      <c r="H501" s="9">
        <v>42580</v>
      </c>
      <c r="I501" s="8">
        <v>3.8100000000000002E-2</v>
      </c>
      <c r="J501" s="8">
        <v>3.8100000000000002E-2</v>
      </c>
      <c r="K501" s="8">
        <v>381</v>
      </c>
      <c r="L501" s="10">
        <f t="shared" si="7"/>
        <v>381</v>
      </c>
    </row>
    <row r="502" spans="1:12" x14ac:dyDescent="0.2">
      <c r="A502" s="6" t="s">
        <v>399</v>
      </c>
      <c r="B502" s="8">
        <v>1800</v>
      </c>
      <c r="C502" s="8">
        <v>16659</v>
      </c>
      <c r="D502" s="9">
        <v>42648</v>
      </c>
      <c r="E502" s="6" t="s">
        <v>62</v>
      </c>
      <c r="F502" s="6" t="s">
        <v>34</v>
      </c>
      <c r="G502" s="6" t="s">
        <v>35</v>
      </c>
      <c r="H502" s="9">
        <v>42451</v>
      </c>
      <c r="I502" s="8">
        <v>4.5199999999999997E-2</v>
      </c>
      <c r="J502" s="8">
        <v>4.5199999999999997E-2</v>
      </c>
      <c r="K502" s="8">
        <v>81.36</v>
      </c>
      <c r="L502" s="10">
        <f t="shared" si="7"/>
        <v>81.36</v>
      </c>
    </row>
    <row r="503" spans="1:12" x14ac:dyDescent="0.2">
      <c r="A503" s="6" t="s">
        <v>400</v>
      </c>
      <c r="B503" s="8">
        <v>17500</v>
      </c>
      <c r="C503" s="8">
        <v>16842</v>
      </c>
      <c r="D503" s="9">
        <v>42740</v>
      </c>
      <c r="E503" s="6" t="s">
        <v>176</v>
      </c>
      <c r="F503" s="6" t="s">
        <v>34</v>
      </c>
      <c r="G503" s="6" t="s">
        <v>35</v>
      </c>
      <c r="H503" s="9">
        <v>42501</v>
      </c>
      <c r="I503" s="8">
        <v>4.2999999999999997E-2</v>
      </c>
      <c r="J503" s="8">
        <v>4.2999999999999997E-2</v>
      </c>
      <c r="K503" s="8">
        <v>752.49999999999989</v>
      </c>
      <c r="L503" s="10">
        <f t="shared" si="7"/>
        <v>752.49999999999989</v>
      </c>
    </row>
    <row r="504" spans="1:12" x14ac:dyDescent="0.2">
      <c r="A504" s="6" t="s">
        <v>401</v>
      </c>
      <c r="B504" s="8">
        <v>2250</v>
      </c>
      <c r="C504" s="8">
        <v>16694</v>
      </c>
      <c r="D504" s="9">
        <v>42707</v>
      </c>
      <c r="E504" s="6" t="s">
        <v>62</v>
      </c>
      <c r="F504" s="6" t="s">
        <v>34</v>
      </c>
      <c r="G504" s="6" t="s">
        <v>35</v>
      </c>
      <c r="H504" s="9">
        <v>42614</v>
      </c>
      <c r="I504" s="8">
        <v>0.04</v>
      </c>
      <c r="J504" s="8">
        <v>0.04</v>
      </c>
      <c r="K504" s="8">
        <v>90</v>
      </c>
      <c r="L504" s="10">
        <f t="shared" si="7"/>
        <v>90</v>
      </c>
    </row>
    <row r="505" spans="1:12" x14ac:dyDescent="0.2">
      <c r="A505" s="6" t="s">
        <v>402</v>
      </c>
      <c r="B505" s="8">
        <v>5000</v>
      </c>
      <c r="C505" s="8">
        <v>16615</v>
      </c>
      <c r="D505" s="9">
        <v>42707</v>
      </c>
      <c r="E505" s="6" t="s">
        <v>62</v>
      </c>
      <c r="F505" s="6" t="s">
        <v>34</v>
      </c>
      <c r="G505" s="6" t="s">
        <v>35</v>
      </c>
      <c r="H505" s="9">
        <v>42439</v>
      </c>
      <c r="I505" s="8">
        <v>3.6999999999999998E-2</v>
      </c>
      <c r="J505" s="8">
        <v>3.6999999999999998E-2</v>
      </c>
      <c r="K505" s="8">
        <v>185</v>
      </c>
      <c r="L505" s="10">
        <f t="shared" si="7"/>
        <v>185</v>
      </c>
    </row>
    <row r="506" spans="1:12" x14ac:dyDescent="0.2">
      <c r="A506" s="6" t="s">
        <v>403</v>
      </c>
      <c r="B506" s="8">
        <v>1500</v>
      </c>
      <c r="C506" s="8">
        <v>17147</v>
      </c>
      <c r="D506" s="9">
        <v>42678</v>
      </c>
      <c r="E506" s="6" t="s">
        <v>124</v>
      </c>
      <c r="F506" s="6" t="s">
        <v>34</v>
      </c>
      <c r="G506" s="6" t="s">
        <v>35</v>
      </c>
      <c r="H506" s="9">
        <v>42622</v>
      </c>
      <c r="I506" s="8">
        <v>4.3900000000000002E-2</v>
      </c>
      <c r="J506" s="8">
        <v>4.3900000000000002E-2</v>
      </c>
      <c r="K506" s="8">
        <v>65.850000000000009</v>
      </c>
      <c r="L506" s="10">
        <f t="shared" si="7"/>
        <v>65.850000000000009</v>
      </c>
    </row>
    <row r="507" spans="1:12" x14ac:dyDescent="0.2">
      <c r="A507" s="6" t="s">
        <v>404</v>
      </c>
      <c r="B507" s="8">
        <v>2500</v>
      </c>
      <c r="C507" s="8">
        <v>16615</v>
      </c>
      <c r="D507" s="9">
        <v>42707</v>
      </c>
      <c r="E507" s="6" t="s">
        <v>62</v>
      </c>
      <c r="F507" s="6" t="s">
        <v>34</v>
      </c>
      <c r="G507" s="6" t="s">
        <v>35</v>
      </c>
      <c r="H507" s="9">
        <v>42439</v>
      </c>
      <c r="I507" s="8">
        <v>4.4999999999999998E-2</v>
      </c>
      <c r="J507" s="8">
        <v>4.4999999999999998E-2</v>
      </c>
      <c r="K507" s="8">
        <v>112.5</v>
      </c>
      <c r="L507" s="10">
        <f t="shared" si="7"/>
        <v>112.5</v>
      </c>
    </row>
    <row r="508" spans="1:12" x14ac:dyDescent="0.2">
      <c r="A508" s="6" t="s">
        <v>405</v>
      </c>
      <c r="B508" s="8">
        <v>5000</v>
      </c>
      <c r="C508" s="8">
        <v>16694</v>
      </c>
      <c r="D508" s="9">
        <v>42707</v>
      </c>
      <c r="E508" s="6" t="s">
        <v>62</v>
      </c>
      <c r="F508" s="6" t="s">
        <v>34</v>
      </c>
      <c r="G508" s="6" t="s">
        <v>35</v>
      </c>
      <c r="H508" s="9">
        <v>42614</v>
      </c>
      <c r="I508" s="8">
        <v>4.1000000000000002E-2</v>
      </c>
      <c r="J508" s="8">
        <v>4.1000000000000002E-2</v>
      </c>
      <c r="K508" s="8">
        <v>205</v>
      </c>
      <c r="L508" s="10">
        <f t="shared" si="7"/>
        <v>205</v>
      </c>
    </row>
    <row r="509" spans="1:12" x14ac:dyDescent="0.2">
      <c r="A509" s="6" t="s">
        <v>406</v>
      </c>
      <c r="B509" s="8">
        <v>1500</v>
      </c>
      <c r="C509" s="8">
        <v>17049</v>
      </c>
      <c r="D509" s="9">
        <v>42707</v>
      </c>
      <c r="E509" s="6" t="s">
        <v>62</v>
      </c>
      <c r="F509" s="6" t="s">
        <v>34</v>
      </c>
      <c r="G509" s="6" t="s">
        <v>35</v>
      </c>
      <c r="H509" s="9">
        <v>42572</v>
      </c>
      <c r="I509" s="8">
        <v>0.21299999999999999</v>
      </c>
      <c r="J509" s="8">
        <v>0.21299999999999999</v>
      </c>
      <c r="K509" s="8">
        <v>319.5</v>
      </c>
      <c r="L509" s="10">
        <f t="shared" si="7"/>
        <v>319.5</v>
      </c>
    </row>
    <row r="510" spans="1:12" x14ac:dyDescent="0.2">
      <c r="A510" s="6" t="s">
        <v>407</v>
      </c>
      <c r="B510" s="8">
        <v>300</v>
      </c>
      <c r="C510" s="8">
        <v>17083</v>
      </c>
      <c r="D510" s="9">
        <v>42646</v>
      </c>
      <c r="E510" s="6" t="s">
        <v>165</v>
      </c>
      <c r="F510" s="6" t="s">
        <v>34</v>
      </c>
      <c r="G510" s="6" t="s">
        <v>35</v>
      </c>
      <c r="H510" s="9">
        <v>42578</v>
      </c>
      <c r="I510" s="8">
        <v>0.35499999999999998</v>
      </c>
      <c r="J510" s="8">
        <v>0.35499999999999998</v>
      </c>
      <c r="K510" s="8">
        <v>106.5</v>
      </c>
      <c r="L510" s="10">
        <f t="shared" si="7"/>
        <v>106.5</v>
      </c>
    </row>
    <row r="511" spans="1:12" x14ac:dyDescent="0.2">
      <c r="A511" s="6" t="s">
        <v>408</v>
      </c>
      <c r="B511" s="8">
        <v>630</v>
      </c>
      <c r="C511" s="8">
        <v>17045</v>
      </c>
      <c r="D511" s="9">
        <v>42707</v>
      </c>
      <c r="E511" s="6" t="s">
        <v>140</v>
      </c>
      <c r="F511" s="6" t="s">
        <v>34</v>
      </c>
      <c r="G511" s="6" t="s">
        <v>35</v>
      </c>
      <c r="H511" s="9">
        <v>42569</v>
      </c>
      <c r="I511" s="8">
        <v>0.189</v>
      </c>
      <c r="J511" s="8">
        <v>0.189</v>
      </c>
      <c r="K511" s="8">
        <v>119.07000000000001</v>
      </c>
      <c r="L511" s="10">
        <f t="shared" si="7"/>
        <v>119.07000000000001</v>
      </c>
    </row>
    <row r="512" spans="1:12" x14ac:dyDescent="0.2">
      <c r="A512" s="6" t="s">
        <v>408</v>
      </c>
      <c r="B512" s="8">
        <v>600</v>
      </c>
      <c r="C512" s="8">
        <v>17045</v>
      </c>
      <c r="D512" s="9">
        <v>42889</v>
      </c>
      <c r="E512" s="6" t="s">
        <v>140</v>
      </c>
      <c r="F512" s="6" t="s">
        <v>34</v>
      </c>
      <c r="G512" s="6" t="s">
        <v>35</v>
      </c>
      <c r="H512" s="9">
        <v>42569</v>
      </c>
      <c r="I512" s="8">
        <v>0.189</v>
      </c>
      <c r="J512" s="8">
        <v>0.189</v>
      </c>
      <c r="K512" s="8">
        <v>113.4</v>
      </c>
      <c r="L512" s="10">
        <f t="shared" si="7"/>
        <v>113.4</v>
      </c>
    </row>
    <row r="513" spans="1:12" x14ac:dyDescent="0.2">
      <c r="A513" s="6" t="s">
        <v>409</v>
      </c>
      <c r="B513" s="8">
        <v>500</v>
      </c>
      <c r="C513" s="8">
        <v>17172</v>
      </c>
      <c r="D513" s="9">
        <v>42678</v>
      </c>
      <c r="E513" s="6" t="s">
        <v>281</v>
      </c>
      <c r="F513" s="6" t="s">
        <v>34</v>
      </c>
      <c r="G513" s="6" t="s">
        <v>35</v>
      </c>
      <c r="H513" s="9">
        <v>42629</v>
      </c>
      <c r="I513" s="8">
        <v>0.73</v>
      </c>
      <c r="J513" s="8">
        <v>0.73</v>
      </c>
      <c r="K513" s="8">
        <v>365</v>
      </c>
      <c r="L513" s="10">
        <f t="shared" si="7"/>
        <v>365</v>
      </c>
    </row>
    <row r="514" spans="1:12" x14ac:dyDescent="0.2">
      <c r="A514" s="6" t="s">
        <v>410</v>
      </c>
      <c r="B514" s="8">
        <v>6000</v>
      </c>
      <c r="C514" s="8">
        <v>17033</v>
      </c>
      <c r="D514" s="9">
        <v>42889</v>
      </c>
      <c r="E514" s="6" t="s">
        <v>64</v>
      </c>
      <c r="F514" s="6" t="s">
        <v>34</v>
      </c>
      <c r="G514" s="6" t="s">
        <v>35</v>
      </c>
      <c r="H514" s="9">
        <v>42569</v>
      </c>
      <c r="I514" s="8">
        <v>0.12</v>
      </c>
      <c r="J514" s="8">
        <v>0.12</v>
      </c>
      <c r="K514" s="8">
        <v>720</v>
      </c>
      <c r="L514" s="10">
        <f t="shared" si="7"/>
        <v>720</v>
      </c>
    </row>
    <row r="515" spans="1:12" x14ac:dyDescent="0.2">
      <c r="A515" s="6" t="s">
        <v>410</v>
      </c>
      <c r="B515" s="8">
        <v>6000</v>
      </c>
      <c r="C515" s="8">
        <v>17033</v>
      </c>
      <c r="D515" s="9">
        <v>42707</v>
      </c>
      <c r="E515" s="6" t="s">
        <v>64</v>
      </c>
      <c r="F515" s="6" t="s">
        <v>34</v>
      </c>
      <c r="G515" s="6" t="s">
        <v>35</v>
      </c>
      <c r="H515" s="9">
        <v>42569</v>
      </c>
      <c r="I515" s="8">
        <v>0.12</v>
      </c>
      <c r="J515" s="8">
        <v>0.12</v>
      </c>
      <c r="K515" s="8">
        <v>720</v>
      </c>
      <c r="L515" s="10">
        <f t="shared" ref="L515:L578" si="8">B515*J515</f>
        <v>720</v>
      </c>
    </row>
    <row r="516" spans="1:12" x14ac:dyDescent="0.2">
      <c r="A516" s="6" t="s">
        <v>411</v>
      </c>
      <c r="B516" s="8">
        <v>5600</v>
      </c>
      <c r="C516" s="8">
        <v>16837</v>
      </c>
      <c r="D516" s="9">
        <v>42647</v>
      </c>
      <c r="E516" s="6" t="s">
        <v>62</v>
      </c>
      <c r="F516" s="6" t="s">
        <v>34</v>
      </c>
      <c r="G516" s="6" t="s">
        <v>35</v>
      </c>
      <c r="H516" s="9">
        <v>42580</v>
      </c>
      <c r="I516" s="8">
        <v>0.433</v>
      </c>
      <c r="J516" s="8">
        <v>0.433</v>
      </c>
      <c r="K516" s="8">
        <v>2424.8000000000002</v>
      </c>
      <c r="L516" s="10">
        <f t="shared" si="8"/>
        <v>2424.8000000000002</v>
      </c>
    </row>
    <row r="517" spans="1:12" x14ac:dyDescent="0.2">
      <c r="A517" s="6" t="s">
        <v>411</v>
      </c>
      <c r="B517" s="8">
        <v>2400</v>
      </c>
      <c r="C517" s="8">
        <v>16837</v>
      </c>
      <c r="D517" s="9">
        <v>42708</v>
      </c>
      <c r="E517" s="6" t="s">
        <v>62</v>
      </c>
      <c r="F517" s="6" t="s">
        <v>34</v>
      </c>
      <c r="G517" s="6" t="s">
        <v>35</v>
      </c>
      <c r="H517" s="9">
        <v>42580</v>
      </c>
      <c r="I517" s="8">
        <v>0.433</v>
      </c>
      <c r="J517" s="8">
        <v>0.433</v>
      </c>
      <c r="K517" s="8">
        <v>1039.2</v>
      </c>
      <c r="L517" s="10">
        <f t="shared" si="8"/>
        <v>1039.2</v>
      </c>
    </row>
    <row r="518" spans="1:12" x14ac:dyDescent="0.2">
      <c r="A518" s="6" t="s">
        <v>411</v>
      </c>
      <c r="B518" s="8">
        <v>1600</v>
      </c>
      <c r="C518" s="8">
        <v>17123</v>
      </c>
      <c r="D518" s="9">
        <v>42708</v>
      </c>
      <c r="E518" s="6" t="s">
        <v>62</v>
      </c>
      <c r="F518" s="6" t="s">
        <v>34</v>
      </c>
      <c r="G518" s="6" t="s">
        <v>35</v>
      </c>
      <c r="H518" s="9">
        <v>42615</v>
      </c>
      <c r="I518" s="8">
        <v>0.433</v>
      </c>
      <c r="J518" s="8">
        <v>0.433</v>
      </c>
      <c r="K518" s="8">
        <v>692.8</v>
      </c>
      <c r="L518" s="10">
        <f t="shared" si="8"/>
        <v>692.8</v>
      </c>
    </row>
    <row r="519" spans="1:12" x14ac:dyDescent="0.2">
      <c r="A519" s="6" t="s">
        <v>412</v>
      </c>
      <c r="B519" s="8">
        <v>15000</v>
      </c>
      <c r="C519" s="8">
        <v>16837</v>
      </c>
      <c r="D519" s="9">
        <v>42647</v>
      </c>
      <c r="E519" s="6" t="s">
        <v>62</v>
      </c>
      <c r="F519" s="6" t="s">
        <v>34</v>
      </c>
      <c r="G519" s="6" t="s">
        <v>35</v>
      </c>
      <c r="H519" s="9">
        <v>42580</v>
      </c>
      <c r="I519" s="8">
        <v>6.2E-2</v>
      </c>
      <c r="J519" s="8">
        <v>6.2E-2</v>
      </c>
      <c r="K519" s="8">
        <v>930</v>
      </c>
      <c r="L519" s="10">
        <f t="shared" si="8"/>
        <v>930</v>
      </c>
    </row>
    <row r="520" spans="1:12" x14ac:dyDescent="0.2">
      <c r="A520" s="6" t="s">
        <v>412</v>
      </c>
      <c r="B520" s="8">
        <v>4500</v>
      </c>
      <c r="C520" s="8">
        <v>17123</v>
      </c>
      <c r="D520" s="9">
        <v>42708</v>
      </c>
      <c r="E520" s="6" t="s">
        <v>62</v>
      </c>
      <c r="F520" s="6" t="s">
        <v>34</v>
      </c>
      <c r="G520" s="6" t="s">
        <v>35</v>
      </c>
      <c r="H520" s="9">
        <v>42621</v>
      </c>
      <c r="I520" s="8">
        <v>6.2E-2</v>
      </c>
      <c r="J520" s="8">
        <v>6.2E-2</v>
      </c>
      <c r="K520" s="8">
        <v>279</v>
      </c>
      <c r="L520" s="10">
        <f t="shared" si="8"/>
        <v>279</v>
      </c>
    </row>
    <row r="521" spans="1:12" x14ac:dyDescent="0.2">
      <c r="A521" s="6" t="s">
        <v>412</v>
      </c>
      <c r="B521" s="8">
        <v>1500</v>
      </c>
      <c r="C521" s="8">
        <v>17123</v>
      </c>
      <c r="D521" s="9">
        <v>42708</v>
      </c>
      <c r="E521" s="6" t="s">
        <v>62</v>
      </c>
      <c r="F521" s="6" t="s">
        <v>34</v>
      </c>
      <c r="G521" s="6" t="s">
        <v>35</v>
      </c>
      <c r="H521" s="9">
        <v>42615</v>
      </c>
      <c r="I521" s="8">
        <v>6.2E-2</v>
      </c>
      <c r="J521" s="8">
        <v>6.2E-2</v>
      </c>
      <c r="K521" s="8">
        <v>93</v>
      </c>
      <c r="L521" s="10">
        <f t="shared" si="8"/>
        <v>93</v>
      </c>
    </row>
    <row r="522" spans="1:12" x14ac:dyDescent="0.2">
      <c r="A522" s="6" t="s">
        <v>412</v>
      </c>
      <c r="B522" s="8">
        <v>15000</v>
      </c>
      <c r="C522" s="8">
        <v>16837</v>
      </c>
      <c r="D522" s="9">
        <v>42708</v>
      </c>
      <c r="E522" s="6" t="s">
        <v>62</v>
      </c>
      <c r="F522" s="6" t="s">
        <v>34</v>
      </c>
      <c r="G522" s="6" t="s">
        <v>35</v>
      </c>
      <c r="H522" s="9">
        <v>42580</v>
      </c>
      <c r="I522" s="8">
        <v>6.2E-2</v>
      </c>
      <c r="J522" s="8">
        <v>6.2E-2</v>
      </c>
      <c r="K522" s="8">
        <v>930</v>
      </c>
      <c r="L522" s="10">
        <f t="shared" si="8"/>
        <v>930</v>
      </c>
    </row>
    <row r="523" spans="1:12" x14ac:dyDescent="0.2">
      <c r="A523" s="6" t="s">
        <v>413</v>
      </c>
      <c r="B523" s="8">
        <v>3000</v>
      </c>
      <c r="C523" s="8">
        <v>17150</v>
      </c>
      <c r="D523" s="9">
        <v>42647</v>
      </c>
      <c r="E523" s="6" t="s">
        <v>62</v>
      </c>
      <c r="F523" s="6" t="s">
        <v>34</v>
      </c>
      <c r="G523" s="6" t="s">
        <v>35</v>
      </c>
      <c r="H523" s="9">
        <v>42622</v>
      </c>
      <c r="I523" s="8">
        <v>2.0500000000000001E-2</v>
      </c>
      <c r="J523" s="8">
        <v>2.0500000000000001E-2</v>
      </c>
      <c r="K523" s="8">
        <v>61.5</v>
      </c>
      <c r="L523" s="10">
        <f t="shared" si="8"/>
        <v>61.5</v>
      </c>
    </row>
    <row r="524" spans="1:12" x14ac:dyDescent="0.2">
      <c r="A524" s="6" t="s">
        <v>413</v>
      </c>
      <c r="B524" s="8">
        <v>3000</v>
      </c>
      <c r="C524" s="8">
        <v>17150</v>
      </c>
      <c r="D524" s="9">
        <v>42678</v>
      </c>
      <c r="E524" s="6" t="s">
        <v>62</v>
      </c>
      <c r="F524" s="6" t="s">
        <v>34</v>
      </c>
      <c r="G524" s="6" t="s">
        <v>35</v>
      </c>
      <c r="H524" s="9">
        <v>42622</v>
      </c>
      <c r="I524" s="8">
        <v>2.0500000000000001E-2</v>
      </c>
      <c r="J524" s="8">
        <v>2.0500000000000001E-2</v>
      </c>
      <c r="K524" s="8">
        <v>61.5</v>
      </c>
      <c r="L524" s="10">
        <f t="shared" si="8"/>
        <v>61.5</v>
      </c>
    </row>
    <row r="525" spans="1:12" x14ac:dyDescent="0.2">
      <c r="A525" s="6" t="s">
        <v>414</v>
      </c>
      <c r="B525" s="8">
        <v>3000</v>
      </c>
      <c r="C525" s="8">
        <v>17090</v>
      </c>
      <c r="D525" s="9">
        <v>42677</v>
      </c>
      <c r="E525" s="6" t="s">
        <v>42</v>
      </c>
      <c r="F525" s="6" t="s">
        <v>34</v>
      </c>
      <c r="G525" s="6" t="s">
        <v>35</v>
      </c>
      <c r="H525" s="9">
        <v>42578</v>
      </c>
      <c r="I525" s="8">
        <v>1.2999999999999999E-2</v>
      </c>
      <c r="J525" s="8">
        <v>1.2999999999999999E-2</v>
      </c>
      <c r="K525" s="8">
        <v>39</v>
      </c>
      <c r="L525" s="10">
        <f t="shared" si="8"/>
        <v>39</v>
      </c>
    </row>
    <row r="526" spans="1:12" x14ac:dyDescent="0.2">
      <c r="A526" s="6" t="s">
        <v>415</v>
      </c>
      <c r="B526" s="8">
        <v>9000</v>
      </c>
      <c r="C526" s="8">
        <v>16849</v>
      </c>
      <c r="D526" s="9">
        <v>42740</v>
      </c>
      <c r="E526" s="6" t="s">
        <v>62</v>
      </c>
      <c r="F526" s="6" t="s">
        <v>34</v>
      </c>
      <c r="G526" s="6" t="s">
        <v>35</v>
      </c>
      <c r="H526" s="9">
        <v>42614</v>
      </c>
      <c r="I526" s="8">
        <v>3.0099999999999998E-2</v>
      </c>
      <c r="J526" s="8">
        <v>3.0099999999999998E-2</v>
      </c>
      <c r="K526" s="8">
        <v>270.89999999999998</v>
      </c>
      <c r="L526" s="10">
        <f t="shared" si="8"/>
        <v>270.89999999999998</v>
      </c>
    </row>
    <row r="527" spans="1:12" x14ac:dyDescent="0.2">
      <c r="A527" s="6" t="s">
        <v>416</v>
      </c>
      <c r="B527" s="8">
        <v>100</v>
      </c>
      <c r="C527" s="8">
        <v>17116</v>
      </c>
      <c r="D527" s="9">
        <v>42678</v>
      </c>
      <c r="E527" s="6" t="s">
        <v>417</v>
      </c>
      <c r="F527" s="6" t="s">
        <v>34</v>
      </c>
      <c r="G527" s="6" t="s">
        <v>35</v>
      </c>
      <c r="H527" s="9">
        <v>42615</v>
      </c>
      <c r="I527" s="8">
        <v>1.9699999999999999E-2</v>
      </c>
      <c r="J527" s="8">
        <v>1.9699999999999999E-2</v>
      </c>
      <c r="K527" s="8">
        <v>1.97</v>
      </c>
      <c r="L527" s="10">
        <f t="shared" si="8"/>
        <v>1.97</v>
      </c>
    </row>
    <row r="528" spans="1:12" x14ac:dyDescent="0.2">
      <c r="A528" s="6" t="s">
        <v>418</v>
      </c>
      <c r="B528" s="8">
        <v>200</v>
      </c>
      <c r="C528" s="8">
        <v>17129</v>
      </c>
      <c r="D528" s="9">
        <v>42678</v>
      </c>
      <c r="E528" s="6" t="s">
        <v>73</v>
      </c>
      <c r="F528" s="6" t="s">
        <v>34</v>
      </c>
      <c r="G528" s="6" t="s">
        <v>35</v>
      </c>
      <c r="H528" s="9">
        <v>42615</v>
      </c>
      <c r="I528" s="8">
        <v>0.14940000000000001</v>
      </c>
      <c r="J528" s="8">
        <v>0.14940000000000001</v>
      </c>
      <c r="K528" s="8">
        <v>29.880000000000003</v>
      </c>
      <c r="L528" s="10">
        <f t="shared" si="8"/>
        <v>29.880000000000003</v>
      </c>
    </row>
    <row r="529" spans="1:12" x14ac:dyDescent="0.2">
      <c r="A529" s="6" t="s">
        <v>419</v>
      </c>
      <c r="B529" s="8">
        <v>300</v>
      </c>
      <c r="C529" s="8">
        <v>17129</v>
      </c>
      <c r="D529" s="9">
        <v>42678</v>
      </c>
      <c r="E529" s="6" t="s">
        <v>73</v>
      </c>
      <c r="F529" s="6" t="s">
        <v>34</v>
      </c>
      <c r="G529" s="6" t="s">
        <v>35</v>
      </c>
      <c r="H529" s="9">
        <v>42615</v>
      </c>
      <c r="I529" s="8">
        <v>0.38590000000000002</v>
      </c>
      <c r="J529" s="8">
        <v>0.38590000000000002</v>
      </c>
      <c r="K529" s="8">
        <v>115.77000000000001</v>
      </c>
      <c r="L529" s="10">
        <f t="shared" si="8"/>
        <v>115.77000000000001</v>
      </c>
    </row>
    <row r="530" spans="1:12" x14ac:dyDescent="0.2">
      <c r="A530" s="6" t="s">
        <v>420</v>
      </c>
      <c r="B530" s="8">
        <v>1000</v>
      </c>
      <c r="C530" s="8">
        <v>17129</v>
      </c>
      <c r="D530" s="9">
        <v>42678</v>
      </c>
      <c r="E530" s="6" t="s">
        <v>73</v>
      </c>
      <c r="F530" s="6" t="s">
        <v>34</v>
      </c>
      <c r="G530" s="6" t="s">
        <v>35</v>
      </c>
      <c r="H530" s="9">
        <v>42615</v>
      </c>
      <c r="I530" s="8">
        <v>0.17</v>
      </c>
      <c r="J530" s="8">
        <v>0.17</v>
      </c>
      <c r="K530" s="8">
        <v>170</v>
      </c>
      <c r="L530" s="10">
        <f t="shared" si="8"/>
        <v>170</v>
      </c>
    </row>
    <row r="531" spans="1:12" x14ac:dyDescent="0.2">
      <c r="A531" s="6" t="s">
        <v>421</v>
      </c>
      <c r="B531" s="8">
        <v>200</v>
      </c>
      <c r="C531" s="8">
        <v>17117</v>
      </c>
      <c r="D531" s="9">
        <v>42678</v>
      </c>
      <c r="E531" s="6" t="s">
        <v>140</v>
      </c>
      <c r="F531" s="6" t="s">
        <v>34</v>
      </c>
      <c r="G531" s="6" t="s">
        <v>35</v>
      </c>
      <c r="H531" s="9">
        <v>42615</v>
      </c>
      <c r="I531" s="8">
        <v>0.36099999999999999</v>
      </c>
      <c r="J531" s="8">
        <v>0.36099999999999999</v>
      </c>
      <c r="K531" s="8">
        <v>72.2</v>
      </c>
      <c r="L531" s="10">
        <f t="shared" si="8"/>
        <v>72.2</v>
      </c>
    </row>
    <row r="532" spans="1:12" x14ac:dyDescent="0.2">
      <c r="A532" s="6" t="s">
        <v>422</v>
      </c>
      <c r="B532" s="8">
        <v>2000</v>
      </c>
      <c r="C532" s="8">
        <v>17043</v>
      </c>
      <c r="D532" s="9">
        <v>42647</v>
      </c>
      <c r="E532" s="6" t="s">
        <v>38</v>
      </c>
      <c r="F532" s="6" t="s">
        <v>34</v>
      </c>
      <c r="G532" s="6" t="s">
        <v>35</v>
      </c>
      <c r="H532" s="9">
        <v>42569</v>
      </c>
      <c r="I532" s="8">
        <v>0.13</v>
      </c>
      <c r="J532" s="8">
        <v>0.13</v>
      </c>
      <c r="K532" s="8">
        <v>260</v>
      </c>
      <c r="L532" s="10">
        <f t="shared" si="8"/>
        <v>260</v>
      </c>
    </row>
    <row r="533" spans="1:12" x14ac:dyDescent="0.2">
      <c r="A533" s="6" t="s">
        <v>423</v>
      </c>
      <c r="B533" s="8">
        <v>300</v>
      </c>
      <c r="C533" s="8">
        <v>17124</v>
      </c>
      <c r="D533" s="9">
        <v>42678</v>
      </c>
      <c r="E533" s="6" t="s">
        <v>424</v>
      </c>
      <c r="F533" s="6" t="s">
        <v>34</v>
      </c>
      <c r="G533" s="6" t="s">
        <v>35</v>
      </c>
      <c r="H533" s="9">
        <v>42615</v>
      </c>
      <c r="I533" s="8">
        <v>3.72</v>
      </c>
      <c r="J533" s="8">
        <v>3.72</v>
      </c>
      <c r="K533" s="8">
        <v>1116</v>
      </c>
      <c r="L533" s="10">
        <f t="shared" si="8"/>
        <v>1116</v>
      </c>
    </row>
    <row r="534" spans="1:12" x14ac:dyDescent="0.2">
      <c r="A534" s="6" t="s">
        <v>425</v>
      </c>
      <c r="B534" s="8">
        <v>248</v>
      </c>
      <c r="C534" s="8">
        <v>16479</v>
      </c>
      <c r="D534" s="9">
        <v>42464</v>
      </c>
      <c r="E534" s="6" t="s">
        <v>79</v>
      </c>
      <c r="F534" s="6" t="s">
        <v>34</v>
      </c>
      <c r="G534" s="6" t="s">
        <v>35</v>
      </c>
      <c r="H534" s="9">
        <v>42412</v>
      </c>
      <c r="I534" s="8">
        <v>1.79</v>
      </c>
      <c r="J534" s="8">
        <v>1.79</v>
      </c>
      <c r="K534" s="8">
        <v>443.92</v>
      </c>
      <c r="L534" s="10">
        <f t="shared" si="8"/>
        <v>443.92</v>
      </c>
    </row>
    <row r="535" spans="1:12" x14ac:dyDescent="0.2">
      <c r="A535" s="6" t="s">
        <v>426</v>
      </c>
      <c r="B535" s="8">
        <v>25</v>
      </c>
      <c r="C535" s="8">
        <v>17125</v>
      </c>
      <c r="D535" s="9">
        <v>42678</v>
      </c>
      <c r="E535" s="6" t="s">
        <v>427</v>
      </c>
      <c r="F535" s="6" t="s">
        <v>34</v>
      </c>
      <c r="G535" s="6" t="s">
        <v>35</v>
      </c>
      <c r="H535" s="9">
        <v>42615</v>
      </c>
      <c r="I535" s="8">
        <v>6.43</v>
      </c>
      <c r="J535" s="8">
        <v>6.43</v>
      </c>
      <c r="K535" s="8">
        <v>160.75</v>
      </c>
      <c r="L535" s="10">
        <f t="shared" si="8"/>
        <v>160.75</v>
      </c>
    </row>
    <row r="536" spans="1:12" x14ac:dyDescent="0.2">
      <c r="A536" s="6" t="s">
        <v>428</v>
      </c>
      <c r="B536" s="8">
        <v>25</v>
      </c>
      <c r="C536" s="8">
        <v>17125</v>
      </c>
      <c r="D536" s="9">
        <v>42678</v>
      </c>
      <c r="E536" s="6" t="s">
        <v>427</v>
      </c>
      <c r="F536" s="6" t="s">
        <v>34</v>
      </c>
      <c r="G536" s="6" t="s">
        <v>35</v>
      </c>
      <c r="H536" s="9">
        <v>42615</v>
      </c>
      <c r="I536" s="8">
        <v>7.3</v>
      </c>
      <c r="J536" s="8">
        <v>7.3</v>
      </c>
      <c r="K536" s="8">
        <v>182.5</v>
      </c>
      <c r="L536" s="10">
        <f t="shared" si="8"/>
        <v>182.5</v>
      </c>
    </row>
    <row r="537" spans="1:12" x14ac:dyDescent="0.2">
      <c r="A537" s="6" t="s">
        <v>429</v>
      </c>
      <c r="B537" s="8">
        <v>200</v>
      </c>
      <c r="C537" s="8">
        <v>17061</v>
      </c>
      <c r="D537" s="9">
        <v>42649</v>
      </c>
      <c r="E537" s="6" t="s">
        <v>430</v>
      </c>
      <c r="F537" s="6" t="s">
        <v>34</v>
      </c>
      <c r="G537" s="6" t="s">
        <v>35</v>
      </c>
      <c r="H537" s="9">
        <v>42573</v>
      </c>
      <c r="I537" s="8">
        <v>0.79</v>
      </c>
      <c r="J537" s="8">
        <v>0.79</v>
      </c>
      <c r="K537" s="8">
        <v>158</v>
      </c>
      <c r="L537" s="10">
        <f t="shared" si="8"/>
        <v>158</v>
      </c>
    </row>
    <row r="538" spans="1:12" x14ac:dyDescent="0.2">
      <c r="A538" s="6" t="s">
        <v>431</v>
      </c>
      <c r="B538" s="8">
        <v>100</v>
      </c>
      <c r="C538" s="8">
        <v>16971</v>
      </c>
      <c r="D538" s="9">
        <v>42678</v>
      </c>
      <c r="E538" s="6" t="s">
        <v>432</v>
      </c>
      <c r="F538" s="6" t="s">
        <v>34</v>
      </c>
      <c r="G538" s="6" t="s">
        <v>35</v>
      </c>
      <c r="H538" s="9">
        <v>42550</v>
      </c>
      <c r="I538" s="8">
        <v>18.489999999999998</v>
      </c>
      <c r="J538" s="8">
        <v>18.489999999999998</v>
      </c>
      <c r="K538" s="8">
        <v>1848.9999999999998</v>
      </c>
      <c r="L538" s="10">
        <f t="shared" si="8"/>
        <v>1848.9999999999998</v>
      </c>
    </row>
    <row r="539" spans="1:12" x14ac:dyDescent="0.2">
      <c r="A539" s="6" t="s">
        <v>433</v>
      </c>
      <c r="B539" s="8">
        <v>200</v>
      </c>
      <c r="C539" s="8">
        <v>17061</v>
      </c>
      <c r="D539" s="9">
        <v>42649</v>
      </c>
      <c r="E539" s="6" t="s">
        <v>430</v>
      </c>
      <c r="F539" s="6" t="s">
        <v>34</v>
      </c>
      <c r="G539" s="6" t="s">
        <v>35</v>
      </c>
      <c r="H539" s="9">
        <v>42573</v>
      </c>
      <c r="I539" s="8">
        <v>1.6</v>
      </c>
      <c r="J539" s="8">
        <v>1.6</v>
      </c>
      <c r="K539" s="8">
        <v>320</v>
      </c>
      <c r="L539" s="10">
        <f t="shared" si="8"/>
        <v>320</v>
      </c>
    </row>
    <row r="540" spans="1:12" x14ac:dyDescent="0.2">
      <c r="A540" s="6" t="s">
        <v>434</v>
      </c>
      <c r="B540" s="8">
        <v>2800</v>
      </c>
      <c r="C540" s="8">
        <v>17140</v>
      </c>
      <c r="D540" s="9">
        <v>42678</v>
      </c>
      <c r="E540" s="6" t="s">
        <v>432</v>
      </c>
      <c r="F540" s="6" t="s">
        <v>34</v>
      </c>
      <c r="G540" s="6" t="s">
        <v>35</v>
      </c>
      <c r="H540" s="9">
        <v>42621</v>
      </c>
      <c r="I540" s="8">
        <v>0.43</v>
      </c>
      <c r="J540" s="8">
        <v>0.43</v>
      </c>
      <c r="K540" s="8">
        <v>1204</v>
      </c>
      <c r="L540" s="10">
        <f t="shared" si="8"/>
        <v>1204</v>
      </c>
    </row>
    <row r="541" spans="1:12" x14ac:dyDescent="0.2">
      <c r="A541" s="6" t="s">
        <v>434</v>
      </c>
      <c r="B541" s="8">
        <v>1350</v>
      </c>
      <c r="C541" s="8">
        <v>17140</v>
      </c>
      <c r="D541" s="9">
        <v>42649</v>
      </c>
      <c r="E541" s="6" t="s">
        <v>432</v>
      </c>
      <c r="F541" s="6" t="s">
        <v>34</v>
      </c>
      <c r="G541" s="6" t="s">
        <v>35</v>
      </c>
      <c r="H541" s="9">
        <v>42621</v>
      </c>
      <c r="I541" s="8">
        <v>0.43</v>
      </c>
      <c r="J541" s="8">
        <v>0.43</v>
      </c>
      <c r="K541" s="8">
        <v>580.5</v>
      </c>
      <c r="L541" s="10">
        <f t="shared" si="8"/>
        <v>580.5</v>
      </c>
    </row>
    <row r="542" spans="1:12" x14ac:dyDescent="0.2">
      <c r="A542" s="6" t="s">
        <v>435</v>
      </c>
      <c r="B542" s="8">
        <v>144</v>
      </c>
      <c r="C542" s="8">
        <v>16734</v>
      </c>
      <c r="D542" s="9">
        <v>42494</v>
      </c>
      <c r="E542" s="6" t="s">
        <v>172</v>
      </c>
      <c r="F542" s="6" t="s">
        <v>34</v>
      </c>
      <c r="G542" s="6" t="s">
        <v>35</v>
      </c>
      <c r="H542" s="9">
        <v>42474</v>
      </c>
      <c r="I542" s="8">
        <v>0.60980000000000001</v>
      </c>
      <c r="J542" s="8">
        <v>0.60980000000000001</v>
      </c>
      <c r="K542" s="8">
        <v>87.811199999999999</v>
      </c>
      <c r="L542" s="10">
        <f t="shared" si="8"/>
        <v>87.811199999999999</v>
      </c>
    </row>
    <row r="543" spans="1:12" x14ac:dyDescent="0.2">
      <c r="A543" s="6" t="s">
        <v>436</v>
      </c>
      <c r="B543" s="8">
        <v>2600</v>
      </c>
      <c r="C543" s="8">
        <v>17145</v>
      </c>
      <c r="D543" s="9">
        <v>42678</v>
      </c>
      <c r="E543" s="6" t="s">
        <v>437</v>
      </c>
      <c r="F543" s="6" t="s">
        <v>34</v>
      </c>
      <c r="G543" s="6" t="s">
        <v>35</v>
      </c>
      <c r="H543" s="9">
        <v>42622</v>
      </c>
      <c r="I543" s="8">
        <v>0.34115299999999998</v>
      </c>
      <c r="J543" s="8">
        <v>0.34115299999999998</v>
      </c>
      <c r="K543" s="8">
        <v>886.99779999999998</v>
      </c>
      <c r="L543" s="10">
        <f t="shared" si="8"/>
        <v>886.99779999999998</v>
      </c>
    </row>
    <row r="544" spans="1:12" x14ac:dyDescent="0.2">
      <c r="A544" s="6" t="s">
        <v>436</v>
      </c>
      <c r="B544" s="8">
        <v>1500</v>
      </c>
      <c r="C544" s="8">
        <v>17016</v>
      </c>
      <c r="D544" s="9">
        <v>42647</v>
      </c>
      <c r="E544" s="6" t="s">
        <v>437</v>
      </c>
      <c r="F544" s="6" t="s">
        <v>34</v>
      </c>
      <c r="G544" s="6" t="s">
        <v>35</v>
      </c>
      <c r="H544" s="9">
        <v>42563</v>
      </c>
      <c r="I544" s="8">
        <v>0.41142000000000001</v>
      </c>
      <c r="J544" s="8">
        <v>0.41142000000000001</v>
      </c>
      <c r="K544" s="8">
        <v>617.13</v>
      </c>
      <c r="L544" s="10">
        <f t="shared" si="8"/>
        <v>617.13</v>
      </c>
    </row>
    <row r="545" spans="1:12" x14ac:dyDescent="0.2">
      <c r="A545" s="6" t="s">
        <v>438</v>
      </c>
      <c r="B545" s="8">
        <v>4000</v>
      </c>
      <c r="C545" s="8">
        <v>16995</v>
      </c>
      <c r="D545" s="9">
        <v>42678</v>
      </c>
      <c r="E545" s="6" t="s">
        <v>95</v>
      </c>
      <c r="F545" s="6" t="s">
        <v>34</v>
      </c>
      <c r="G545" s="6" t="s">
        <v>35</v>
      </c>
      <c r="H545" s="9">
        <v>42559</v>
      </c>
      <c r="I545" s="8">
        <v>1.6799999999999999E-2</v>
      </c>
      <c r="J545" s="8">
        <v>1.6799999999999999E-2</v>
      </c>
      <c r="K545" s="8">
        <v>67.2</v>
      </c>
      <c r="L545" s="10">
        <f t="shared" si="8"/>
        <v>67.2</v>
      </c>
    </row>
    <row r="546" spans="1:12" x14ac:dyDescent="0.2">
      <c r="A546" s="6" t="s">
        <v>439</v>
      </c>
      <c r="B546" s="8">
        <v>4000</v>
      </c>
      <c r="C546" s="8">
        <v>17053</v>
      </c>
      <c r="D546" s="9">
        <v>42707</v>
      </c>
      <c r="E546" s="6" t="s">
        <v>95</v>
      </c>
      <c r="F546" s="6" t="s">
        <v>34</v>
      </c>
      <c r="G546" s="6" t="s">
        <v>35</v>
      </c>
      <c r="H546" s="9">
        <v>42577</v>
      </c>
      <c r="I546" s="8">
        <v>1.41E-2</v>
      </c>
      <c r="J546" s="8">
        <v>1.41E-2</v>
      </c>
      <c r="K546" s="8">
        <v>56.4</v>
      </c>
      <c r="L546" s="10">
        <f t="shared" si="8"/>
        <v>56.4</v>
      </c>
    </row>
    <row r="547" spans="1:12" x14ac:dyDescent="0.2">
      <c r="A547" s="6" t="s">
        <v>440</v>
      </c>
      <c r="B547" s="8">
        <v>4000</v>
      </c>
      <c r="C547" s="8">
        <v>17053</v>
      </c>
      <c r="D547" s="9">
        <v>42707</v>
      </c>
      <c r="E547" s="6" t="s">
        <v>95</v>
      </c>
      <c r="F547" s="6" t="s">
        <v>34</v>
      </c>
      <c r="G547" s="6" t="s">
        <v>35</v>
      </c>
      <c r="H547" s="9">
        <v>42578</v>
      </c>
      <c r="I547" s="8">
        <v>1.6500000000000001E-2</v>
      </c>
      <c r="J547" s="8">
        <v>1.6500000000000001E-2</v>
      </c>
      <c r="K547" s="8">
        <v>66</v>
      </c>
      <c r="L547" s="10">
        <f t="shared" si="8"/>
        <v>66</v>
      </c>
    </row>
    <row r="548" spans="1:12" x14ac:dyDescent="0.2">
      <c r="A548" s="6" t="s">
        <v>441</v>
      </c>
      <c r="B548" s="8">
        <v>3000</v>
      </c>
      <c r="C548" s="8">
        <v>17083</v>
      </c>
      <c r="D548" s="9">
        <v>42707</v>
      </c>
      <c r="E548" s="6" t="s">
        <v>165</v>
      </c>
      <c r="F548" s="6" t="s">
        <v>34</v>
      </c>
      <c r="G548" s="6" t="s">
        <v>35</v>
      </c>
      <c r="H548" s="9">
        <v>42577</v>
      </c>
      <c r="I548" s="8">
        <v>0.02</v>
      </c>
      <c r="J548" s="8">
        <v>0.02</v>
      </c>
      <c r="K548" s="8">
        <v>60</v>
      </c>
      <c r="L548" s="10">
        <f t="shared" si="8"/>
        <v>60</v>
      </c>
    </row>
    <row r="549" spans="1:12" x14ac:dyDescent="0.2">
      <c r="A549" s="6" t="s">
        <v>442</v>
      </c>
      <c r="B549" s="8">
        <v>3000</v>
      </c>
      <c r="C549" s="8">
        <v>16535</v>
      </c>
      <c r="D549" s="9">
        <v>42739</v>
      </c>
      <c r="E549" s="6" t="s">
        <v>64</v>
      </c>
      <c r="F549" s="6" t="s">
        <v>34</v>
      </c>
      <c r="G549" s="6" t="s">
        <v>35</v>
      </c>
      <c r="H549" s="9">
        <v>42419</v>
      </c>
      <c r="I549" s="8">
        <v>1.6E-2</v>
      </c>
      <c r="J549" s="8">
        <v>1.6E-2</v>
      </c>
      <c r="K549" s="8">
        <v>48</v>
      </c>
      <c r="L549" s="10">
        <f t="shared" si="8"/>
        <v>48</v>
      </c>
    </row>
    <row r="550" spans="1:12" x14ac:dyDescent="0.2">
      <c r="A550" s="6" t="s">
        <v>443</v>
      </c>
      <c r="B550" s="8">
        <v>120</v>
      </c>
      <c r="C550" s="8">
        <v>17034</v>
      </c>
      <c r="D550" s="9">
        <v>42646</v>
      </c>
      <c r="E550" s="6" t="s">
        <v>444</v>
      </c>
      <c r="F550" s="6" t="s">
        <v>34</v>
      </c>
      <c r="G550" s="6" t="s">
        <v>35</v>
      </c>
      <c r="H550" s="9">
        <v>42569</v>
      </c>
      <c r="I550" s="8">
        <v>6.7</v>
      </c>
      <c r="J550" s="8">
        <v>6.7</v>
      </c>
      <c r="K550" s="8">
        <v>804</v>
      </c>
      <c r="L550" s="10">
        <f t="shared" si="8"/>
        <v>804</v>
      </c>
    </row>
    <row r="551" spans="1:12" x14ac:dyDescent="0.2">
      <c r="A551" s="6" t="s">
        <v>445</v>
      </c>
      <c r="B551" s="8">
        <v>400</v>
      </c>
      <c r="C551" s="8">
        <v>17128</v>
      </c>
      <c r="D551" s="9">
        <v>42678</v>
      </c>
      <c r="E551" s="6" t="s">
        <v>326</v>
      </c>
      <c r="F551" s="6" t="s">
        <v>34</v>
      </c>
      <c r="G551" s="6" t="s">
        <v>35</v>
      </c>
      <c r="H551" s="9">
        <v>42615</v>
      </c>
      <c r="I551" s="8">
        <v>0.12</v>
      </c>
      <c r="J551" s="8">
        <v>0.12</v>
      </c>
      <c r="K551" s="8">
        <v>48</v>
      </c>
      <c r="L551" s="10">
        <f t="shared" si="8"/>
        <v>48</v>
      </c>
    </row>
    <row r="552" spans="1:12" x14ac:dyDescent="0.2">
      <c r="A552" s="6" t="s">
        <v>446</v>
      </c>
      <c r="B552" s="8">
        <v>329</v>
      </c>
      <c r="C552" s="8">
        <v>17151</v>
      </c>
      <c r="D552" s="9">
        <v>42678</v>
      </c>
      <c r="E552" s="6" t="s">
        <v>447</v>
      </c>
      <c r="F552" s="6" t="s">
        <v>34</v>
      </c>
      <c r="G552" s="6" t="s">
        <v>35</v>
      </c>
      <c r="H552" s="9">
        <v>42622</v>
      </c>
      <c r="I552" s="8">
        <v>4.2818180000000003</v>
      </c>
      <c r="J552" s="8">
        <v>4.2818180000000003</v>
      </c>
      <c r="K552" s="8">
        <v>1408.7181220000002</v>
      </c>
      <c r="L552" s="10">
        <f t="shared" si="8"/>
        <v>1408.7181220000002</v>
      </c>
    </row>
    <row r="553" spans="1:12" x14ac:dyDescent="0.2">
      <c r="A553" s="6" t="s">
        <v>448</v>
      </c>
      <c r="B553" s="8">
        <v>361</v>
      </c>
      <c r="C553" s="8">
        <v>17151</v>
      </c>
      <c r="D553" s="9">
        <v>42678</v>
      </c>
      <c r="E553" s="6" t="s">
        <v>447</v>
      </c>
      <c r="F553" s="6" t="s">
        <v>34</v>
      </c>
      <c r="G553" s="6" t="s">
        <v>35</v>
      </c>
      <c r="H553" s="9">
        <v>42622</v>
      </c>
      <c r="I553" s="8">
        <v>4.2818180000000003</v>
      </c>
      <c r="J553" s="8">
        <v>4.2818180000000003</v>
      </c>
      <c r="K553" s="8">
        <v>1545.736298</v>
      </c>
      <c r="L553" s="10">
        <f t="shared" si="8"/>
        <v>1545.736298</v>
      </c>
    </row>
    <row r="554" spans="1:12" x14ac:dyDescent="0.2">
      <c r="A554" s="6" t="s">
        <v>449</v>
      </c>
      <c r="B554" s="8">
        <v>457</v>
      </c>
      <c r="C554" s="8">
        <v>17068</v>
      </c>
      <c r="D554" s="9">
        <v>42646</v>
      </c>
      <c r="E554" s="6" t="s">
        <v>447</v>
      </c>
      <c r="F554" s="6" t="s">
        <v>34</v>
      </c>
      <c r="G554" s="6" t="s">
        <v>35</v>
      </c>
      <c r="H554" s="9">
        <v>42573</v>
      </c>
      <c r="I554" s="8">
        <v>4.4454549999999999</v>
      </c>
      <c r="J554" s="8">
        <v>4.4454549999999999</v>
      </c>
      <c r="K554" s="8">
        <v>2031.5729349999999</v>
      </c>
      <c r="L554" s="10">
        <f t="shared" si="8"/>
        <v>2031.5729349999999</v>
      </c>
    </row>
    <row r="555" spans="1:12" x14ac:dyDescent="0.2">
      <c r="A555" s="6" t="s">
        <v>450</v>
      </c>
      <c r="B555" s="8">
        <v>457</v>
      </c>
      <c r="C555" s="8">
        <v>17068</v>
      </c>
      <c r="D555" s="9">
        <v>42646</v>
      </c>
      <c r="E555" s="6" t="s">
        <v>447</v>
      </c>
      <c r="F555" s="6" t="s">
        <v>34</v>
      </c>
      <c r="G555" s="6" t="s">
        <v>35</v>
      </c>
      <c r="H555" s="9">
        <v>42573</v>
      </c>
      <c r="I555" s="8">
        <v>4.4454549999999999</v>
      </c>
      <c r="J555" s="8">
        <v>4.4454549999999999</v>
      </c>
      <c r="K555" s="8">
        <v>2031.5729349999999</v>
      </c>
      <c r="L555" s="10">
        <f t="shared" si="8"/>
        <v>2031.5729349999999</v>
      </c>
    </row>
    <row r="556" spans="1:12" x14ac:dyDescent="0.2">
      <c r="A556" s="6" t="s">
        <v>451</v>
      </c>
      <c r="B556" s="8">
        <v>2000</v>
      </c>
      <c r="C556" s="8">
        <v>16515</v>
      </c>
      <c r="D556" s="9">
        <v>42798</v>
      </c>
      <c r="E556" s="6" t="s">
        <v>64</v>
      </c>
      <c r="F556" s="6" t="s">
        <v>34</v>
      </c>
      <c r="G556" s="6" t="s">
        <v>35</v>
      </c>
      <c r="H556" s="9">
        <v>42419</v>
      </c>
      <c r="I556" s="8">
        <v>0.23</v>
      </c>
      <c r="J556" s="8">
        <v>0.23</v>
      </c>
      <c r="K556" s="8">
        <v>460</v>
      </c>
      <c r="L556" s="10">
        <f t="shared" si="8"/>
        <v>460</v>
      </c>
    </row>
    <row r="557" spans="1:12" x14ac:dyDescent="0.2">
      <c r="A557" s="6" t="s">
        <v>452</v>
      </c>
      <c r="B557" s="8">
        <v>1</v>
      </c>
      <c r="C557" s="8">
        <v>17068</v>
      </c>
      <c r="D557" s="9">
        <v>42646</v>
      </c>
      <c r="E557" s="6" t="s">
        <v>447</v>
      </c>
      <c r="F557" s="6" t="s">
        <v>34</v>
      </c>
      <c r="G557" s="6" t="s">
        <v>35</v>
      </c>
      <c r="H557" s="9">
        <v>42573</v>
      </c>
      <c r="I557" s="8">
        <v>31.818182</v>
      </c>
      <c r="J557" s="8">
        <v>31.818182</v>
      </c>
      <c r="K557" s="8">
        <v>31.818182</v>
      </c>
      <c r="L557" s="10">
        <f t="shared" si="8"/>
        <v>31.818182</v>
      </c>
    </row>
    <row r="558" spans="1:12" x14ac:dyDescent="0.2">
      <c r="A558" s="6" t="s">
        <v>453</v>
      </c>
      <c r="B558" s="8">
        <v>50</v>
      </c>
      <c r="C558" s="8">
        <v>17120</v>
      </c>
      <c r="D558" s="9">
        <v>42678</v>
      </c>
      <c r="E558" s="6" t="s">
        <v>83</v>
      </c>
      <c r="F558" s="6" t="s">
        <v>34</v>
      </c>
      <c r="G558" s="6" t="s">
        <v>35</v>
      </c>
      <c r="H558" s="9">
        <v>42615</v>
      </c>
      <c r="I558" s="8">
        <v>13.99</v>
      </c>
      <c r="J558" s="8">
        <v>13.99</v>
      </c>
      <c r="K558" s="8">
        <v>699.5</v>
      </c>
      <c r="L558" s="10">
        <f t="shared" si="8"/>
        <v>699.5</v>
      </c>
    </row>
    <row r="559" spans="1:12" x14ac:dyDescent="0.2">
      <c r="A559" s="6" t="s">
        <v>454</v>
      </c>
      <c r="B559" s="8">
        <v>100</v>
      </c>
      <c r="C559" s="8">
        <v>16974</v>
      </c>
      <c r="D559" s="9">
        <v>42647</v>
      </c>
      <c r="E559" s="6" t="s">
        <v>95</v>
      </c>
      <c r="F559" s="6" t="s">
        <v>34</v>
      </c>
      <c r="G559" s="6" t="s">
        <v>35</v>
      </c>
      <c r="H559" s="9">
        <v>42550</v>
      </c>
      <c r="I559" s="8">
        <v>0.182</v>
      </c>
      <c r="J559" s="8">
        <v>0.182</v>
      </c>
      <c r="K559" s="8">
        <v>18.2</v>
      </c>
      <c r="L559" s="10">
        <f t="shared" si="8"/>
        <v>18.2</v>
      </c>
    </row>
    <row r="560" spans="1:12" x14ac:dyDescent="0.2">
      <c r="A560" s="6" t="s">
        <v>455</v>
      </c>
      <c r="B560" s="8">
        <v>2000</v>
      </c>
      <c r="C560" s="8">
        <v>16956</v>
      </c>
      <c r="D560" s="9">
        <v>42678</v>
      </c>
      <c r="E560" s="6" t="s">
        <v>95</v>
      </c>
      <c r="F560" s="6" t="s">
        <v>34</v>
      </c>
      <c r="G560" s="6" t="s">
        <v>35</v>
      </c>
      <c r="H560" s="9">
        <v>42545</v>
      </c>
      <c r="I560" s="8">
        <v>0.185</v>
      </c>
      <c r="J560" s="8">
        <v>0.185</v>
      </c>
      <c r="K560" s="8">
        <v>370</v>
      </c>
      <c r="L560" s="10">
        <f t="shared" si="8"/>
        <v>370</v>
      </c>
    </row>
    <row r="561" spans="1:12" x14ac:dyDescent="0.2">
      <c r="A561" s="6" t="s">
        <v>456</v>
      </c>
      <c r="B561" s="8">
        <v>2200</v>
      </c>
      <c r="C561" s="8">
        <v>16633</v>
      </c>
      <c r="D561" s="9">
        <v>42708</v>
      </c>
      <c r="E561" s="6" t="s">
        <v>258</v>
      </c>
      <c r="F561" s="6" t="s">
        <v>34</v>
      </c>
      <c r="G561" s="6" t="s">
        <v>35</v>
      </c>
      <c r="H561" s="9">
        <v>42444</v>
      </c>
      <c r="I561" s="8">
        <v>7.0099999999999996E-2</v>
      </c>
      <c r="J561" s="8">
        <v>7.0099999999999996E-2</v>
      </c>
      <c r="K561" s="8">
        <v>154.22</v>
      </c>
      <c r="L561" s="10">
        <f t="shared" si="8"/>
        <v>154.22</v>
      </c>
    </row>
    <row r="562" spans="1:12" x14ac:dyDescent="0.2">
      <c r="A562" s="6" t="s">
        <v>457</v>
      </c>
      <c r="B562" s="8">
        <v>800</v>
      </c>
      <c r="C562" s="8">
        <v>16987</v>
      </c>
      <c r="D562" s="9">
        <v>42798</v>
      </c>
      <c r="E562" s="6" t="s">
        <v>38</v>
      </c>
      <c r="F562" s="6" t="s">
        <v>34</v>
      </c>
      <c r="G562" s="6" t="s">
        <v>35</v>
      </c>
      <c r="H562" s="9">
        <v>42552</v>
      </c>
      <c r="I562" s="8">
        <v>3.4599999999999999E-2</v>
      </c>
      <c r="J562" s="8">
        <v>3.4599999999999999E-2</v>
      </c>
      <c r="K562" s="8">
        <v>27.68</v>
      </c>
      <c r="L562" s="10">
        <f t="shared" si="8"/>
        <v>27.68</v>
      </c>
    </row>
    <row r="563" spans="1:12" x14ac:dyDescent="0.2">
      <c r="A563" s="6" t="s">
        <v>458</v>
      </c>
      <c r="B563" s="8">
        <v>500</v>
      </c>
      <c r="C563" s="8">
        <v>16335</v>
      </c>
      <c r="D563" s="9">
        <v>42798</v>
      </c>
      <c r="E563" s="6" t="s">
        <v>38</v>
      </c>
      <c r="F563" s="6" t="s">
        <v>34</v>
      </c>
      <c r="G563" s="6" t="s">
        <v>35</v>
      </c>
      <c r="H563" s="9">
        <v>42361</v>
      </c>
      <c r="I563" s="8">
        <v>0.05</v>
      </c>
      <c r="J563" s="8">
        <v>0.05</v>
      </c>
      <c r="K563" s="8">
        <v>25</v>
      </c>
      <c r="L563" s="10">
        <f t="shared" si="8"/>
        <v>25</v>
      </c>
    </row>
    <row r="564" spans="1:12" x14ac:dyDescent="0.2">
      <c r="A564" s="6" t="s">
        <v>459</v>
      </c>
      <c r="B564" s="8">
        <v>1000</v>
      </c>
      <c r="C564" s="8">
        <v>17186</v>
      </c>
      <c r="D564" s="9">
        <v>42647</v>
      </c>
      <c r="E564" s="6" t="s">
        <v>95</v>
      </c>
      <c r="F564" s="6" t="s">
        <v>34</v>
      </c>
      <c r="G564" s="6" t="s">
        <v>35</v>
      </c>
      <c r="H564" s="9">
        <v>42633</v>
      </c>
      <c r="I564" s="8">
        <v>0.14599999999999999</v>
      </c>
      <c r="J564" s="8">
        <v>0.14599999999999999</v>
      </c>
      <c r="K564" s="8">
        <v>146</v>
      </c>
      <c r="L564" s="10">
        <f t="shared" si="8"/>
        <v>146</v>
      </c>
    </row>
    <row r="565" spans="1:12" x14ac:dyDescent="0.2">
      <c r="A565" s="6" t="s">
        <v>460</v>
      </c>
      <c r="B565" s="8">
        <v>2000</v>
      </c>
      <c r="C565" s="8">
        <v>17024</v>
      </c>
      <c r="D565" s="9">
        <v>42647</v>
      </c>
      <c r="E565" s="6" t="s">
        <v>124</v>
      </c>
      <c r="F565" s="6" t="s">
        <v>34</v>
      </c>
      <c r="G565" s="6" t="s">
        <v>35</v>
      </c>
      <c r="H565" s="9">
        <v>42563</v>
      </c>
      <c r="I565" s="8">
        <v>0.78500000000000003</v>
      </c>
      <c r="J565" s="8">
        <v>0.78500000000000003</v>
      </c>
      <c r="K565" s="8">
        <v>1570</v>
      </c>
      <c r="L565" s="10">
        <f t="shared" si="8"/>
        <v>1570</v>
      </c>
    </row>
    <row r="566" spans="1:12" x14ac:dyDescent="0.2">
      <c r="A566" s="6" t="s">
        <v>460</v>
      </c>
      <c r="B566" s="8">
        <v>3000</v>
      </c>
      <c r="C566" s="8">
        <v>17147</v>
      </c>
      <c r="D566" s="9">
        <v>42678</v>
      </c>
      <c r="E566" s="6" t="s">
        <v>124</v>
      </c>
      <c r="F566" s="6" t="s">
        <v>34</v>
      </c>
      <c r="G566" s="6" t="s">
        <v>35</v>
      </c>
      <c r="H566" s="9">
        <v>42622</v>
      </c>
      <c r="I566" s="8">
        <v>0.78500000000000003</v>
      </c>
      <c r="J566" s="8">
        <v>0.78500000000000003</v>
      </c>
      <c r="K566" s="8">
        <v>2355</v>
      </c>
      <c r="L566" s="10">
        <f t="shared" si="8"/>
        <v>2355</v>
      </c>
    </row>
    <row r="567" spans="1:12" x14ac:dyDescent="0.2">
      <c r="A567" s="6" t="s">
        <v>461</v>
      </c>
      <c r="B567" s="8">
        <v>3000</v>
      </c>
      <c r="C567" s="8">
        <v>17147</v>
      </c>
      <c r="D567" s="9">
        <v>42678</v>
      </c>
      <c r="E567" s="6" t="s">
        <v>124</v>
      </c>
      <c r="F567" s="6" t="s">
        <v>34</v>
      </c>
      <c r="G567" s="6" t="s">
        <v>35</v>
      </c>
      <c r="H567" s="9">
        <v>42622</v>
      </c>
      <c r="I567" s="8">
        <v>0.3</v>
      </c>
      <c r="J567" s="8">
        <v>0.3</v>
      </c>
      <c r="K567" s="8">
        <v>900</v>
      </c>
      <c r="L567" s="10">
        <f t="shared" si="8"/>
        <v>900</v>
      </c>
    </row>
    <row r="568" spans="1:12" x14ac:dyDescent="0.2">
      <c r="A568" s="6" t="s">
        <v>461</v>
      </c>
      <c r="B568" s="8">
        <v>2000</v>
      </c>
      <c r="C568" s="8">
        <v>17024</v>
      </c>
      <c r="D568" s="9">
        <v>42647</v>
      </c>
      <c r="E568" s="6" t="s">
        <v>124</v>
      </c>
      <c r="F568" s="6" t="s">
        <v>34</v>
      </c>
      <c r="G568" s="6" t="s">
        <v>35</v>
      </c>
      <c r="H568" s="9">
        <v>42563</v>
      </c>
      <c r="I568" s="8">
        <v>0.3</v>
      </c>
      <c r="J568" s="8">
        <v>0.3</v>
      </c>
      <c r="K568" s="8">
        <v>600</v>
      </c>
      <c r="L568" s="10">
        <f t="shared" si="8"/>
        <v>600</v>
      </c>
    </row>
    <row r="569" spans="1:12" x14ac:dyDescent="0.2">
      <c r="A569" s="6" t="s">
        <v>462</v>
      </c>
      <c r="B569" s="8">
        <v>250</v>
      </c>
      <c r="C569" s="8">
        <v>16489</v>
      </c>
      <c r="D569" s="9">
        <v>42798</v>
      </c>
      <c r="E569" s="6" t="s">
        <v>33</v>
      </c>
      <c r="F569" s="6" t="s">
        <v>34</v>
      </c>
      <c r="G569" s="6" t="s">
        <v>35</v>
      </c>
      <c r="H569" s="9">
        <v>42415</v>
      </c>
      <c r="I569" s="8">
        <v>1.43</v>
      </c>
      <c r="J569" s="8">
        <v>1.43</v>
      </c>
      <c r="K569" s="8">
        <v>357.5</v>
      </c>
      <c r="L569" s="10">
        <f t="shared" si="8"/>
        <v>357.5</v>
      </c>
    </row>
    <row r="570" spans="1:12" x14ac:dyDescent="0.2">
      <c r="A570" s="6" t="s">
        <v>462</v>
      </c>
      <c r="B570" s="8">
        <v>250</v>
      </c>
      <c r="C570" s="8">
        <v>16348</v>
      </c>
      <c r="D570" s="9">
        <v>42859</v>
      </c>
      <c r="E570" s="6" t="s">
        <v>33</v>
      </c>
      <c r="F570" s="6" t="s">
        <v>34</v>
      </c>
      <c r="G570" s="6" t="s">
        <v>35</v>
      </c>
      <c r="H570" s="9">
        <v>42362</v>
      </c>
      <c r="I570" s="8">
        <v>1.43</v>
      </c>
      <c r="J570" s="8">
        <v>1.43</v>
      </c>
      <c r="K570" s="8">
        <v>357.5</v>
      </c>
      <c r="L570" s="10">
        <f t="shared" si="8"/>
        <v>357.5</v>
      </c>
    </row>
    <row r="571" spans="1:12" x14ac:dyDescent="0.2">
      <c r="A571" s="6" t="s">
        <v>463</v>
      </c>
      <c r="B571" s="8">
        <v>510</v>
      </c>
      <c r="C571" s="8">
        <v>16557</v>
      </c>
      <c r="D571" s="9">
        <v>42433</v>
      </c>
      <c r="E571" s="6" t="s">
        <v>33</v>
      </c>
      <c r="F571" s="6" t="s">
        <v>34</v>
      </c>
      <c r="G571" s="6" t="s">
        <v>35</v>
      </c>
      <c r="H571" s="9">
        <v>42424</v>
      </c>
      <c r="I571" s="8">
        <v>0.36499999999999999</v>
      </c>
      <c r="J571" s="8">
        <v>0.36499999999999999</v>
      </c>
      <c r="K571" s="8">
        <v>186.15</v>
      </c>
      <c r="L571" s="10">
        <f t="shared" si="8"/>
        <v>186.15</v>
      </c>
    </row>
    <row r="572" spans="1:12" x14ac:dyDescent="0.2">
      <c r="A572" s="6" t="s">
        <v>464</v>
      </c>
      <c r="B572" s="8">
        <v>1000</v>
      </c>
      <c r="C572" s="8">
        <v>16196</v>
      </c>
      <c r="D572" s="9">
        <v>42709</v>
      </c>
      <c r="E572" s="6" t="s">
        <v>62</v>
      </c>
      <c r="F572" s="6" t="s">
        <v>34</v>
      </c>
      <c r="G572" s="6" t="s">
        <v>35</v>
      </c>
      <c r="H572" s="9">
        <v>42328</v>
      </c>
      <c r="I572" s="8">
        <v>0.13100000000000001</v>
      </c>
      <c r="J572" s="8">
        <v>0.13100000000000001</v>
      </c>
      <c r="K572" s="8">
        <v>131</v>
      </c>
      <c r="L572" s="10">
        <f t="shared" si="8"/>
        <v>131</v>
      </c>
    </row>
    <row r="573" spans="1:12" x14ac:dyDescent="0.2">
      <c r="A573" s="6" t="s">
        <v>464</v>
      </c>
      <c r="B573" s="8">
        <v>1000</v>
      </c>
      <c r="C573" s="8">
        <v>16615</v>
      </c>
      <c r="D573" s="9">
        <v>42707</v>
      </c>
      <c r="E573" s="6" t="s">
        <v>62</v>
      </c>
      <c r="F573" s="6" t="s">
        <v>34</v>
      </c>
      <c r="G573" s="6" t="s">
        <v>35</v>
      </c>
      <c r="H573" s="9">
        <v>42439</v>
      </c>
      <c r="I573" s="8">
        <v>0.13100000000000001</v>
      </c>
      <c r="J573" s="8">
        <v>0.13100000000000001</v>
      </c>
      <c r="K573" s="8">
        <v>131</v>
      </c>
      <c r="L573" s="10">
        <f t="shared" si="8"/>
        <v>131</v>
      </c>
    </row>
    <row r="574" spans="1:12" x14ac:dyDescent="0.2">
      <c r="A574" s="6" t="s">
        <v>465</v>
      </c>
      <c r="B574" s="8">
        <v>104</v>
      </c>
      <c r="C574" s="8">
        <v>17168</v>
      </c>
      <c r="D574" s="9">
        <v>42739</v>
      </c>
      <c r="E574" s="6" t="s">
        <v>140</v>
      </c>
      <c r="F574" s="6" t="s">
        <v>34</v>
      </c>
      <c r="G574" s="6" t="s">
        <v>35</v>
      </c>
      <c r="H574" s="9">
        <v>42628</v>
      </c>
      <c r="I574" s="8">
        <v>0.77900000000000003</v>
      </c>
      <c r="J574" s="8">
        <v>0.77900000000000003</v>
      </c>
      <c r="K574" s="8">
        <v>81.016000000000005</v>
      </c>
      <c r="L574" s="10">
        <f t="shared" si="8"/>
        <v>81.016000000000005</v>
      </c>
    </row>
    <row r="575" spans="1:12" x14ac:dyDescent="0.2">
      <c r="A575" s="6" t="s">
        <v>466</v>
      </c>
      <c r="B575" s="8">
        <v>55</v>
      </c>
      <c r="C575" s="8">
        <v>17138</v>
      </c>
      <c r="D575" s="9">
        <v>42678</v>
      </c>
      <c r="E575" s="6" t="s">
        <v>140</v>
      </c>
      <c r="F575" s="6" t="s">
        <v>34</v>
      </c>
      <c r="G575" s="6" t="s">
        <v>35</v>
      </c>
      <c r="H575" s="9">
        <v>42621</v>
      </c>
      <c r="I575" s="8">
        <v>1.45</v>
      </c>
      <c r="J575" s="8">
        <v>1.45</v>
      </c>
      <c r="K575" s="8">
        <v>79.75</v>
      </c>
      <c r="L575" s="10">
        <f t="shared" si="8"/>
        <v>79.75</v>
      </c>
    </row>
    <row r="576" spans="1:12" x14ac:dyDescent="0.2">
      <c r="A576" s="6" t="s">
        <v>467</v>
      </c>
      <c r="B576" s="8">
        <v>100</v>
      </c>
      <c r="C576" s="8">
        <v>16963</v>
      </c>
      <c r="D576" s="9">
        <v>42678</v>
      </c>
      <c r="E576" s="6" t="s">
        <v>42</v>
      </c>
      <c r="F576" s="6" t="s">
        <v>34</v>
      </c>
      <c r="G576" s="6" t="s">
        <v>35</v>
      </c>
      <c r="H576" s="9">
        <v>42550</v>
      </c>
      <c r="I576" s="8">
        <v>2.36</v>
      </c>
      <c r="J576" s="8">
        <v>2.36</v>
      </c>
      <c r="K576" s="8">
        <v>236</v>
      </c>
      <c r="L576" s="10">
        <f t="shared" si="8"/>
        <v>236</v>
      </c>
    </row>
    <row r="577" spans="1:12" x14ac:dyDescent="0.2">
      <c r="A577" s="6" t="s">
        <v>468</v>
      </c>
      <c r="B577" s="8">
        <v>260</v>
      </c>
      <c r="C577" s="8">
        <v>17134</v>
      </c>
      <c r="D577" s="9">
        <v>42677</v>
      </c>
      <c r="E577" s="6" t="s">
        <v>42</v>
      </c>
      <c r="F577" s="6" t="s">
        <v>34</v>
      </c>
      <c r="G577" s="6" t="s">
        <v>35</v>
      </c>
      <c r="H577" s="9">
        <v>42622</v>
      </c>
      <c r="I577" s="8">
        <v>1.0429999999999999</v>
      </c>
      <c r="J577" s="8">
        <v>1.0429999999999999</v>
      </c>
      <c r="K577" s="8">
        <v>271.18</v>
      </c>
      <c r="L577" s="10">
        <f t="shared" si="8"/>
        <v>271.18</v>
      </c>
    </row>
    <row r="578" spans="1:12" x14ac:dyDescent="0.2">
      <c r="A578" s="6" t="s">
        <v>469</v>
      </c>
      <c r="B578" s="8">
        <v>1000</v>
      </c>
      <c r="C578" s="8">
        <v>16908</v>
      </c>
      <c r="D578" s="9">
        <v>42646</v>
      </c>
      <c r="E578" s="6" t="s">
        <v>281</v>
      </c>
      <c r="F578" s="6" t="s">
        <v>34</v>
      </c>
      <c r="G578" s="6" t="s">
        <v>35</v>
      </c>
      <c r="H578" s="9">
        <v>42530</v>
      </c>
      <c r="I578" s="8">
        <v>0.48799999999999999</v>
      </c>
      <c r="J578" s="8">
        <v>0.48799999999999999</v>
      </c>
      <c r="K578" s="8">
        <v>488</v>
      </c>
      <c r="L578" s="10">
        <f t="shared" si="8"/>
        <v>488</v>
      </c>
    </row>
    <row r="579" spans="1:12" x14ac:dyDescent="0.2">
      <c r="A579" s="6" t="s">
        <v>470</v>
      </c>
      <c r="B579" s="8">
        <v>35250</v>
      </c>
      <c r="C579" s="8">
        <v>16837</v>
      </c>
      <c r="D579" s="9">
        <v>42617</v>
      </c>
      <c r="E579" s="6" t="s">
        <v>62</v>
      </c>
      <c r="F579" s="6" t="s">
        <v>34</v>
      </c>
      <c r="G579" s="6" t="s">
        <v>35</v>
      </c>
      <c r="H579" s="9">
        <v>42550</v>
      </c>
      <c r="I579" s="8">
        <v>1.3</v>
      </c>
      <c r="J579" s="8">
        <v>1.3</v>
      </c>
      <c r="K579" s="8">
        <v>45825</v>
      </c>
      <c r="L579" s="10">
        <f t="shared" ref="L579:L642" si="9">B579*J579</f>
        <v>45825</v>
      </c>
    </row>
    <row r="580" spans="1:12" x14ac:dyDescent="0.2">
      <c r="A580" s="6" t="s">
        <v>470</v>
      </c>
      <c r="B580" s="8">
        <v>46500</v>
      </c>
      <c r="C580" s="8">
        <v>16897</v>
      </c>
      <c r="D580" s="9">
        <v>42735</v>
      </c>
      <c r="E580" s="6" t="s">
        <v>62</v>
      </c>
      <c r="F580" s="6" t="s">
        <v>34</v>
      </c>
      <c r="G580" s="6" t="s">
        <v>35</v>
      </c>
      <c r="H580" s="9">
        <v>42517</v>
      </c>
      <c r="I580" s="8">
        <v>1.3</v>
      </c>
      <c r="J580" s="8">
        <v>1.3</v>
      </c>
      <c r="K580" s="8">
        <v>60450</v>
      </c>
      <c r="L580" s="10">
        <f t="shared" si="9"/>
        <v>60450</v>
      </c>
    </row>
    <row r="581" spans="1:12" x14ac:dyDescent="0.2">
      <c r="A581" s="6" t="s">
        <v>471</v>
      </c>
      <c r="B581" s="8">
        <v>150</v>
      </c>
      <c r="C581" s="8">
        <v>17105</v>
      </c>
      <c r="D581" s="9">
        <v>42708</v>
      </c>
      <c r="E581" s="6" t="s">
        <v>38</v>
      </c>
      <c r="F581" s="6" t="s">
        <v>34</v>
      </c>
      <c r="G581" s="6" t="s">
        <v>35</v>
      </c>
      <c r="H581" s="9">
        <v>42613</v>
      </c>
      <c r="I581" s="8">
        <v>3.15</v>
      </c>
      <c r="J581" s="8">
        <v>3.15</v>
      </c>
      <c r="K581" s="8">
        <v>472.5</v>
      </c>
      <c r="L581" s="10">
        <f t="shared" si="9"/>
        <v>472.5</v>
      </c>
    </row>
    <row r="582" spans="1:12" x14ac:dyDescent="0.2">
      <c r="A582" s="6" t="s">
        <v>472</v>
      </c>
      <c r="B582" s="8">
        <v>1000</v>
      </c>
      <c r="C582" s="8">
        <v>17047</v>
      </c>
      <c r="D582" s="9">
        <v>42707</v>
      </c>
      <c r="E582" s="6" t="s">
        <v>124</v>
      </c>
      <c r="F582" s="6" t="s">
        <v>34</v>
      </c>
      <c r="G582" s="6" t="s">
        <v>35</v>
      </c>
      <c r="H582" s="9">
        <v>42570</v>
      </c>
      <c r="I582" s="8">
        <v>7.8E-2</v>
      </c>
      <c r="J582" s="8">
        <v>7.8E-2</v>
      </c>
      <c r="K582" s="8">
        <v>78</v>
      </c>
      <c r="L582" s="10">
        <f t="shared" si="9"/>
        <v>78</v>
      </c>
    </row>
    <row r="583" spans="1:12" x14ac:dyDescent="0.2">
      <c r="A583" s="6" t="s">
        <v>473</v>
      </c>
      <c r="B583" s="8">
        <v>150</v>
      </c>
      <c r="C583" s="8">
        <v>17202</v>
      </c>
      <c r="D583" s="9">
        <v>42739</v>
      </c>
      <c r="E583" s="6" t="s">
        <v>134</v>
      </c>
      <c r="F583" s="6" t="s">
        <v>34</v>
      </c>
      <c r="G583" s="6" t="s">
        <v>35</v>
      </c>
      <c r="H583" s="9">
        <v>42634</v>
      </c>
      <c r="I583" s="8">
        <v>1.4750000000000001</v>
      </c>
      <c r="J583" s="8">
        <v>1.4750000000000001</v>
      </c>
      <c r="K583" s="8">
        <v>221.25</v>
      </c>
      <c r="L583" s="10">
        <f t="shared" si="9"/>
        <v>221.25</v>
      </c>
    </row>
    <row r="584" spans="1:12" x14ac:dyDescent="0.2">
      <c r="A584" s="6" t="s">
        <v>474</v>
      </c>
      <c r="B584" s="8">
        <v>750</v>
      </c>
      <c r="C584" s="8">
        <v>16987</v>
      </c>
      <c r="D584" s="9">
        <v>42798</v>
      </c>
      <c r="E584" s="6" t="s">
        <v>38</v>
      </c>
      <c r="F584" s="6" t="s">
        <v>34</v>
      </c>
      <c r="G584" s="6" t="s">
        <v>35</v>
      </c>
      <c r="H584" s="9">
        <v>42552</v>
      </c>
      <c r="I584" s="8">
        <v>0.28000000000000003</v>
      </c>
      <c r="J584" s="8">
        <v>0.28000000000000003</v>
      </c>
      <c r="K584" s="8">
        <v>210.00000000000003</v>
      </c>
      <c r="L584" s="10">
        <f t="shared" si="9"/>
        <v>210.00000000000003</v>
      </c>
    </row>
    <row r="585" spans="1:12" x14ac:dyDescent="0.2">
      <c r="A585" s="6" t="s">
        <v>474</v>
      </c>
      <c r="B585" s="8">
        <v>1500</v>
      </c>
      <c r="C585" s="8">
        <v>16655</v>
      </c>
      <c r="D585" s="9">
        <v>42708</v>
      </c>
      <c r="E585" s="6" t="s">
        <v>38</v>
      </c>
      <c r="F585" s="6" t="s">
        <v>34</v>
      </c>
      <c r="G585" s="6" t="s">
        <v>35</v>
      </c>
      <c r="H585" s="9">
        <v>42486</v>
      </c>
      <c r="I585" s="8">
        <v>0.28000000000000003</v>
      </c>
      <c r="J585" s="8">
        <v>0.28000000000000003</v>
      </c>
      <c r="K585" s="8">
        <v>420.00000000000006</v>
      </c>
      <c r="L585" s="10">
        <f t="shared" si="9"/>
        <v>420.00000000000006</v>
      </c>
    </row>
    <row r="586" spans="1:12" x14ac:dyDescent="0.2">
      <c r="A586" s="6" t="s">
        <v>475</v>
      </c>
      <c r="B586" s="8">
        <v>5000</v>
      </c>
      <c r="C586" s="8">
        <v>17063</v>
      </c>
      <c r="D586" s="9">
        <v>42708</v>
      </c>
      <c r="E586" s="6" t="s">
        <v>176</v>
      </c>
      <c r="F586" s="6" t="s">
        <v>34</v>
      </c>
      <c r="G586" s="6" t="s">
        <v>35</v>
      </c>
      <c r="H586" s="9">
        <v>42573</v>
      </c>
      <c r="I586" s="8">
        <v>8.7499999999999994E-2</v>
      </c>
      <c r="J586" s="8">
        <v>8.7499999999999994E-2</v>
      </c>
      <c r="K586" s="8">
        <v>437.5</v>
      </c>
      <c r="L586" s="10">
        <f t="shared" si="9"/>
        <v>437.5</v>
      </c>
    </row>
    <row r="587" spans="1:12" x14ac:dyDescent="0.2">
      <c r="A587" s="6" t="s">
        <v>475</v>
      </c>
      <c r="B587" s="8">
        <v>4000</v>
      </c>
      <c r="C587" s="8">
        <v>17063</v>
      </c>
      <c r="D587" s="9">
        <v>42647</v>
      </c>
      <c r="E587" s="6" t="s">
        <v>176</v>
      </c>
      <c r="F587" s="6" t="s">
        <v>34</v>
      </c>
      <c r="G587" s="6" t="s">
        <v>35</v>
      </c>
      <c r="H587" s="9">
        <v>42573</v>
      </c>
      <c r="I587" s="8">
        <v>8.7499999999999994E-2</v>
      </c>
      <c r="J587" s="8">
        <v>8.7499999999999994E-2</v>
      </c>
      <c r="K587" s="8">
        <v>350</v>
      </c>
      <c r="L587" s="10">
        <f t="shared" si="9"/>
        <v>350</v>
      </c>
    </row>
    <row r="588" spans="1:12" x14ac:dyDescent="0.2">
      <c r="A588" s="6" t="s">
        <v>476</v>
      </c>
      <c r="B588" s="8">
        <v>2200</v>
      </c>
      <c r="C588" s="8">
        <v>16822</v>
      </c>
      <c r="D588" s="9">
        <v>42707</v>
      </c>
      <c r="E588" s="6" t="s">
        <v>62</v>
      </c>
      <c r="F588" s="6" t="s">
        <v>34</v>
      </c>
      <c r="G588" s="6" t="s">
        <v>35</v>
      </c>
      <c r="H588" s="9">
        <v>42550</v>
      </c>
      <c r="I588" s="8">
        <v>7.5200000000000003E-2</v>
      </c>
      <c r="J588" s="8">
        <v>7.5200000000000003E-2</v>
      </c>
      <c r="K588" s="8">
        <v>165.44</v>
      </c>
      <c r="L588" s="10">
        <f t="shared" si="9"/>
        <v>165.44</v>
      </c>
    </row>
    <row r="589" spans="1:12" x14ac:dyDescent="0.2">
      <c r="A589" s="6" t="s">
        <v>477</v>
      </c>
      <c r="B589" s="8">
        <v>2000</v>
      </c>
      <c r="C589" s="8">
        <v>16959</v>
      </c>
      <c r="D589" s="9">
        <v>42678</v>
      </c>
      <c r="E589" s="6" t="s">
        <v>50</v>
      </c>
      <c r="F589" s="6" t="s">
        <v>34</v>
      </c>
      <c r="G589" s="6" t="s">
        <v>35</v>
      </c>
      <c r="H589" s="9">
        <v>42548</v>
      </c>
      <c r="I589" s="8">
        <v>0.55000000000000004</v>
      </c>
      <c r="J589" s="8">
        <v>0.55000000000000004</v>
      </c>
      <c r="K589" s="8">
        <v>1100</v>
      </c>
      <c r="L589" s="10">
        <f t="shared" si="9"/>
        <v>1100</v>
      </c>
    </row>
    <row r="590" spans="1:12" x14ac:dyDescent="0.2">
      <c r="A590" s="6" t="s">
        <v>478</v>
      </c>
      <c r="B590" s="8">
        <v>30</v>
      </c>
      <c r="C590" s="8">
        <v>16368</v>
      </c>
      <c r="D590" s="9">
        <v>42555</v>
      </c>
      <c r="E590" s="6" t="s">
        <v>479</v>
      </c>
      <c r="F590" s="6" t="s">
        <v>34</v>
      </c>
      <c r="G590" s="6" t="s">
        <v>35</v>
      </c>
      <c r="H590" s="9">
        <v>42375</v>
      </c>
      <c r="I590" s="8">
        <v>49.5</v>
      </c>
      <c r="J590" s="8">
        <v>49.5</v>
      </c>
      <c r="K590" s="8">
        <v>1485</v>
      </c>
      <c r="L590" s="10">
        <f t="shared" si="9"/>
        <v>1485</v>
      </c>
    </row>
    <row r="591" spans="1:12" x14ac:dyDescent="0.2">
      <c r="A591" s="6" t="s">
        <v>480</v>
      </c>
      <c r="B591" s="8">
        <v>3</v>
      </c>
      <c r="C591" s="8">
        <v>17058</v>
      </c>
      <c r="D591" s="9">
        <v>42647</v>
      </c>
      <c r="E591" s="6" t="s">
        <v>481</v>
      </c>
      <c r="F591" s="6" t="s">
        <v>34</v>
      </c>
      <c r="G591" s="6" t="s">
        <v>35</v>
      </c>
      <c r="H591" s="9">
        <v>42572</v>
      </c>
      <c r="I591" s="8">
        <v>45.454545000000003</v>
      </c>
      <c r="J591" s="8">
        <v>45.454545000000003</v>
      </c>
      <c r="K591" s="8">
        <v>136.36363500000002</v>
      </c>
      <c r="L591" s="10">
        <f t="shared" si="9"/>
        <v>136.36363500000002</v>
      </c>
    </row>
    <row r="592" spans="1:12" x14ac:dyDescent="0.2">
      <c r="A592" s="6" t="s">
        <v>482</v>
      </c>
      <c r="B592" s="8">
        <v>1400</v>
      </c>
      <c r="C592" s="8">
        <v>17015</v>
      </c>
      <c r="D592" s="9">
        <v>42647</v>
      </c>
      <c r="E592" s="6" t="s">
        <v>38</v>
      </c>
      <c r="F592" s="6" t="s">
        <v>34</v>
      </c>
      <c r="G592" s="6" t="s">
        <v>35</v>
      </c>
      <c r="H592" s="9">
        <v>42563</v>
      </c>
      <c r="I592" s="8">
        <v>0.1</v>
      </c>
      <c r="J592" s="8">
        <v>0.1</v>
      </c>
      <c r="K592" s="8">
        <v>140</v>
      </c>
      <c r="L592" s="10">
        <f t="shared" si="9"/>
        <v>140</v>
      </c>
    </row>
    <row r="593" spans="1:12" x14ac:dyDescent="0.2">
      <c r="A593" s="6" t="s">
        <v>482</v>
      </c>
      <c r="B593" s="8">
        <v>1600</v>
      </c>
      <c r="C593" s="8">
        <v>17160</v>
      </c>
      <c r="D593" s="9">
        <v>42678</v>
      </c>
      <c r="E593" s="6" t="s">
        <v>38</v>
      </c>
      <c r="F593" s="6" t="s">
        <v>34</v>
      </c>
      <c r="G593" s="6" t="s">
        <v>35</v>
      </c>
      <c r="H593" s="9">
        <v>42626</v>
      </c>
      <c r="I593" s="8">
        <v>0.1</v>
      </c>
      <c r="J593" s="8">
        <v>0.1</v>
      </c>
      <c r="K593" s="8">
        <v>160</v>
      </c>
      <c r="L593" s="10">
        <f t="shared" si="9"/>
        <v>160</v>
      </c>
    </row>
    <row r="594" spans="1:12" x14ac:dyDescent="0.2">
      <c r="A594" s="6" t="s">
        <v>482</v>
      </c>
      <c r="B594" s="8">
        <v>1000</v>
      </c>
      <c r="C594" s="8">
        <v>17133</v>
      </c>
      <c r="D594" s="9">
        <v>42678</v>
      </c>
      <c r="E594" s="6" t="s">
        <v>38</v>
      </c>
      <c r="F594" s="6" t="s">
        <v>34</v>
      </c>
      <c r="G594" s="6" t="s">
        <v>35</v>
      </c>
      <c r="H594" s="9">
        <v>42620</v>
      </c>
      <c r="I594" s="8">
        <v>0.1</v>
      </c>
      <c r="J594" s="8">
        <v>0.1</v>
      </c>
      <c r="K594" s="8">
        <v>100</v>
      </c>
      <c r="L594" s="10">
        <f t="shared" si="9"/>
        <v>100</v>
      </c>
    </row>
    <row r="595" spans="1:12" x14ac:dyDescent="0.2">
      <c r="A595" s="6" t="s">
        <v>482</v>
      </c>
      <c r="B595" s="8">
        <v>600</v>
      </c>
      <c r="C595" s="8">
        <v>16968</v>
      </c>
      <c r="D595" s="9">
        <v>42647</v>
      </c>
      <c r="E595" s="6" t="s">
        <v>38</v>
      </c>
      <c r="F595" s="6" t="s">
        <v>34</v>
      </c>
      <c r="G595" s="6" t="s">
        <v>35</v>
      </c>
      <c r="H595" s="9">
        <v>42550</v>
      </c>
      <c r="I595" s="8">
        <v>0.1</v>
      </c>
      <c r="J595" s="8">
        <v>0.1</v>
      </c>
      <c r="K595" s="8">
        <v>60</v>
      </c>
      <c r="L595" s="10">
        <f t="shared" si="9"/>
        <v>60</v>
      </c>
    </row>
    <row r="596" spans="1:12" x14ac:dyDescent="0.2">
      <c r="A596" s="6" t="s">
        <v>483</v>
      </c>
      <c r="B596" s="8">
        <v>200</v>
      </c>
      <c r="C596" s="8">
        <v>17138</v>
      </c>
      <c r="D596" s="9">
        <v>42678</v>
      </c>
      <c r="E596" s="6" t="s">
        <v>140</v>
      </c>
      <c r="F596" s="6" t="s">
        <v>34</v>
      </c>
      <c r="G596" s="6" t="s">
        <v>35</v>
      </c>
      <c r="H596" s="9">
        <v>42621</v>
      </c>
      <c r="I596" s="8">
        <v>7.621E-2</v>
      </c>
      <c r="J596" s="8">
        <v>7.621E-2</v>
      </c>
      <c r="K596" s="8">
        <v>15.242000000000001</v>
      </c>
      <c r="L596" s="10">
        <f t="shared" si="9"/>
        <v>15.242000000000001</v>
      </c>
    </row>
    <row r="597" spans="1:12" x14ac:dyDescent="0.2">
      <c r="A597" s="6" t="s">
        <v>484</v>
      </c>
      <c r="B597" s="8">
        <v>200</v>
      </c>
      <c r="C597" s="8">
        <v>17134</v>
      </c>
      <c r="D597" s="9">
        <v>42677</v>
      </c>
      <c r="E597" s="6" t="s">
        <v>42</v>
      </c>
      <c r="F597" s="6" t="s">
        <v>34</v>
      </c>
      <c r="G597" s="6" t="s">
        <v>35</v>
      </c>
      <c r="H597" s="9">
        <v>42620</v>
      </c>
      <c r="I597" s="8">
        <v>1.83E-2</v>
      </c>
      <c r="J597" s="8">
        <v>1.83E-2</v>
      </c>
      <c r="K597" s="8">
        <v>3.66</v>
      </c>
      <c r="L597" s="10">
        <f t="shared" si="9"/>
        <v>3.66</v>
      </c>
    </row>
    <row r="598" spans="1:12" x14ac:dyDescent="0.2">
      <c r="A598" s="6" t="s">
        <v>485</v>
      </c>
      <c r="B598" s="8">
        <v>250</v>
      </c>
      <c r="C598" s="8">
        <v>16689</v>
      </c>
      <c r="D598" s="9">
        <v>42615</v>
      </c>
      <c r="E598" s="6" t="s">
        <v>486</v>
      </c>
      <c r="F598" s="6" t="s">
        <v>34</v>
      </c>
      <c r="G598" s="6" t="s">
        <v>35</v>
      </c>
      <c r="H598" s="9">
        <v>42454</v>
      </c>
      <c r="I598" s="8">
        <v>2.77</v>
      </c>
      <c r="J598" s="8">
        <v>2.77</v>
      </c>
      <c r="K598" s="8">
        <v>692.5</v>
      </c>
      <c r="L598" s="10">
        <f t="shared" si="9"/>
        <v>692.5</v>
      </c>
    </row>
    <row r="599" spans="1:12" x14ac:dyDescent="0.2">
      <c r="A599" s="6" t="s">
        <v>487</v>
      </c>
      <c r="B599" s="8">
        <v>250</v>
      </c>
      <c r="C599" s="8">
        <v>16369</v>
      </c>
      <c r="D599" s="9">
        <v>42740</v>
      </c>
      <c r="E599" s="6" t="s">
        <v>486</v>
      </c>
      <c r="F599" s="6" t="s">
        <v>34</v>
      </c>
      <c r="G599" s="6" t="s">
        <v>35</v>
      </c>
      <c r="H599" s="9">
        <v>42376</v>
      </c>
      <c r="I599" s="8">
        <v>13.2</v>
      </c>
      <c r="J599" s="8">
        <v>13.2</v>
      </c>
      <c r="K599" s="8">
        <v>3300</v>
      </c>
      <c r="L599" s="10">
        <f t="shared" si="9"/>
        <v>3300</v>
      </c>
    </row>
    <row r="600" spans="1:12" x14ac:dyDescent="0.2">
      <c r="A600" s="6" t="s">
        <v>487</v>
      </c>
      <c r="B600" s="8">
        <v>250</v>
      </c>
      <c r="C600" s="8">
        <v>16298</v>
      </c>
      <c r="D600" s="9">
        <v>42709</v>
      </c>
      <c r="E600" s="6" t="s">
        <v>486</v>
      </c>
      <c r="F600" s="6" t="s">
        <v>34</v>
      </c>
      <c r="G600" s="6" t="s">
        <v>35</v>
      </c>
      <c r="H600" s="9">
        <v>42354</v>
      </c>
      <c r="I600" s="8">
        <v>13.2</v>
      </c>
      <c r="J600" s="8">
        <v>13.2</v>
      </c>
      <c r="K600" s="8">
        <v>3300</v>
      </c>
      <c r="L600" s="10">
        <f t="shared" si="9"/>
        <v>3300</v>
      </c>
    </row>
    <row r="601" spans="1:12" x14ac:dyDescent="0.2">
      <c r="A601" s="6" t="s">
        <v>487</v>
      </c>
      <c r="B601" s="8">
        <v>250</v>
      </c>
      <c r="C601" s="8">
        <v>16508</v>
      </c>
      <c r="D601" s="9">
        <v>42800</v>
      </c>
      <c r="E601" s="6" t="s">
        <v>486</v>
      </c>
      <c r="F601" s="6" t="s">
        <v>34</v>
      </c>
      <c r="G601" s="6" t="s">
        <v>35</v>
      </c>
      <c r="H601" s="9">
        <v>42507</v>
      </c>
      <c r="I601" s="8">
        <v>13.2</v>
      </c>
      <c r="J601" s="8">
        <v>13.2</v>
      </c>
      <c r="K601" s="8">
        <v>3300</v>
      </c>
      <c r="L601" s="10">
        <f t="shared" si="9"/>
        <v>3300</v>
      </c>
    </row>
    <row r="602" spans="1:12" x14ac:dyDescent="0.2">
      <c r="A602" s="6" t="s">
        <v>488</v>
      </c>
      <c r="B602" s="8">
        <v>100</v>
      </c>
      <c r="C602" s="8">
        <v>16508</v>
      </c>
      <c r="D602" s="9">
        <v>42616</v>
      </c>
      <c r="E602" s="6" t="s">
        <v>486</v>
      </c>
      <c r="F602" s="6" t="s">
        <v>34</v>
      </c>
      <c r="G602" s="6" t="s">
        <v>35</v>
      </c>
      <c r="H602" s="9">
        <v>42417</v>
      </c>
      <c r="I602" s="8">
        <v>1.98</v>
      </c>
      <c r="J602" s="8">
        <v>1.98</v>
      </c>
      <c r="K602" s="8">
        <v>198</v>
      </c>
      <c r="L602" s="10">
        <f t="shared" si="9"/>
        <v>198</v>
      </c>
    </row>
    <row r="603" spans="1:12" x14ac:dyDescent="0.2">
      <c r="A603" s="6" t="s">
        <v>488</v>
      </c>
      <c r="B603" s="8">
        <v>200</v>
      </c>
      <c r="C603" s="8">
        <v>16508</v>
      </c>
      <c r="D603" s="9">
        <v>42677</v>
      </c>
      <c r="E603" s="6" t="s">
        <v>486</v>
      </c>
      <c r="F603" s="6" t="s">
        <v>34</v>
      </c>
      <c r="G603" s="6" t="s">
        <v>35</v>
      </c>
      <c r="H603" s="9">
        <v>42417</v>
      </c>
      <c r="I603" s="8">
        <v>1.98</v>
      </c>
      <c r="J603" s="8">
        <v>1.98</v>
      </c>
      <c r="K603" s="8">
        <v>396</v>
      </c>
      <c r="L603" s="10">
        <f t="shared" si="9"/>
        <v>396</v>
      </c>
    </row>
    <row r="604" spans="1:12" x14ac:dyDescent="0.2">
      <c r="A604" s="6" t="s">
        <v>489</v>
      </c>
      <c r="B604" s="8">
        <v>100</v>
      </c>
      <c r="C604" s="8">
        <v>16652</v>
      </c>
      <c r="D604" s="9">
        <v>42679</v>
      </c>
      <c r="E604" s="6" t="s">
        <v>486</v>
      </c>
      <c r="F604" s="6" t="s">
        <v>34</v>
      </c>
      <c r="G604" s="6" t="s">
        <v>35</v>
      </c>
      <c r="H604" s="9">
        <v>42628</v>
      </c>
      <c r="I604" s="8">
        <v>9.39</v>
      </c>
      <c r="J604" s="8">
        <v>9.39</v>
      </c>
      <c r="K604" s="8">
        <v>939</v>
      </c>
      <c r="L604" s="10">
        <f t="shared" si="9"/>
        <v>939</v>
      </c>
    </row>
    <row r="605" spans="1:12" x14ac:dyDescent="0.2">
      <c r="A605" s="6" t="s">
        <v>489</v>
      </c>
      <c r="B605" s="8">
        <v>100</v>
      </c>
      <c r="C605" s="8">
        <v>16652</v>
      </c>
      <c r="D605" s="9">
        <v>42740</v>
      </c>
      <c r="E605" s="6" t="s">
        <v>486</v>
      </c>
      <c r="F605" s="6" t="s">
        <v>34</v>
      </c>
      <c r="G605" s="6" t="s">
        <v>35</v>
      </c>
      <c r="H605" s="9">
        <v>42447</v>
      </c>
      <c r="I605" s="8">
        <v>9.39</v>
      </c>
      <c r="J605" s="8">
        <v>9.39</v>
      </c>
      <c r="K605" s="8">
        <v>939</v>
      </c>
      <c r="L605" s="10">
        <f t="shared" si="9"/>
        <v>939</v>
      </c>
    </row>
    <row r="606" spans="1:12" x14ac:dyDescent="0.2">
      <c r="A606" s="6" t="s">
        <v>489</v>
      </c>
      <c r="B606" s="8">
        <v>200</v>
      </c>
      <c r="C606" s="8">
        <v>16652</v>
      </c>
      <c r="D606" s="9">
        <v>42639</v>
      </c>
      <c r="E606" s="6" t="s">
        <v>486</v>
      </c>
      <c r="F606" s="6" t="s">
        <v>34</v>
      </c>
      <c r="G606" s="6" t="s">
        <v>35</v>
      </c>
      <c r="H606" s="9">
        <v>42447</v>
      </c>
      <c r="I606" s="8">
        <v>9.39</v>
      </c>
      <c r="J606" s="8">
        <v>9.39</v>
      </c>
      <c r="K606" s="8">
        <v>1878</v>
      </c>
      <c r="L606" s="10">
        <f t="shared" si="9"/>
        <v>1878</v>
      </c>
    </row>
    <row r="607" spans="1:12" x14ac:dyDescent="0.2">
      <c r="A607" s="6" t="s">
        <v>489</v>
      </c>
      <c r="B607" s="8">
        <v>100</v>
      </c>
      <c r="C607" s="8">
        <v>16652</v>
      </c>
      <c r="D607" s="9">
        <v>42709</v>
      </c>
      <c r="E607" s="6" t="s">
        <v>486</v>
      </c>
      <c r="F607" s="6" t="s">
        <v>34</v>
      </c>
      <c r="G607" s="6" t="s">
        <v>35</v>
      </c>
      <c r="H607" s="9">
        <v>42447</v>
      </c>
      <c r="I607" s="8">
        <v>9.39</v>
      </c>
      <c r="J607" s="8">
        <v>9.39</v>
      </c>
      <c r="K607" s="8">
        <v>939</v>
      </c>
      <c r="L607" s="10">
        <f t="shared" si="9"/>
        <v>939</v>
      </c>
    </row>
    <row r="608" spans="1:12" x14ac:dyDescent="0.2">
      <c r="A608" s="6" t="s">
        <v>490</v>
      </c>
      <c r="B608" s="8">
        <v>304</v>
      </c>
      <c r="C608" s="8">
        <v>16508</v>
      </c>
      <c r="D608" s="9">
        <v>42709</v>
      </c>
      <c r="E608" s="6" t="s">
        <v>486</v>
      </c>
      <c r="F608" s="6" t="s">
        <v>34</v>
      </c>
      <c r="G608" s="6" t="s">
        <v>35</v>
      </c>
      <c r="H608" s="9">
        <v>42507</v>
      </c>
      <c r="I608" s="8">
        <v>1.85</v>
      </c>
      <c r="J608" s="8">
        <v>1.85</v>
      </c>
      <c r="K608" s="8">
        <v>562.4</v>
      </c>
      <c r="L608" s="10">
        <f t="shared" si="9"/>
        <v>562.4</v>
      </c>
    </row>
    <row r="609" spans="1:12" x14ac:dyDescent="0.2">
      <c r="A609" s="6" t="s">
        <v>491</v>
      </c>
      <c r="B609" s="8">
        <v>525</v>
      </c>
      <c r="C609" s="8">
        <v>16689</v>
      </c>
      <c r="D609" s="9">
        <v>42615</v>
      </c>
      <c r="E609" s="6" t="s">
        <v>486</v>
      </c>
      <c r="F609" s="6" t="s">
        <v>34</v>
      </c>
      <c r="G609" s="6" t="s">
        <v>35</v>
      </c>
      <c r="H609" s="9">
        <v>42454</v>
      </c>
      <c r="I609" s="8">
        <v>1.06</v>
      </c>
      <c r="J609" s="8">
        <v>1.06</v>
      </c>
      <c r="K609" s="8">
        <v>556.5</v>
      </c>
      <c r="L609" s="10">
        <f t="shared" si="9"/>
        <v>556.5</v>
      </c>
    </row>
    <row r="610" spans="1:12" x14ac:dyDescent="0.2">
      <c r="A610" s="6" t="s">
        <v>492</v>
      </c>
      <c r="B610" s="8">
        <v>250</v>
      </c>
      <c r="C610" s="8">
        <v>16508</v>
      </c>
      <c r="D610" s="9">
        <v>42494</v>
      </c>
      <c r="E610" s="6" t="s">
        <v>486</v>
      </c>
      <c r="F610" s="6" t="s">
        <v>34</v>
      </c>
      <c r="G610" s="6" t="s">
        <v>35</v>
      </c>
      <c r="H610" s="9">
        <v>42417</v>
      </c>
      <c r="I610" s="8">
        <v>2.96</v>
      </c>
      <c r="J610" s="8">
        <v>2.96</v>
      </c>
      <c r="K610" s="8">
        <v>740</v>
      </c>
      <c r="L610" s="10">
        <f t="shared" si="9"/>
        <v>740</v>
      </c>
    </row>
    <row r="611" spans="1:12" x14ac:dyDescent="0.2">
      <c r="A611" s="6" t="s">
        <v>493</v>
      </c>
      <c r="B611" s="8">
        <v>1008</v>
      </c>
      <c r="C611" s="8">
        <v>16689</v>
      </c>
      <c r="D611" s="9">
        <v>42555</v>
      </c>
      <c r="E611" s="6" t="s">
        <v>486</v>
      </c>
      <c r="F611" s="6" t="s">
        <v>34</v>
      </c>
      <c r="G611" s="6" t="s">
        <v>35</v>
      </c>
      <c r="H611" s="9">
        <v>42454</v>
      </c>
      <c r="I611" s="8">
        <v>0.64</v>
      </c>
      <c r="J611" s="8">
        <v>0.64</v>
      </c>
      <c r="K611" s="8">
        <v>645.12</v>
      </c>
      <c r="L611" s="10">
        <f t="shared" si="9"/>
        <v>645.12</v>
      </c>
    </row>
    <row r="612" spans="1:12" x14ac:dyDescent="0.2">
      <c r="A612" s="6" t="s">
        <v>494</v>
      </c>
      <c r="B612" s="8">
        <v>1056</v>
      </c>
      <c r="C612" s="8">
        <v>17192</v>
      </c>
      <c r="D612" s="9">
        <v>42647</v>
      </c>
      <c r="E612" s="6" t="s">
        <v>486</v>
      </c>
      <c r="F612" s="6" t="s">
        <v>34</v>
      </c>
      <c r="G612" s="6" t="s">
        <v>35</v>
      </c>
      <c r="H612" s="9">
        <v>42633</v>
      </c>
      <c r="I612" s="8">
        <v>0.47</v>
      </c>
      <c r="J612" s="8">
        <v>0.47</v>
      </c>
      <c r="K612" s="8">
        <v>496.32</v>
      </c>
      <c r="L612" s="10">
        <f t="shared" si="9"/>
        <v>496.32</v>
      </c>
    </row>
    <row r="613" spans="1:12" x14ac:dyDescent="0.2">
      <c r="A613" s="6" t="s">
        <v>495</v>
      </c>
      <c r="B613" s="8">
        <v>144</v>
      </c>
      <c r="C613" s="8">
        <v>16254</v>
      </c>
      <c r="D613" s="9">
        <v>42494</v>
      </c>
      <c r="E613" s="6" t="s">
        <v>486</v>
      </c>
      <c r="F613" s="6" t="s">
        <v>34</v>
      </c>
      <c r="G613" s="6" t="s">
        <v>35</v>
      </c>
      <c r="H613" s="9">
        <v>42345</v>
      </c>
      <c r="I613" s="8">
        <v>2.15</v>
      </c>
      <c r="J613" s="8">
        <v>2.15</v>
      </c>
      <c r="K613" s="8">
        <v>309.59999999999997</v>
      </c>
      <c r="L613" s="10">
        <f t="shared" si="9"/>
        <v>309.59999999999997</v>
      </c>
    </row>
    <row r="614" spans="1:12" x14ac:dyDescent="0.2">
      <c r="A614" s="6" t="s">
        <v>496</v>
      </c>
      <c r="B614" s="8">
        <v>100</v>
      </c>
      <c r="C614" s="8">
        <v>16689</v>
      </c>
      <c r="D614" s="9">
        <v>42706</v>
      </c>
      <c r="E614" s="6" t="s">
        <v>486</v>
      </c>
      <c r="F614" s="6" t="s">
        <v>34</v>
      </c>
      <c r="G614" s="6" t="s">
        <v>35</v>
      </c>
      <c r="H614" s="9">
        <v>42454</v>
      </c>
      <c r="I614" s="8">
        <v>6.92</v>
      </c>
      <c r="J614" s="8">
        <v>6.92</v>
      </c>
      <c r="K614" s="8">
        <v>692</v>
      </c>
      <c r="L614" s="10">
        <f t="shared" si="9"/>
        <v>692</v>
      </c>
    </row>
    <row r="615" spans="1:12" x14ac:dyDescent="0.2">
      <c r="A615" s="6" t="s">
        <v>496</v>
      </c>
      <c r="B615" s="8">
        <v>100</v>
      </c>
      <c r="C615" s="8">
        <v>16689</v>
      </c>
      <c r="D615" s="9">
        <v>42647</v>
      </c>
      <c r="E615" s="6" t="s">
        <v>486</v>
      </c>
      <c r="F615" s="6" t="s">
        <v>34</v>
      </c>
      <c r="G615" s="6" t="s">
        <v>35</v>
      </c>
      <c r="H615" s="9">
        <v>42454</v>
      </c>
      <c r="I615" s="8">
        <v>6.92</v>
      </c>
      <c r="J615" s="8">
        <v>6.92</v>
      </c>
      <c r="K615" s="8">
        <v>692</v>
      </c>
      <c r="L615" s="10">
        <f t="shared" si="9"/>
        <v>692</v>
      </c>
    </row>
    <row r="616" spans="1:12" x14ac:dyDescent="0.2">
      <c r="A616" s="6" t="s">
        <v>497</v>
      </c>
      <c r="B616" s="8">
        <v>100</v>
      </c>
      <c r="C616" s="8">
        <v>16689</v>
      </c>
      <c r="D616" s="9">
        <v>42706</v>
      </c>
      <c r="E616" s="6" t="s">
        <v>486</v>
      </c>
      <c r="F616" s="6" t="s">
        <v>34</v>
      </c>
      <c r="G616" s="6" t="s">
        <v>35</v>
      </c>
      <c r="H616" s="9">
        <v>42454</v>
      </c>
      <c r="I616" s="8">
        <v>1.34</v>
      </c>
      <c r="J616" s="8">
        <v>1.34</v>
      </c>
      <c r="K616" s="8">
        <v>134</v>
      </c>
      <c r="L616" s="10">
        <f t="shared" si="9"/>
        <v>134</v>
      </c>
    </row>
    <row r="617" spans="1:12" x14ac:dyDescent="0.2">
      <c r="A617" s="6" t="s">
        <v>497</v>
      </c>
      <c r="B617" s="8">
        <v>100</v>
      </c>
      <c r="C617" s="8">
        <v>16689</v>
      </c>
      <c r="D617" s="9">
        <v>42647</v>
      </c>
      <c r="E617" s="6" t="s">
        <v>486</v>
      </c>
      <c r="F617" s="6" t="s">
        <v>34</v>
      </c>
      <c r="G617" s="6" t="s">
        <v>35</v>
      </c>
      <c r="H617" s="9">
        <v>42454</v>
      </c>
      <c r="I617" s="8">
        <v>1.34</v>
      </c>
      <c r="J617" s="8">
        <v>1.34</v>
      </c>
      <c r="K617" s="8">
        <v>134</v>
      </c>
      <c r="L617" s="10">
        <f t="shared" si="9"/>
        <v>134</v>
      </c>
    </row>
    <row r="618" spans="1:12" x14ac:dyDescent="0.2">
      <c r="A618" s="6" t="s">
        <v>498</v>
      </c>
      <c r="B618" s="8">
        <v>200</v>
      </c>
      <c r="C618" s="8">
        <v>17041</v>
      </c>
      <c r="D618" s="9">
        <v>42889</v>
      </c>
      <c r="E618" s="6" t="s">
        <v>486</v>
      </c>
      <c r="F618" s="6" t="s">
        <v>34</v>
      </c>
      <c r="G618" s="6" t="s">
        <v>35</v>
      </c>
      <c r="H618" s="9">
        <v>42569</v>
      </c>
      <c r="I618" s="8">
        <v>11.04</v>
      </c>
      <c r="J618" s="8">
        <v>11.04</v>
      </c>
      <c r="K618" s="8">
        <v>2208</v>
      </c>
      <c r="L618" s="10">
        <f t="shared" si="9"/>
        <v>2208</v>
      </c>
    </row>
    <row r="619" spans="1:12" x14ac:dyDescent="0.2">
      <c r="A619" s="6" t="s">
        <v>498</v>
      </c>
      <c r="B619" s="8">
        <v>210</v>
      </c>
      <c r="C619" s="8">
        <v>17041</v>
      </c>
      <c r="D619" s="9">
        <v>42707</v>
      </c>
      <c r="E619" s="6" t="s">
        <v>486</v>
      </c>
      <c r="F619" s="6" t="s">
        <v>34</v>
      </c>
      <c r="G619" s="6" t="s">
        <v>35</v>
      </c>
      <c r="H619" s="9">
        <v>42569</v>
      </c>
      <c r="I619" s="8">
        <v>11.04</v>
      </c>
      <c r="J619" s="8">
        <v>11.04</v>
      </c>
      <c r="K619" s="8">
        <v>2318.3999999999996</v>
      </c>
      <c r="L619" s="10">
        <f t="shared" si="9"/>
        <v>2318.3999999999996</v>
      </c>
    </row>
    <row r="620" spans="1:12" x14ac:dyDescent="0.2">
      <c r="A620" s="6" t="s">
        <v>499</v>
      </c>
      <c r="B620" s="8">
        <v>204</v>
      </c>
      <c r="C620" s="8">
        <v>17041</v>
      </c>
      <c r="D620" s="9">
        <v>42707</v>
      </c>
      <c r="E620" s="6" t="s">
        <v>486</v>
      </c>
      <c r="F620" s="6" t="s">
        <v>34</v>
      </c>
      <c r="G620" s="6" t="s">
        <v>35</v>
      </c>
      <c r="H620" s="9">
        <v>42569</v>
      </c>
      <c r="I620" s="8">
        <v>5.38</v>
      </c>
      <c r="J620" s="8">
        <v>5.38</v>
      </c>
      <c r="K620" s="8">
        <v>1097.52</v>
      </c>
      <c r="L620" s="10">
        <f t="shared" si="9"/>
        <v>1097.52</v>
      </c>
    </row>
    <row r="621" spans="1:12" x14ac:dyDescent="0.2">
      <c r="A621" s="6" t="s">
        <v>500</v>
      </c>
      <c r="B621" s="8">
        <v>105</v>
      </c>
      <c r="C621" s="8">
        <v>17177</v>
      </c>
      <c r="D621" s="9">
        <v>42739</v>
      </c>
      <c r="E621" s="6" t="s">
        <v>486</v>
      </c>
      <c r="F621" s="6" t="s">
        <v>34</v>
      </c>
      <c r="G621" s="6" t="s">
        <v>35</v>
      </c>
      <c r="H621" s="9">
        <v>42632</v>
      </c>
      <c r="I621" s="8">
        <v>6.95</v>
      </c>
      <c r="J621" s="8">
        <v>6.95</v>
      </c>
      <c r="K621" s="8">
        <v>729.75</v>
      </c>
      <c r="L621" s="10">
        <f t="shared" si="9"/>
        <v>729.75</v>
      </c>
    </row>
    <row r="622" spans="1:12" x14ac:dyDescent="0.2">
      <c r="A622" s="6" t="s">
        <v>501</v>
      </c>
      <c r="B622" s="8">
        <v>220</v>
      </c>
      <c r="C622" s="8">
        <v>16794</v>
      </c>
      <c r="D622" s="9">
        <v>42612</v>
      </c>
      <c r="E622" s="6" t="s">
        <v>502</v>
      </c>
      <c r="F622" s="6" t="s">
        <v>34</v>
      </c>
      <c r="G622" s="6" t="s">
        <v>35</v>
      </c>
      <c r="H622" s="9">
        <v>42486</v>
      </c>
      <c r="I622" s="8">
        <v>2.82</v>
      </c>
      <c r="J622" s="8">
        <v>2.82</v>
      </c>
      <c r="K622" s="8">
        <v>620.4</v>
      </c>
      <c r="L622" s="10">
        <f t="shared" si="9"/>
        <v>620.4</v>
      </c>
    </row>
    <row r="623" spans="1:12" x14ac:dyDescent="0.2">
      <c r="A623" s="6" t="s">
        <v>503</v>
      </c>
      <c r="B623" s="8">
        <v>240</v>
      </c>
      <c r="C623" s="8">
        <v>17195</v>
      </c>
      <c r="D623" s="9">
        <v>42678</v>
      </c>
      <c r="E623" s="6" t="s">
        <v>486</v>
      </c>
      <c r="F623" s="6" t="s">
        <v>34</v>
      </c>
      <c r="G623" s="6" t="s">
        <v>35</v>
      </c>
      <c r="H623" s="9">
        <v>42633</v>
      </c>
      <c r="I623" s="8">
        <v>1.1000000000000001</v>
      </c>
      <c r="J623" s="8">
        <v>1.1000000000000001</v>
      </c>
      <c r="K623" s="8">
        <v>264</v>
      </c>
      <c r="L623" s="10">
        <f t="shared" si="9"/>
        <v>264</v>
      </c>
    </row>
    <row r="624" spans="1:12" x14ac:dyDescent="0.2">
      <c r="A624" s="6" t="s">
        <v>504</v>
      </c>
      <c r="B624" s="8">
        <v>204</v>
      </c>
      <c r="C624" s="8">
        <v>17130</v>
      </c>
      <c r="D624" s="9">
        <v>42648</v>
      </c>
      <c r="E624" s="6" t="s">
        <v>486</v>
      </c>
      <c r="F624" s="6" t="s">
        <v>34</v>
      </c>
      <c r="G624" s="6" t="s">
        <v>35</v>
      </c>
      <c r="H624" s="9">
        <v>42618</v>
      </c>
      <c r="I624" s="8">
        <v>2.61</v>
      </c>
      <c r="J624" s="8">
        <v>2.61</v>
      </c>
      <c r="K624" s="8">
        <v>532.43999999999994</v>
      </c>
      <c r="L624" s="10">
        <f t="shared" si="9"/>
        <v>532.43999999999994</v>
      </c>
    </row>
    <row r="625" spans="1:12" x14ac:dyDescent="0.2">
      <c r="A625" s="6" t="s">
        <v>505</v>
      </c>
      <c r="B625" s="8">
        <v>1050</v>
      </c>
      <c r="C625" s="8">
        <v>16610</v>
      </c>
      <c r="D625" s="9">
        <v>42555</v>
      </c>
      <c r="E625" s="6" t="s">
        <v>502</v>
      </c>
      <c r="F625" s="6" t="s">
        <v>34</v>
      </c>
      <c r="G625" s="6" t="s">
        <v>35</v>
      </c>
      <c r="H625" s="9">
        <v>42439</v>
      </c>
      <c r="I625" s="8">
        <v>1.98</v>
      </c>
      <c r="J625" s="8">
        <v>1.98</v>
      </c>
      <c r="K625" s="8">
        <v>2079</v>
      </c>
      <c r="L625" s="10">
        <f t="shared" si="9"/>
        <v>2079</v>
      </c>
    </row>
    <row r="626" spans="1:12" x14ac:dyDescent="0.2">
      <c r="A626" s="6" t="s">
        <v>506</v>
      </c>
      <c r="B626" s="8">
        <v>500</v>
      </c>
      <c r="C626" s="8">
        <v>16910</v>
      </c>
      <c r="D626" s="9">
        <v>42678</v>
      </c>
      <c r="E626" s="6" t="s">
        <v>486</v>
      </c>
      <c r="F626" s="6" t="s">
        <v>34</v>
      </c>
      <c r="G626" s="6" t="s">
        <v>35</v>
      </c>
      <c r="H626" s="9">
        <v>42530</v>
      </c>
      <c r="I626" s="8">
        <v>1.39</v>
      </c>
      <c r="J626" s="8">
        <v>1.39</v>
      </c>
      <c r="K626" s="8">
        <v>695</v>
      </c>
      <c r="L626" s="10">
        <f t="shared" si="9"/>
        <v>695</v>
      </c>
    </row>
    <row r="627" spans="1:12" x14ac:dyDescent="0.2">
      <c r="A627" s="6" t="s">
        <v>506</v>
      </c>
      <c r="B627" s="8">
        <v>500</v>
      </c>
      <c r="C627" s="8">
        <v>16910</v>
      </c>
      <c r="D627" s="9">
        <v>42741</v>
      </c>
      <c r="E627" s="6" t="s">
        <v>486</v>
      </c>
      <c r="F627" s="6" t="s">
        <v>34</v>
      </c>
      <c r="G627" s="6" t="s">
        <v>35</v>
      </c>
      <c r="H627" s="9">
        <v>42530</v>
      </c>
      <c r="I627" s="8">
        <v>1.39</v>
      </c>
      <c r="J627" s="8">
        <v>1.39</v>
      </c>
      <c r="K627" s="8">
        <v>695</v>
      </c>
      <c r="L627" s="10">
        <f t="shared" si="9"/>
        <v>695</v>
      </c>
    </row>
    <row r="628" spans="1:12" x14ac:dyDescent="0.2">
      <c r="A628" s="6" t="s">
        <v>507</v>
      </c>
      <c r="B628" s="8">
        <v>50</v>
      </c>
      <c r="C628" s="8">
        <v>17119</v>
      </c>
      <c r="D628" s="9">
        <v>42678</v>
      </c>
      <c r="E628" s="6" t="s">
        <v>502</v>
      </c>
      <c r="F628" s="6" t="s">
        <v>34</v>
      </c>
      <c r="G628" s="6" t="s">
        <v>35</v>
      </c>
      <c r="H628" s="9">
        <v>42615</v>
      </c>
      <c r="I628" s="8">
        <v>32.200000000000003</v>
      </c>
      <c r="J628" s="8">
        <v>32.200000000000003</v>
      </c>
      <c r="K628" s="8">
        <v>1610.0000000000002</v>
      </c>
      <c r="L628" s="10">
        <f t="shared" si="9"/>
        <v>1610.0000000000002</v>
      </c>
    </row>
    <row r="629" spans="1:12" x14ac:dyDescent="0.2">
      <c r="A629" s="6" t="s">
        <v>508</v>
      </c>
      <c r="B629" s="8">
        <v>500</v>
      </c>
      <c r="C629" s="8">
        <v>16976</v>
      </c>
      <c r="D629" s="9">
        <v>42647</v>
      </c>
      <c r="E629" s="6" t="s">
        <v>502</v>
      </c>
      <c r="F629" s="6" t="s">
        <v>34</v>
      </c>
      <c r="G629" s="6" t="s">
        <v>35</v>
      </c>
      <c r="H629" s="9">
        <v>42550</v>
      </c>
      <c r="I629" s="8">
        <v>1.028</v>
      </c>
      <c r="J629" s="8">
        <v>1.028</v>
      </c>
      <c r="K629" s="8">
        <v>514</v>
      </c>
      <c r="L629" s="10">
        <f t="shared" si="9"/>
        <v>514</v>
      </c>
    </row>
    <row r="630" spans="1:12" x14ac:dyDescent="0.2">
      <c r="A630" s="6" t="s">
        <v>508</v>
      </c>
      <c r="B630" s="8">
        <v>1500</v>
      </c>
      <c r="C630" s="8">
        <v>17119</v>
      </c>
      <c r="D630" s="9">
        <v>42678</v>
      </c>
      <c r="E630" s="6" t="s">
        <v>502</v>
      </c>
      <c r="F630" s="6" t="s">
        <v>34</v>
      </c>
      <c r="G630" s="6" t="s">
        <v>35</v>
      </c>
      <c r="H630" s="9">
        <v>42615</v>
      </c>
      <c r="I630" s="8">
        <v>1.028</v>
      </c>
      <c r="J630" s="8">
        <v>1.028</v>
      </c>
      <c r="K630" s="8">
        <v>1542</v>
      </c>
      <c r="L630" s="10">
        <f t="shared" si="9"/>
        <v>1542</v>
      </c>
    </row>
    <row r="631" spans="1:12" x14ac:dyDescent="0.2">
      <c r="A631" s="6" t="s">
        <v>508</v>
      </c>
      <c r="B631" s="8">
        <v>1320</v>
      </c>
      <c r="C631" s="8">
        <v>17019</v>
      </c>
      <c r="D631" s="9">
        <v>42647</v>
      </c>
      <c r="E631" s="6" t="s">
        <v>502</v>
      </c>
      <c r="F631" s="6" t="s">
        <v>34</v>
      </c>
      <c r="G631" s="6" t="s">
        <v>35</v>
      </c>
      <c r="H631" s="9">
        <v>42563</v>
      </c>
      <c r="I631" s="8">
        <v>1.028</v>
      </c>
      <c r="J631" s="8">
        <v>1.028</v>
      </c>
      <c r="K631" s="8">
        <v>1356.96</v>
      </c>
      <c r="L631" s="10">
        <f t="shared" si="9"/>
        <v>1356.96</v>
      </c>
    </row>
    <row r="632" spans="1:12" x14ac:dyDescent="0.2">
      <c r="A632" s="6" t="s">
        <v>509</v>
      </c>
      <c r="B632" s="8">
        <v>102</v>
      </c>
      <c r="C632" s="8">
        <v>16964</v>
      </c>
      <c r="D632" s="9">
        <v>42678</v>
      </c>
      <c r="E632" s="6" t="s">
        <v>486</v>
      </c>
      <c r="F632" s="6" t="s">
        <v>34</v>
      </c>
      <c r="G632" s="6" t="s">
        <v>35</v>
      </c>
      <c r="H632" s="9">
        <v>42550</v>
      </c>
      <c r="I632" s="8">
        <v>4.3099999999999996</v>
      </c>
      <c r="J632" s="8">
        <v>4.3099999999999996</v>
      </c>
      <c r="K632" s="8">
        <v>439.61999999999995</v>
      </c>
      <c r="L632" s="10">
        <f t="shared" si="9"/>
        <v>439.61999999999995</v>
      </c>
    </row>
    <row r="633" spans="1:12" x14ac:dyDescent="0.2">
      <c r="A633" s="6" t="s">
        <v>510</v>
      </c>
      <c r="B633" s="8">
        <v>100</v>
      </c>
      <c r="C633" s="8">
        <v>16964</v>
      </c>
      <c r="D633" s="9">
        <v>42678</v>
      </c>
      <c r="E633" s="6" t="s">
        <v>486</v>
      </c>
      <c r="F633" s="6" t="s">
        <v>34</v>
      </c>
      <c r="G633" s="6" t="s">
        <v>35</v>
      </c>
      <c r="H633" s="9">
        <v>42550</v>
      </c>
      <c r="I633" s="8">
        <v>10.71</v>
      </c>
      <c r="J633" s="8">
        <v>10.71</v>
      </c>
      <c r="K633" s="8">
        <v>1071</v>
      </c>
      <c r="L633" s="10">
        <f t="shared" si="9"/>
        <v>1071</v>
      </c>
    </row>
    <row r="634" spans="1:12" x14ac:dyDescent="0.2">
      <c r="A634" s="6" t="s">
        <v>511</v>
      </c>
      <c r="B634" s="8">
        <v>400</v>
      </c>
      <c r="C634" s="8">
        <v>17099</v>
      </c>
      <c r="D634" s="9">
        <v>42647</v>
      </c>
      <c r="E634" s="6" t="s">
        <v>486</v>
      </c>
      <c r="F634" s="6" t="s">
        <v>34</v>
      </c>
      <c r="G634" s="6" t="s">
        <v>35</v>
      </c>
      <c r="H634" s="9">
        <v>42580</v>
      </c>
      <c r="I634" s="8">
        <v>3.18</v>
      </c>
      <c r="J634" s="8">
        <v>3.18</v>
      </c>
      <c r="K634" s="8">
        <v>1272</v>
      </c>
      <c r="L634" s="10">
        <f t="shared" si="9"/>
        <v>1272</v>
      </c>
    </row>
    <row r="635" spans="1:12" x14ac:dyDescent="0.2">
      <c r="A635" s="6" t="s">
        <v>512</v>
      </c>
      <c r="B635" s="8">
        <v>1500</v>
      </c>
      <c r="C635" s="8">
        <v>16834</v>
      </c>
      <c r="D635" s="9">
        <v>42617</v>
      </c>
      <c r="E635" s="6" t="s">
        <v>502</v>
      </c>
      <c r="F635" s="6" t="s">
        <v>34</v>
      </c>
      <c r="G635" s="6" t="s">
        <v>35</v>
      </c>
      <c r="H635" s="9">
        <v>42501</v>
      </c>
      <c r="I635" s="8">
        <v>0.418182</v>
      </c>
      <c r="J635" s="8">
        <v>0.418182</v>
      </c>
      <c r="K635" s="8">
        <v>627.27300000000002</v>
      </c>
      <c r="L635" s="10">
        <f t="shared" si="9"/>
        <v>627.27300000000002</v>
      </c>
    </row>
    <row r="636" spans="1:12" x14ac:dyDescent="0.2">
      <c r="A636" s="6" t="s">
        <v>513</v>
      </c>
      <c r="B636" s="8">
        <v>1356</v>
      </c>
      <c r="C636" s="8">
        <v>16691</v>
      </c>
      <c r="D636" s="9">
        <v>42555</v>
      </c>
      <c r="E636" s="6" t="s">
        <v>486</v>
      </c>
      <c r="F636" s="6" t="s">
        <v>34</v>
      </c>
      <c r="G636" s="6" t="s">
        <v>35</v>
      </c>
      <c r="H636" s="9">
        <v>42454</v>
      </c>
      <c r="I636" s="8">
        <v>0.95</v>
      </c>
      <c r="J636" s="8">
        <v>0.95</v>
      </c>
      <c r="K636" s="8">
        <v>1288.2</v>
      </c>
      <c r="L636" s="10">
        <f t="shared" si="9"/>
        <v>1288.2</v>
      </c>
    </row>
    <row r="637" spans="1:12" x14ac:dyDescent="0.2">
      <c r="A637" s="6" t="s">
        <v>514</v>
      </c>
      <c r="B637" s="8">
        <v>1500</v>
      </c>
      <c r="C637" s="8">
        <v>16834</v>
      </c>
      <c r="D637" s="9">
        <v>42617</v>
      </c>
      <c r="E637" s="6" t="s">
        <v>502</v>
      </c>
      <c r="F637" s="6" t="s">
        <v>34</v>
      </c>
      <c r="G637" s="6" t="s">
        <v>35</v>
      </c>
      <c r="H637" s="9">
        <v>42579</v>
      </c>
      <c r="I637" s="8">
        <v>3.6090909999999998</v>
      </c>
      <c r="J637" s="8">
        <v>3.6090909999999998</v>
      </c>
      <c r="K637" s="8">
        <v>5413.6364999999996</v>
      </c>
      <c r="L637" s="10">
        <f t="shared" si="9"/>
        <v>5413.6364999999996</v>
      </c>
    </row>
    <row r="638" spans="1:12" x14ac:dyDescent="0.2">
      <c r="A638" s="6" t="s">
        <v>515</v>
      </c>
      <c r="B638" s="8">
        <v>1050</v>
      </c>
      <c r="C638" s="8">
        <v>16834</v>
      </c>
      <c r="D638" s="9">
        <v>42617</v>
      </c>
      <c r="E638" s="6" t="s">
        <v>502</v>
      </c>
      <c r="F638" s="6" t="s">
        <v>34</v>
      </c>
      <c r="G638" s="6" t="s">
        <v>35</v>
      </c>
      <c r="H638" s="9">
        <v>42579</v>
      </c>
      <c r="I638" s="8">
        <v>0</v>
      </c>
      <c r="J638" s="8">
        <v>0</v>
      </c>
      <c r="K638" s="8">
        <v>0</v>
      </c>
      <c r="L638" s="10">
        <f t="shared" si="9"/>
        <v>0</v>
      </c>
    </row>
    <row r="639" spans="1:12" x14ac:dyDescent="0.2">
      <c r="A639" s="6" t="s">
        <v>516</v>
      </c>
      <c r="B639" s="8">
        <v>5500</v>
      </c>
      <c r="C639" s="8">
        <v>16834</v>
      </c>
      <c r="D639" s="9">
        <v>42678</v>
      </c>
      <c r="E639" s="6" t="s">
        <v>502</v>
      </c>
      <c r="F639" s="6" t="s">
        <v>34</v>
      </c>
      <c r="G639" s="6" t="s">
        <v>35</v>
      </c>
      <c r="H639" s="9">
        <v>42579</v>
      </c>
      <c r="I639" s="8">
        <v>8.5909089999999999</v>
      </c>
      <c r="J639" s="8">
        <v>8.5909089999999999</v>
      </c>
      <c r="K639" s="8">
        <v>47249.999499999998</v>
      </c>
      <c r="L639" s="10">
        <f t="shared" si="9"/>
        <v>47249.999499999998</v>
      </c>
    </row>
    <row r="640" spans="1:12" x14ac:dyDescent="0.2">
      <c r="A640" s="6" t="s">
        <v>516</v>
      </c>
      <c r="B640" s="8">
        <v>2600</v>
      </c>
      <c r="C640" s="8">
        <v>16834</v>
      </c>
      <c r="D640" s="9">
        <v>42617</v>
      </c>
      <c r="E640" s="6" t="s">
        <v>502</v>
      </c>
      <c r="F640" s="6" t="s">
        <v>34</v>
      </c>
      <c r="G640" s="6" t="s">
        <v>35</v>
      </c>
      <c r="H640" s="9">
        <v>42579</v>
      </c>
      <c r="I640" s="8">
        <v>8.5909089999999999</v>
      </c>
      <c r="J640" s="8">
        <v>8.5909089999999999</v>
      </c>
      <c r="K640" s="8">
        <v>22336.363399999998</v>
      </c>
      <c r="L640" s="10">
        <f t="shared" si="9"/>
        <v>22336.363399999998</v>
      </c>
    </row>
    <row r="641" spans="1:12" x14ac:dyDescent="0.2">
      <c r="A641" s="6" t="s">
        <v>516</v>
      </c>
      <c r="B641" s="8">
        <v>5500</v>
      </c>
      <c r="C641" s="8">
        <v>16834</v>
      </c>
      <c r="D641" s="9">
        <v>42647</v>
      </c>
      <c r="E641" s="6" t="s">
        <v>502</v>
      </c>
      <c r="F641" s="6" t="s">
        <v>34</v>
      </c>
      <c r="G641" s="6" t="s">
        <v>35</v>
      </c>
      <c r="H641" s="9">
        <v>42501</v>
      </c>
      <c r="I641" s="8">
        <v>8.5909089999999999</v>
      </c>
      <c r="J641" s="8">
        <v>8.5909089999999999</v>
      </c>
      <c r="K641" s="8">
        <v>47249.999499999998</v>
      </c>
      <c r="L641" s="10">
        <f t="shared" si="9"/>
        <v>47249.999499999998</v>
      </c>
    </row>
    <row r="642" spans="1:12" x14ac:dyDescent="0.2">
      <c r="A642" s="6" t="s">
        <v>517</v>
      </c>
      <c r="B642" s="8">
        <v>4200</v>
      </c>
      <c r="C642" s="8">
        <v>16691</v>
      </c>
      <c r="D642" s="9">
        <v>42647</v>
      </c>
      <c r="E642" s="6" t="s">
        <v>486</v>
      </c>
      <c r="F642" s="6" t="s">
        <v>34</v>
      </c>
      <c r="G642" s="6" t="s">
        <v>35</v>
      </c>
      <c r="H642" s="9">
        <v>42454</v>
      </c>
      <c r="I642" s="8">
        <v>1.06</v>
      </c>
      <c r="J642" s="8">
        <v>1.06</v>
      </c>
      <c r="K642" s="8">
        <v>4452</v>
      </c>
      <c r="L642" s="10">
        <f t="shared" si="9"/>
        <v>4452</v>
      </c>
    </row>
    <row r="643" spans="1:12" x14ac:dyDescent="0.2">
      <c r="A643" s="6" t="s">
        <v>517</v>
      </c>
      <c r="B643" s="8">
        <v>5800</v>
      </c>
      <c r="C643" s="8">
        <v>16691</v>
      </c>
      <c r="D643" s="9">
        <v>42615</v>
      </c>
      <c r="E643" s="6" t="s">
        <v>486</v>
      </c>
      <c r="F643" s="6" t="s">
        <v>34</v>
      </c>
      <c r="G643" s="6" t="s">
        <v>35</v>
      </c>
      <c r="H643" s="9">
        <v>42454</v>
      </c>
      <c r="I643" s="8">
        <v>1.06</v>
      </c>
      <c r="J643" s="8">
        <v>1.06</v>
      </c>
      <c r="K643" s="8">
        <v>6148</v>
      </c>
      <c r="L643" s="10">
        <f t="shared" ref="L643:L706" si="10">B643*J643</f>
        <v>6148</v>
      </c>
    </row>
    <row r="644" spans="1:12" x14ac:dyDescent="0.2">
      <c r="A644" s="6" t="s">
        <v>518</v>
      </c>
      <c r="B644" s="8">
        <v>500</v>
      </c>
      <c r="C644" s="8">
        <v>16285</v>
      </c>
      <c r="D644" s="9">
        <v>42647</v>
      </c>
      <c r="E644" s="6" t="s">
        <v>502</v>
      </c>
      <c r="F644" s="6" t="s">
        <v>34</v>
      </c>
      <c r="G644" s="6" t="s">
        <v>35</v>
      </c>
      <c r="H644" s="9">
        <v>42579</v>
      </c>
      <c r="I644" s="8">
        <v>16.890909000000001</v>
      </c>
      <c r="J644" s="8">
        <v>16.890909000000001</v>
      </c>
      <c r="K644" s="8">
        <v>8445.4544999999998</v>
      </c>
      <c r="L644" s="10">
        <f t="shared" si="10"/>
        <v>8445.4544999999998</v>
      </c>
    </row>
    <row r="645" spans="1:12" x14ac:dyDescent="0.2">
      <c r="A645" s="6" t="s">
        <v>519</v>
      </c>
      <c r="B645" s="8">
        <v>100</v>
      </c>
      <c r="C645" s="8">
        <v>16964</v>
      </c>
      <c r="D645" s="9">
        <v>42678</v>
      </c>
      <c r="E645" s="6" t="s">
        <v>486</v>
      </c>
      <c r="F645" s="6" t="s">
        <v>34</v>
      </c>
      <c r="G645" s="6" t="s">
        <v>35</v>
      </c>
      <c r="H645" s="9">
        <v>42550</v>
      </c>
      <c r="I645" s="8">
        <v>1.17</v>
      </c>
      <c r="J645" s="8">
        <v>1.17</v>
      </c>
      <c r="K645" s="8">
        <v>117</v>
      </c>
      <c r="L645" s="10">
        <f t="shared" si="10"/>
        <v>117</v>
      </c>
    </row>
    <row r="646" spans="1:12" x14ac:dyDescent="0.2">
      <c r="A646" s="6" t="s">
        <v>520</v>
      </c>
      <c r="B646" s="8">
        <v>210</v>
      </c>
      <c r="C646" s="8">
        <v>17119</v>
      </c>
      <c r="D646" s="9">
        <v>42678</v>
      </c>
      <c r="E646" s="6" t="s">
        <v>502</v>
      </c>
      <c r="F646" s="6" t="s">
        <v>34</v>
      </c>
      <c r="G646" s="6" t="s">
        <v>35</v>
      </c>
      <c r="H646" s="9">
        <v>42615</v>
      </c>
      <c r="I646" s="8">
        <v>13.99</v>
      </c>
      <c r="J646" s="8">
        <v>13.99</v>
      </c>
      <c r="K646" s="8">
        <v>2937.9</v>
      </c>
      <c r="L646" s="10">
        <f t="shared" si="10"/>
        <v>2937.9</v>
      </c>
    </row>
    <row r="647" spans="1:12" x14ac:dyDescent="0.2">
      <c r="A647" s="6" t="s">
        <v>520</v>
      </c>
      <c r="B647" s="8">
        <v>110</v>
      </c>
      <c r="C647" s="8">
        <v>17088</v>
      </c>
      <c r="D647" s="9">
        <v>42647</v>
      </c>
      <c r="E647" s="6" t="s">
        <v>502</v>
      </c>
      <c r="F647" s="6" t="s">
        <v>34</v>
      </c>
      <c r="G647" s="6" t="s">
        <v>35</v>
      </c>
      <c r="H647" s="9">
        <v>42578</v>
      </c>
      <c r="I647" s="8">
        <v>13.99</v>
      </c>
      <c r="J647" s="8">
        <v>13.99</v>
      </c>
      <c r="K647" s="8">
        <v>1538.9</v>
      </c>
      <c r="L647" s="10">
        <f t="shared" si="10"/>
        <v>1538.9</v>
      </c>
    </row>
    <row r="648" spans="1:12" x14ac:dyDescent="0.2">
      <c r="A648" s="6" t="s">
        <v>521</v>
      </c>
      <c r="B648" s="8">
        <v>100</v>
      </c>
      <c r="C648" s="8">
        <v>17119</v>
      </c>
      <c r="D648" s="9">
        <v>42678</v>
      </c>
      <c r="E648" s="6" t="s">
        <v>502</v>
      </c>
      <c r="F648" s="6" t="s">
        <v>34</v>
      </c>
      <c r="G648" s="6" t="s">
        <v>35</v>
      </c>
      <c r="H648" s="9">
        <v>42615</v>
      </c>
      <c r="I648" s="8">
        <v>2.82</v>
      </c>
      <c r="J648" s="8">
        <v>2.82</v>
      </c>
      <c r="K648" s="8">
        <v>282</v>
      </c>
      <c r="L648" s="10">
        <f t="shared" si="10"/>
        <v>282</v>
      </c>
    </row>
    <row r="649" spans="1:12" x14ac:dyDescent="0.2">
      <c r="A649" s="6" t="s">
        <v>521</v>
      </c>
      <c r="B649" s="8">
        <v>130</v>
      </c>
      <c r="C649" s="8">
        <v>17088</v>
      </c>
      <c r="D649" s="9">
        <v>42647</v>
      </c>
      <c r="E649" s="6" t="s">
        <v>502</v>
      </c>
      <c r="F649" s="6" t="s">
        <v>34</v>
      </c>
      <c r="G649" s="6" t="s">
        <v>35</v>
      </c>
      <c r="H649" s="9">
        <v>42578</v>
      </c>
      <c r="I649" s="8">
        <v>8.98</v>
      </c>
      <c r="J649" s="8">
        <v>8.98</v>
      </c>
      <c r="K649" s="8">
        <v>1167.4000000000001</v>
      </c>
      <c r="L649" s="10">
        <f t="shared" si="10"/>
        <v>1167.4000000000001</v>
      </c>
    </row>
    <row r="650" spans="1:12" x14ac:dyDescent="0.2">
      <c r="A650" s="6" t="s">
        <v>522</v>
      </c>
      <c r="B650" s="8">
        <v>40</v>
      </c>
      <c r="C650" s="8">
        <v>17119</v>
      </c>
      <c r="D650" s="9">
        <v>42678</v>
      </c>
      <c r="E650" s="6" t="s">
        <v>502</v>
      </c>
      <c r="F650" s="6" t="s">
        <v>34</v>
      </c>
      <c r="G650" s="6" t="s">
        <v>35</v>
      </c>
      <c r="H650" s="9">
        <v>42615</v>
      </c>
      <c r="I650" s="8">
        <v>37.79</v>
      </c>
      <c r="J650" s="8">
        <v>37.79</v>
      </c>
      <c r="K650" s="8">
        <v>1511.6</v>
      </c>
      <c r="L650" s="10">
        <f t="shared" si="10"/>
        <v>1511.6</v>
      </c>
    </row>
    <row r="651" spans="1:12" x14ac:dyDescent="0.2">
      <c r="A651" s="6" t="s">
        <v>523</v>
      </c>
      <c r="B651" s="8">
        <v>404</v>
      </c>
      <c r="C651" s="8">
        <v>17198</v>
      </c>
      <c r="D651" s="9">
        <v>42653</v>
      </c>
      <c r="E651" s="6" t="s">
        <v>486</v>
      </c>
      <c r="F651" s="6" t="s">
        <v>34</v>
      </c>
      <c r="G651" s="6" t="s">
        <v>35</v>
      </c>
      <c r="H651" s="9">
        <v>42634</v>
      </c>
      <c r="I651" s="8">
        <v>2.61</v>
      </c>
      <c r="J651" s="8">
        <v>2.61</v>
      </c>
      <c r="K651" s="8">
        <v>1054.44</v>
      </c>
      <c r="L651" s="10">
        <f t="shared" si="10"/>
        <v>1054.44</v>
      </c>
    </row>
    <row r="652" spans="1:12" x14ac:dyDescent="0.2">
      <c r="A652" s="6" t="s">
        <v>524</v>
      </c>
      <c r="B652" s="8">
        <v>50</v>
      </c>
      <c r="C652" s="8">
        <v>17079</v>
      </c>
      <c r="D652" s="9">
        <v>42647</v>
      </c>
      <c r="E652" s="6" t="s">
        <v>73</v>
      </c>
      <c r="F652" s="6" t="s">
        <v>34</v>
      </c>
      <c r="G652" s="6" t="s">
        <v>35</v>
      </c>
      <c r="H652" s="9">
        <v>42576</v>
      </c>
      <c r="I652" s="8">
        <v>6.8700999999999999</v>
      </c>
      <c r="J652" s="8">
        <v>6.8700999999999999</v>
      </c>
      <c r="K652" s="8">
        <v>343.505</v>
      </c>
      <c r="L652" s="10">
        <f t="shared" si="10"/>
        <v>343.505</v>
      </c>
    </row>
    <row r="653" spans="1:12" x14ac:dyDescent="0.2">
      <c r="A653" s="6" t="s">
        <v>525</v>
      </c>
      <c r="B653" s="8">
        <v>50</v>
      </c>
      <c r="C653" s="8">
        <v>17079</v>
      </c>
      <c r="D653" s="9">
        <v>42647</v>
      </c>
      <c r="E653" s="6" t="s">
        <v>73</v>
      </c>
      <c r="F653" s="6" t="s">
        <v>34</v>
      </c>
      <c r="G653" s="6" t="s">
        <v>35</v>
      </c>
      <c r="H653" s="9">
        <v>42576</v>
      </c>
      <c r="I653" s="8">
        <v>0.218</v>
      </c>
      <c r="J653" s="8">
        <v>0.218</v>
      </c>
      <c r="K653" s="8">
        <v>10.9</v>
      </c>
      <c r="L653" s="10">
        <f t="shared" si="10"/>
        <v>10.9</v>
      </c>
    </row>
    <row r="654" spans="1:12" x14ac:dyDescent="0.2">
      <c r="A654" s="6" t="s">
        <v>526</v>
      </c>
      <c r="B654" s="8">
        <v>50</v>
      </c>
      <c r="C654" s="8">
        <v>17079</v>
      </c>
      <c r="D654" s="9">
        <v>42647</v>
      </c>
      <c r="E654" s="6" t="s">
        <v>73</v>
      </c>
      <c r="F654" s="6" t="s">
        <v>34</v>
      </c>
      <c r="G654" s="6" t="s">
        <v>35</v>
      </c>
      <c r="H654" s="9">
        <v>42576</v>
      </c>
      <c r="I654" s="8">
        <v>0.62870000000000004</v>
      </c>
      <c r="J654" s="8">
        <v>0.62870000000000004</v>
      </c>
      <c r="K654" s="8">
        <v>31.435000000000002</v>
      </c>
      <c r="L654" s="10">
        <f t="shared" si="10"/>
        <v>31.435000000000002</v>
      </c>
    </row>
    <row r="655" spans="1:12" x14ac:dyDescent="0.2">
      <c r="A655" s="6" t="s">
        <v>527</v>
      </c>
      <c r="B655" s="8">
        <v>400</v>
      </c>
      <c r="C655" s="8">
        <v>16797</v>
      </c>
      <c r="D655" s="9">
        <v>42647</v>
      </c>
      <c r="E655" s="6" t="s">
        <v>33</v>
      </c>
      <c r="F655" s="6" t="s">
        <v>34</v>
      </c>
      <c r="G655" s="6" t="s">
        <v>35</v>
      </c>
      <c r="H655" s="9">
        <v>42486</v>
      </c>
      <c r="I655" s="8">
        <v>7.0000000000000007E-2</v>
      </c>
      <c r="J655" s="8">
        <v>7.0000000000000007E-2</v>
      </c>
      <c r="K655" s="8">
        <v>28.000000000000004</v>
      </c>
      <c r="L655" s="10">
        <f t="shared" si="10"/>
        <v>28.000000000000004</v>
      </c>
    </row>
    <row r="656" spans="1:12" x14ac:dyDescent="0.2">
      <c r="A656" s="6" t="s">
        <v>528</v>
      </c>
      <c r="B656" s="8">
        <v>400</v>
      </c>
      <c r="C656" s="8">
        <v>16797</v>
      </c>
      <c r="D656" s="9">
        <v>42647</v>
      </c>
      <c r="E656" s="6" t="s">
        <v>33</v>
      </c>
      <c r="F656" s="6" t="s">
        <v>34</v>
      </c>
      <c r="G656" s="6" t="s">
        <v>35</v>
      </c>
      <c r="H656" s="9">
        <v>42486</v>
      </c>
      <c r="I656" s="8">
        <v>0.26</v>
      </c>
      <c r="J656" s="8">
        <v>0.26</v>
      </c>
      <c r="K656" s="8">
        <v>104</v>
      </c>
      <c r="L656" s="10">
        <f t="shared" si="10"/>
        <v>104</v>
      </c>
    </row>
    <row r="657" spans="1:12" x14ac:dyDescent="0.2">
      <c r="A657" s="6" t="s">
        <v>529</v>
      </c>
      <c r="B657" s="8">
        <v>300</v>
      </c>
      <c r="C657" s="8">
        <v>17190</v>
      </c>
      <c r="D657" s="9">
        <v>42678</v>
      </c>
      <c r="E657" s="6" t="s">
        <v>73</v>
      </c>
      <c r="F657" s="6" t="s">
        <v>34</v>
      </c>
      <c r="G657" s="6" t="s">
        <v>35</v>
      </c>
      <c r="H657" s="9">
        <v>42633</v>
      </c>
      <c r="I657" s="8">
        <v>2.5467</v>
      </c>
      <c r="J657" s="8">
        <v>2.5467</v>
      </c>
      <c r="K657" s="8">
        <v>764.01</v>
      </c>
      <c r="L657" s="10">
        <f t="shared" si="10"/>
        <v>764.01</v>
      </c>
    </row>
    <row r="658" spans="1:12" x14ac:dyDescent="0.2">
      <c r="A658" s="6" t="s">
        <v>530</v>
      </c>
      <c r="B658" s="8">
        <v>250</v>
      </c>
      <c r="C658" s="8">
        <v>16572</v>
      </c>
      <c r="D658" s="9">
        <v>42524</v>
      </c>
      <c r="E658" s="6" t="s">
        <v>531</v>
      </c>
      <c r="F658" s="6" t="s">
        <v>34</v>
      </c>
      <c r="G658" s="6" t="s">
        <v>35</v>
      </c>
      <c r="H658" s="9">
        <v>42430</v>
      </c>
      <c r="I658" s="8">
        <v>0.95</v>
      </c>
      <c r="J658" s="8">
        <v>0.95</v>
      </c>
      <c r="K658" s="8">
        <v>237.5</v>
      </c>
      <c r="L658" s="10">
        <f t="shared" si="10"/>
        <v>237.5</v>
      </c>
    </row>
    <row r="659" spans="1:12" x14ac:dyDescent="0.2">
      <c r="A659" s="6" t="s">
        <v>530</v>
      </c>
      <c r="B659" s="8">
        <v>250</v>
      </c>
      <c r="C659" s="8">
        <v>16572</v>
      </c>
      <c r="D659" s="9">
        <v>42617</v>
      </c>
      <c r="E659" s="6" t="s">
        <v>531</v>
      </c>
      <c r="F659" s="6" t="s">
        <v>34</v>
      </c>
      <c r="G659" s="6" t="s">
        <v>35</v>
      </c>
      <c r="H659" s="9">
        <v>42430</v>
      </c>
      <c r="I659" s="8">
        <v>0.95</v>
      </c>
      <c r="J659" s="8">
        <v>0.95</v>
      </c>
      <c r="K659" s="8">
        <v>237.5</v>
      </c>
      <c r="L659" s="10">
        <f t="shared" si="10"/>
        <v>237.5</v>
      </c>
    </row>
    <row r="660" spans="1:12" x14ac:dyDescent="0.2">
      <c r="A660" s="6" t="s">
        <v>532</v>
      </c>
      <c r="B660" s="8">
        <v>800</v>
      </c>
      <c r="C660" s="8">
        <v>16387</v>
      </c>
      <c r="D660" s="9">
        <v>42555</v>
      </c>
      <c r="E660" s="6" t="s">
        <v>531</v>
      </c>
      <c r="F660" s="6" t="s">
        <v>34</v>
      </c>
      <c r="G660" s="6" t="s">
        <v>35</v>
      </c>
      <c r="H660" s="9">
        <v>42391</v>
      </c>
      <c r="I660" s="8">
        <v>0.22</v>
      </c>
      <c r="J660" s="8">
        <v>0.22</v>
      </c>
      <c r="K660" s="8">
        <v>176</v>
      </c>
      <c r="L660" s="10">
        <f t="shared" si="10"/>
        <v>176</v>
      </c>
    </row>
    <row r="661" spans="1:12" x14ac:dyDescent="0.2">
      <c r="A661" s="6" t="s">
        <v>532</v>
      </c>
      <c r="B661" s="8">
        <v>1400</v>
      </c>
      <c r="C661" s="8">
        <v>16611</v>
      </c>
      <c r="D661" s="9">
        <v>42554</v>
      </c>
      <c r="E661" s="6" t="s">
        <v>531</v>
      </c>
      <c r="F661" s="6" t="s">
        <v>34</v>
      </c>
      <c r="G661" s="6" t="s">
        <v>35</v>
      </c>
      <c r="H661" s="9">
        <v>42529</v>
      </c>
      <c r="I661" s="8">
        <v>0.16</v>
      </c>
      <c r="J661" s="8">
        <v>0.16</v>
      </c>
      <c r="K661" s="8">
        <v>224</v>
      </c>
      <c r="L661" s="10">
        <f t="shared" si="10"/>
        <v>224</v>
      </c>
    </row>
    <row r="662" spans="1:12" x14ac:dyDescent="0.2">
      <c r="A662" s="6" t="s">
        <v>533</v>
      </c>
      <c r="B662" s="8">
        <v>800</v>
      </c>
      <c r="C662" s="8">
        <v>16696</v>
      </c>
      <c r="D662" s="9">
        <v>42524</v>
      </c>
      <c r="E662" s="6" t="s">
        <v>534</v>
      </c>
      <c r="F662" s="6" t="s">
        <v>34</v>
      </c>
      <c r="G662" s="6" t="s">
        <v>35</v>
      </c>
      <c r="H662" s="9">
        <v>42458</v>
      </c>
      <c r="I662" s="8">
        <v>1.3</v>
      </c>
      <c r="J662" s="8">
        <v>1.3</v>
      </c>
      <c r="K662" s="8">
        <v>1040</v>
      </c>
      <c r="L662" s="10">
        <f t="shared" si="10"/>
        <v>1040</v>
      </c>
    </row>
    <row r="663" spans="1:12" x14ac:dyDescent="0.2">
      <c r="A663" s="6" t="s">
        <v>533</v>
      </c>
      <c r="B663" s="8">
        <v>800</v>
      </c>
      <c r="C663" s="8">
        <v>16696</v>
      </c>
      <c r="D663" s="9">
        <v>42618</v>
      </c>
      <c r="E663" s="6" t="s">
        <v>534</v>
      </c>
      <c r="F663" s="6" t="s">
        <v>34</v>
      </c>
      <c r="G663" s="6" t="s">
        <v>35</v>
      </c>
      <c r="H663" s="9">
        <v>42458</v>
      </c>
      <c r="I663" s="8">
        <v>1.3</v>
      </c>
      <c r="J663" s="8">
        <v>1.3</v>
      </c>
      <c r="K663" s="8">
        <v>1040</v>
      </c>
      <c r="L663" s="10">
        <f t="shared" si="10"/>
        <v>1040</v>
      </c>
    </row>
    <row r="664" spans="1:12" x14ac:dyDescent="0.2">
      <c r="A664" s="6" t="s">
        <v>533</v>
      </c>
      <c r="B664" s="8">
        <v>800</v>
      </c>
      <c r="C664" s="8">
        <v>16696</v>
      </c>
      <c r="D664" s="9">
        <v>42555</v>
      </c>
      <c r="E664" s="6" t="s">
        <v>534</v>
      </c>
      <c r="F664" s="6" t="s">
        <v>34</v>
      </c>
      <c r="G664" s="6" t="s">
        <v>35</v>
      </c>
      <c r="H664" s="9">
        <v>42458</v>
      </c>
      <c r="I664" s="8">
        <v>1.3</v>
      </c>
      <c r="J664" s="8">
        <v>1.3</v>
      </c>
      <c r="K664" s="8">
        <v>1040</v>
      </c>
      <c r="L664" s="10">
        <f t="shared" si="10"/>
        <v>1040</v>
      </c>
    </row>
    <row r="665" spans="1:12" x14ac:dyDescent="0.2">
      <c r="A665" s="6" t="s">
        <v>533</v>
      </c>
      <c r="B665" s="8">
        <v>800</v>
      </c>
      <c r="C665" s="8">
        <v>16696</v>
      </c>
      <c r="D665" s="9">
        <v>42494</v>
      </c>
      <c r="E665" s="6" t="s">
        <v>534</v>
      </c>
      <c r="F665" s="6" t="s">
        <v>34</v>
      </c>
      <c r="G665" s="6" t="s">
        <v>35</v>
      </c>
      <c r="H665" s="9">
        <v>42458</v>
      </c>
      <c r="I665" s="8">
        <v>1.3</v>
      </c>
      <c r="J665" s="8">
        <v>1.3</v>
      </c>
      <c r="K665" s="8">
        <v>1040</v>
      </c>
      <c r="L665" s="10">
        <f t="shared" si="10"/>
        <v>1040</v>
      </c>
    </row>
    <row r="666" spans="1:12" x14ac:dyDescent="0.2">
      <c r="A666" s="6" t="s">
        <v>535</v>
      </c>
      <c r="B666" s="8">
        <v>4000</v>
      </c>
      <c r="C666" s="8">
        <v>16855</v>
      </c>
      <c r="D666" s="9">
        <v>42706</v>
      </c>
      <c r="E666" s="6" t="s">
        <v>83</v>
      </c>
      <c r="F666" s="6" t="s">
        <v>34</v>
      </c>
      <c r="G666" s="6" t="s">
        <v>35</v>
      </c>
      <c r="H666" s="9">
        <v>42503</v>
      </c>
      <c r="I666" s="8">
        <v>5.5E-2</v>
      </c>
      <c r="J666" s="8">
        <v>5.5E-2</v>
      </c>
      <c r="K666" s="8">
        <v>220</v>
      </c>
      <c r="L666" s="10">
        <f t="shared" si="10"/>
        <v>220</v>
      </c>
    </row>
    <row r="667" spans="1:12" x14ac:dyDescent="0.2">
      <c r="A667" s="6" t="s">
        <v>536</v>
      </c>
      <c r="B667" s="8">
        <v>100</v>
      </c>
      <c r="C667" s="8">
        <v>17133</v>
      </c>
      <c r="D667" s="9">
        <v>42678</v>
      </c>
      <c r="E667" s="6" t="s">
        <v>38</v>
      </c>
      <c r="F667" s="6" t="s">
        <v>34</v>
      </c>
      <c r="G667" s="6" t="s">
        <v>35</v>
      </c>
      <c r="H667" s="9">
        <v>42621</v>
      </c>
      <c r="I667" s="8">
        <v>1.3</v>
      </c>
      <c r="J667" s="8">
        <v>1.3</v>
      </c>
      <c r="K667" s="8">
        <v>130</v>
      </c>
      <c r="L667" s="10">
        <f t="shared" si="10"/>
        <v>130</v>
      </c>
    </row>
    <row r="668" spans="1:12" x14ac:dyDescent="0.2">
      <c r="A668" s="6" t="s">
        <v>536</v>
      </c>
      <c r="B668" s="8">
        <v>100</v>
      </c>
      <c r="C668" s="8">
        <v>16968</v>
      </c>
      <c r="D668" s="9">
        <v>42678</v>
      </c>
      <c r="E668" s="6" t="s">
        <v>38</v>
      </c>
      <c r="F668" s="6" t="s">
        <v>34</v>
      </c>
      <c r="G668" s="6" t="s">
        <v>35</v>
      </c>
      <c r="H668" s="9">
        <v>42551</v>
      </c>
      <c r="I668" s="8">
        <v>1.3</v>
      </c>
      <c r="J668" s="8">
        <v>1.3</v>
      </c>
      <c r="K668" s="8">
        <v>130</v>
      </c>
      <c r="L668" s="10">
        <f t="shared" si="10"/>
        <v>130</v>
      </c>
    </row>
    <row r="669" spans="1:12" x14ac:dyDescent="0.2">
      <c r="A669" s="6" t="s">
        <v>537</v>
      </c>
      <c r="B669" s="8">
        <v>135</v>
      </c>
      <c r="C669" s="8">
        <v>17080</v>
      </c>
      <c r="D669" s="9">
        <v>42647</v>
      </c>
      <c r="E669" s="6" t="s">
        <v>538</v>
      </c>
      <c r="F669" s="6" t="s">
        <v>34</v>
      </c>
      <c r="G669" s="6" t="s">
        <v>35</v>
      </c>
      <c r="H669" s="9">
        <v>42576</v>
      </c>
      <c r="I669" s="8">
        <v>7.5949999999999998</v>
      </c>
      <c r="J669" s="8">
        <v>7.5949999999999998</v>
      </c>
      <c r="K669" s="8">
        <v>1025.325</v>
      </c>
      <c r="L669" s="10">
        <f t="shared" si="10"/>
        <v>1025.325</v>
      </c>
    </row>
    <row r="670" spans="1:12" x14ac:dyDescent="0.2">
      <c r="A670" s="6" t="s">
        <v>539</v>
      </c>
      <c r="B670" s="8">
        <v>220</v>
      </c>
      <c r="C670" s="8">
        <v>17080</v>
      </c>
      <c r="D670" s="9">
        <v>42647</v>
      </c>
      <c r="E670" s="6" t="s">
        <v>538</v>
      </c>
      <c r="F670" s="6" t="s">
        <v>34</v>
      </c>
      <c r="G670" s="6" t="s">
        <v>35</v>
      </c>
      <c r="H670" s="9">
        <v>42576</v>
      </c>
      <c r="I670" s="8">
        <v>1.2689999999999999</v>
      </c>
      <c r="J670" s="8">
        <v>1.2689999999999999</v>
      </c>
      <c r="K670" s="8">
        <v>279.18</v>
      </c>
      <c r="L670" s="10">
        <f t="shared" si="10"/>
        <v>279.18</v>
      </c>
    </row>
    <row r="671" spans="1:12" x14ac:dyDescent="0.2">
      <c r="A671" s="6" t="s">
        <v>540</v>
      </c>
      <c r="B671" s="8">
        <v>150</v>
      </c>
      <c r="C671" s="8">
        <v>17126</v>
      </c>
      <c r="D671" s="9">
        <v>42678</v>
      </c>
      <c r="E671" s="6" t="s">
        <v>538</v>
      </c>
      <c r="F671" s="6" t="s">
        <v>34</v>
      </c>
      <c r="G671" s="6" t="s">
        <v>35</v>
      </c>
      <c r="H671" s="9">
        <v>42615</v>
      </c>
      <c r="I671" s="8">
        <v>7.008</v>
      </c>
      <c r="J671" s="8">
        <v>7.008</v>
      </c>
      <c r="K671" s="8">
        <v>1051.2</v>
      </c>
      <c r="L671" s="10">
        <f t="shared" si="10"/>
        <v>1051.2</v>
      </c>
    </row>
    <row r="672" spans="1:12" x14ac:dyDescent="0.2">
      <c r="A672" s="6" t="s">
        <v>541</v>
      </c>
      <c r="B672" s="8">
        <v>300</v>
      </c>
      <c r="C672" s="8">
        <v>17126</v>
      </c>
      <c r="D672" s="9">
        <v>42678</v>
      </c>
      <c r="E672" s="6" t="s">
        <v>538</v>
      </c>
      <c r="F672" s="6" t="s">
        <v>34</v>
      </c>
      <c r="G672" s="6" t="s">
        <v>35</v>
      </c>
      <c r="H672" s="9">
        <v>42615</v>
      </c>
      <c r="I672" s="8">
        <v>5.76</v>
      </c>
      <c r="J672" s="8">
        <v>5.76</v>
      </c>
      <c r="K672" s="8">
        <v>1728</v>
      </c>
      <c r="L672" s="10">
        <f t="shared" si="10"/>
        <v>1728</v>
      </c>
    </row>
    <row r="673" spans="1:12" x14ac:dyDescent="0.2">
      <c r="A673" s="6" t="s">
        <v>542</v>
      </c>
      <c r="B673" s="8">
        <v>150</v>
      </c>
      <c r="C673" s="8">
        <v>17126</v>
      </c>
      <c r="D673" s="9">
        <v>42678</v>
      </c>
      <c r="E673" s="6" t="s">
        <v>538</v>
      </c>
      <c r="F673" s="6" t="s">
        <v>34</v>
      </c>
      <c r="G673" s="6" t="s">
        <v>35</v>
      </c>
      <c r="H673" s="9">
        <v>42615</v>
      </c>
      <c r="I673" s="8">
        <v>1.5880000000000001</v>
      </c>
      <c r="J673" s="8">
        <v>1.5880000000000001</v>
      </c>
      <c r="K673" s="8">
        <v>238.20000000000002</v>
      </c>
      <c r="L673" s="10">
        <f t="shared" si="10"/>
        <v>238.20000000000002</v>
      </c>
    </row>
    <row r="674" spans="1:12" x14ac:dyDescent="0.2">
      <c r="A674" s="6" t="s">
        <v>543</v>
      </c>
      <c r="B674" s="8">
        <v>500</v>
      </c>
      <c r="C674" s="8">
        <v>16987</v>
      </c>
      <c r="D674" s="9">
        <v>42798</v>
      </c>
      <c r="E674" s="6" t="s">
        <v>38</v>
      </c>
      <c r="F674" s="6" t="s">
        <v>34</v>
      </c>
      <c r="G674" s="6" t="s">
        <v>35</v>
      </c>
      <c r="H674" s="9">
        <v>42552</v>
      </c>
      <c r="I674" s="8">
        <v>0.12</v>
      </c>
      <c r="J674" s="8">
        <v>0.12</v>
      </c>
      <c r="K674" s="8">
        <v>60</v>
      </c>
      <c r="L674" s="10">
        <f t="shared" si="10"/>
        <v>60</v>
      </c>
    </row>
    <row r="675" spans="1:12" x14ac:dyDescent="0.2">
      <c r="A675" s="6" t="s">
        <v>544</v>
      </c>
      <c r="B675" s="8">
        <v>1000</v>
      </c>
      <c r="C675" s="8">
        <v>16999</v>
      </c>
      <c r="D675" s="9">
        <v>42678</v>
      </c>
      <c r="E675" s="6" t="s">
        <v>62</v>
      </c>
      <c r="F675" s="6" t="s">
        <v>34</v>
      </c>
      <c r="G675" s="6" t="s">
        <v>35</v>
      </c>
      <c r="H675" s="9">
        <v>42559</v>
      </c>
      <c r="I675" s="8">
        <v>0.25090899999999999</v>
      </c>
      <c r="J675" s="8">
        <v>0.25090899999999999</v>
      </c>
      <c r="K675" s="8">
        <v>250.90899999999999</v>
      </c>
      <c r="L675" s="10">
        <f t="shared" si="10"/>
        <v>250.90899999999999</v>
      </c>
    </row>
    <row r="676" spans="1:12" x14ac:dyDescent="0.2">
      <c r="A676" s="6" t="s">
        <v>545</v>
      </c>
      <c r="B676" s="8">
        <v>2000</v>
      </c>
      <c r="C676" s="8">
        <v>16868</v>
      </c>
      <c r="D676" s="9">
        <v>42649</v>
      </c>
      <c r="E676" s="6" t="s">
        <v>546</v>
      </c>
      <c r="F676" s="6" t="s">
        <v>34</v>
      </c>
      <c r="G676" s="6" t="s">
        <v>35</v>
      </c>
      <c r="H676" s="9">
        <v>42507</v>
      </c>
      <c r="I676" s="8">
        <v>0.155</v>
      </c>
      <c r="J676" s="8">
        <v>0.155</v>
      </c>
      <c r="K676" s="8">
        <v>310</v>
      </c>
      <c r="L676" s="10">
        <f t="shared" si="10"/>
        <v>310</v>
      </c>
    </row>
    <row r="677" spans="1:12" x14ac:dyDescent="0.2">
      <c r="A677" s="6" t="s">
        <v>547</v>
      </c>
      <c r="B677" s="8">
        <v>3000</v>
      </c>
      <c r="C677" s="8">
        <v>16671</v>
      </c>
      <c r="D677" s="9">
        <v>42770</v>
      </c>
      <c r="E677" s="6" t="s">
        <v>62</v>
      </c>
      <c r="F677" s="6" t="s">
        <v>34</v>
      </c>
      <c r="G677" s="6" t="s">
        <v>35</v>
      </c>
      <c r="H677" s="9">
        <v>42451</v>
      </c>
      <c r="I677" s="8">
        <v>7.4300000000000005E-2</v>
      </c>
      <c r="J677" s="8">
        <v>7.4300000000000005E-2</v>
      </c>
      <c r="K677" s="8">
        <v>222.9</v>
      </c>
      <c r="L677" s="10">
        <f t="shared" si="10"/>
        <v>222.9</v>
      </c>
    </row>
    <row r="678" spans="1:12" x14ac:dyDescent="0.2">
      <c r="A678" s="6" t="s">
        <v>548</v>
      </c>
      <c r="B678" s="8">
        <v>4000</v>
      </c>
      <c r="C678" s="8">
        <v>17036</v>
      </c>
      <c r="D678" s="9">
        <v>42707</v>
      </c>
      <c r="E678" s="6" t="s">
        <v>95</v>
      </c>
      <c r="F678" s="6" t="s">
        <v>34</v>
      </c>
      <c r="G678" s="6" t="s">
        <v>35</v>
      </c>
      <c r="H678" s="9">
        <v>42569</v>
      </c>
      <c r="I678" s="8">
        <v>5.5E-2</v>
      </c>
      <c r="J678" s="8">
        <v>5.5E-2</v>
      </c>
      <c r="K678" s="8">
        <v>220</v>
      </c>
      <c r="L678" s="10">
        <f t="shared" si="10"/>
        <v>220</v>
      </c>
    </row>
    <row r="679" spans="1:12" x14ac:dyDescent="0.2">
      <c r="A679" s="6" t="s">
        <v>549</v>
      </c>
      <c r="B679" s="8">
        <v>10000</v>
      </c>
      <c r="C679" s="8">
        <v>16995</v>
      </c>
      <c r="D679" s="9">
        <v>42678</v>
      </c>
      <c r="E679" s="6" t="s">
        <v>95</v>
      </c>
      <c r="F679" s="6" t="s">
        <v>34</v>
      </c>
      <c r="G679" s="6" t="s">
        <v>35</v>
      </c>
      <c r="H679" s="9">
        <v>42559</v>
      </c>
      <c r="I679" s="8">
        <v>1.2999999999999999E-3</v>
      </c>
      <c r="J679" s="8">
        <v>1.2999999999999999E-3</v>
      </c>
      <c r="K679" s="8">
        <v>13</v>
      </c>
      <c r="L679" s="10">
        <f t="shared" si="10"/>
        <v>13</v>
      </c>
    </row>
    <row r="680" spans="1:12" x14ac:dyDescent="0.2">
      <c r="A680" s="6" t="s">
        <v>550</v>
      </c>
      <c r="B680" s="8">
        <v>20000</v>
      </c>
      <c r="C680" s="8">
        <v>17162</v>
      </c>
      <c r="D680" s="9">
        <v>42647</v>
      </c>
      <c r="E680" s="6" t="s">
        <v>95</v>
      </c>
      <c r="F680" s="6" t="s">
        <v>34</v>
      </c>
      <c r="G680" s="6" t="s">
        <v>35</v>
      </c>
      <c r="H680" s="9">
        <v>42626</v>
      </c>
      <c r="I680" s="8">
        <v>6.4999999999999997E-4</v>
      </c>
      <c r="J680" s="8">
        <v>6.4999999999999997E-4</v>
      </c>
      <c r="K680" s="8">
        <v>13</v>
      </c>
      <c r="L680" s="10">
        <f t="shared" si="10"/>
        <v>13</v>
      </c>
    </row>
    <row r="681" spans="1:12" x14ac:dyDescent="0.2">
      <c r="A681" s="6" t="s">
        <v>550</v>
      </c>
      <c r="B681" s="8">
        <v>85000</v>
      </c>
      <c r="C681" s="8">
        <v>16836</v>
      </c>
      <c r="D681" s="9">
        <v>42617</v>
      </c>
      <c r="E681" s="6" t="s">
        <v>95</v>
      </c>
      <c r="F681" s="6" t="s">
        <v>34</v>
      </c>
      <c r="G681" s="6" t="s">
        <v>35</v>
      </c>
      <c r="H681" s="9">
        <v>42501</v>
      </c>
      <c r="I681" s="8">
        <v>6.4999999999999997E-4</v>
      </c>
      <c r="J681" s="8">
        <v>6.4999999999999997E-4</v>
      </c>
      <c r="K681" s="8">
        <v>55.25</v>
      </c>
      <c r="L681" s="10">
        <f t="shared" si="10"/>
        <v>55.25</v>
      </c>
    </row>
    <row r="682" spans="1:12" x14ac:dyDescent="0.2">
      <c r="A682" s="6" t="s">
        <v>551</v>
      </c>
      <c r="B682" s="8">
        <v>10000</v>
      </c>
      <c r="C682" s="8">
        <v>16846</v>
      </c>
      <c r="D682" s="9">
        <v>42617</v>
      </c>
      <c r="E682" s="6" t="s">
        <v>95</v>
      </c>
      <c r="F682" s="6" t="s">
        <v>34</v>
      </c>
      <c r="G682" s="6" t="s">
        <v>35</v>
      </c>
      <c r="H682" s="9">
        <v>42502</v>
      </c>
      <c r="I682" s="8">
        <v>2.4E-2</v>
      </c>
      <c r="J682" s="8">
        <v>2.4E-2</v>
      </c>
      <c r="K682" s="8">
        <v>240</v>
      </c>
      <c r="L682" s="10">
        <f t="shared" si="10"/>
        <v>240</v>
      </c>
    </row>
    <row r="683" spans="1:12" x14ac:dyDescent="0.2">
      <c r="A683" s="6" t="s">
        <v>551</v>
      </c>
      <c r="B683" s="8">
        <v>5000</v>
      </c>
      <c r="C683" s="8">
        <v>16634</v>
      </c>
      <c r="D683" s="9">
        <v>42618</v>
      </c>
      <c r="E683" s="6" t="s">
        <v>95</v>
      </c>
      <c r="F683" s="6" t="s">
        <v>34</v>
      </c>
      <c r="G683" s="6" t="s">
        <v>35</v>
      </c>
      <c r="H683" s="9">
        <v>42445</v>
      </c>
      <c r="I683" s="8">
        <v>2.4E-2</v>
      </c>
      <c r="J683" s="8">
        <v>2.4E-2</v>
      </c>
      <c r="K683" s="8">
        <v>120</v>
      </c>
      <c r="L683" s="10">
        <f t="shared" si="10"/>
        <v>120</v>
      </c>
    </row>
    <row r="684" spans="1:12" x14ac:dyDescent="0.2">
      <c r="A684" s="6" t="s">
        <v>552</v>
      </c>
      <c r="B684" s="8">
        <v>20000</v>
      </c>
      <c r="C684" s="8">
        <v>17042</v>
      </c>
      <c r="D684" s="9">
        <v>42677</v>
      </c>
      <c r="E684" s="6" t="s">
        <v>109</v>
      </c>
      <c r="F684" s="6" t="s">
        <v>34</v>
      </c>
      <c r="G684" s="6" t="s">
        <v>35</v>
      </c>
      <c r="H684" s="9">
        <v>42569</v>
      </c>
      <c r="I684" s="8">
        <v>5.6999999999999998E-4</v>
      </c>
      <c r="J684" s="8">
        <v>5.6999999999999998E-4</v>
      </c>
      <c r="K684" s="8">
        <v>11.4</v>
      </c>
      <c r="L684" s="10">
        <f t="shared" si="10"/>
        <v>11.4</v>
      </c>
    </row>
    <row r="685" spans="1:12" x14ac:dyDescent="0.2">
      <c r="A685" s="6" t="s">
        <v>553</v>
      </c>
      <c r="B685" s="8">
        <v>160000</v>
      </c>
      <c r="C685" s="8">
        <v>16656</v>
      </c>
      <c r="D685" s="9">
        <v>42708</v>
      </c>
      <c r="E685" s="6" t="s">
        <v>109</v>
      </c>
      <c r="F685" s="6" t="s">
        <v>34</v>
      </c>
      <c r="G685" s="6" t="s">
        <v>35</v>
      </c>
      <c r="H685" s="9">
        <v>42450</v>
      </c>
      <c r="I685" s="8">
        <v>8.9999999999999998E-4</v>
      </c>
      <c r="J685" s="8">
        <v>8.9999999999999998E-4</v>
      </c>
      <c r="K685" s="8">
        <v>144</v>
      </c>
      <c r="L685" s="10">
        <f t="shared" si="10"/>
        <v>144</v>
      </c>
    </row>
    <row r="686" spans="1:12" x14ac:dyDescent="0.2">
      <c r="A686" s="6" t="s">
        <v>553</v>
      </c>
      <c r="B686" s="8">
        <v>80000</v>
      </c>
      <c r="C686" s="8">
        <v>17146</v>
      </c>
      <c r="D686" s="9">
        <v>42709</v>
      </c>
      <c r="E686" s="6" t="s">
        <v>109</v>
      </c>
      <c r="F686" s="6" t="s">
        <v>34</v>
      </c>
      <c r="G686" s="6" t="s">
        <v>35</v>
      </c>
      <c r="H686" s="9">
        <v>42622</v>
      </c>
      <c r="I686" s="8">
        <v>6.9999999999999999E-4</v>
      </c>
      <c r="J686" s="8">
        <v>6.9999999999999999E-4</v>
      </c>
      <c r="K686" s="8">
        <v>56</v>
      </c>
      <c r="L686" s="10">
        <f t="shared" si="10"/>
        <v>56</v>
      </c>
    </row>
    <row r="687" spans="1:12" x14ac:dyDescent="0.2">
      <c r="A687" s="6" t="s">
        <v>554</v>
      </c>
      <c r="B687" s="8">
        <v>10000</v>
      </c>
      <c r="C687" s="8">
        <v>16940</v>
      </c>
      <c r="D687" s="9">
        <v>42617</v>
      </c>
      <c r="E687" s="6" t="s">
        <v>95</v>
      </c>
      <c r="F687" s="6" t="s">
        <v>34</v>
      </c>
      <c r="G687" s="6" t="s">
        <v>35</v>
      </c>
      <c r="H687" s="9">
        <v>42544</v>
      </c>
      <c r="I687" s="8">
        <v>2.4E-2</v>
      </c>
      <c r="J687" s="8">
        <v>2.4E-2</v>
      </c>
      <c r="K687" s="8">
        <v>240</v>
      </c>
      <c r="L687" s="10">
        <f t="shared" si="10"/>
        <v>240</v>
      </c>
    </row>
    <row r="688" spans="1:12" x14ac:dyDescent="0.2">
      <c r="A688" s="6" t="s">
        <v>554</v>
      </c>
      <c r="B688" s="8">
        <v>10000</v>
      </c>
      <c r="C688" s="8">
        <v>16634</v>
      </c>
      <c r="D688" s="9">
        <v>42618</v>
      </c>
      <c r="E688" s="6" t="s">
        <v>95</v>
      </c>
      <c r="F688" s="6" t="s">
        <v>34</v>
      </c>
      <c r="G688" s="6" t="s">
        <v>35</v>
      </c>
      <c r="H688" s="9">
        <v>42445</v>
      </c>
      <c r="I688" s="8">
        <v>2.4E-2</v>
      </c>
      <c r="J688" s="8">
        <v>2.4E-2</v>
      </c>
      <c r="K688" s="8">
        <v>240</v>
      </c>
      <c r="L688" s="10">
        <f t="shared" si="10"/>
        <v>240</v>
      </c>
    </row>
    <row r="689" spans="1:12" x14ac:dyDescent="0.2">
      <c r="A689" s="6" t="s">
        <v>555</v>
      </c>
      <c r="B689" s="8">
        <v>4000</v>
      </c>
      <c r="C689" s="8">
        <v>16685</v>
      </c>
      <c r="D689" s="9">
        <v>42647</v>
      </c>
      <c r="E689" s="6" t="s">
        <v>109</v>
      </c>
      <c r="F689" s="6" t="s">
        <v>34</v>
      </c>
      <c r="G689" s="6" t="s">
        <v>35</v>
      </c>
      <c r="H689" s="9">
        <v>42453</v>
      </c>
      <c r="I689" s="8">
        <v>5.0000000000000001E-3</v>
      </c>
      <c r="J689" s="8">
        <v>5.0000000000000001E-3</v>
      </c>
      <c r="K689" s="8">
        <v>20</v>
      </c>
      <c r="L689" s="10">
        <f t="shared" si="10"/>
        <v>20</v>
      </c>
    </row>
    <row r="690" spans="1:12" x14ac:dyDescent="0.2">
      <c r="A690" s="6" t="s">
        <v>556</v>
      </c>
      <c r="B690" s="8">
        <v>15000</v>
      </c>
      <c r="C690" s="8">
        <v>16685</v>
      </c>
      <c r="D690" s="9">
        <v>42647</v>
      </c>
      <c r="E690" s="6" t="s">
        <v>109</v>
      </c>
      <c r="F690" s="6" t="s">
        <v>34</v>
      </c>
      <c r="G690" s="6" t="s">
        <v>35</v>
      </c>
      <c r="H690" s="9">
        <v>42453</v>
      </c>
      <c r="I690" s="8">
        <v>5.6999999999999998E-4</v>
      </c>
      <c r="J690" s="8">
        <v>5.6999999999999998E-4</v>
      </c>
      <c r="K690" s="8">
        <v>8.5499999999999989</v>
      </c>
      <c r="L690" s="10">
        <f t="shared" si="10"/>
        <v>8.5499999999999989</v>
      </c>
    </row>
    <row r="691" spans="1:12" x14ac:dyDescent="0.2">
      <c r="A691" s="6" t="s">
        <v>557</v>
      </c>
      <c r="B691" s="8">
        <v>25000</v>
      </c>
      <c r="C691" s="8">
        <v>16645</v>
      </c>
      <c r="D691" s="9">
        <v>42617</v>
      </c>
      <c r="E691" s="6" t="s">
        <v>95</v>
      </c>
      <c r="F691" s="6" t="s">
        <v>34</v>
      </c>
      <c r="G691" s="6" t="s">
        <v>35</v>
      </c>
      <c r="H691" s="9">
        <v>42447</v>
      </c>
      <c r="I691" s="8">
        <v>4.4999999999999998E-2</v>
      </c>
      <c r="J691" s="8">
        <v>4.4999999999999998E-2</v>
      </c>
      <c r="K691" s="8">
        <v>1125</v>
      </c>
      <c r="L691" s="10">
        <f t="shared" si="10"/>
        <v>1125</v>
      </c>
    </row>
    <row r="692" spans="1:12" x14ac:dyDescent="0.2">
      <c r="A692" s="6" t="s">
        <v>557</v>
      </c>
      <c r="B692" s="8">
        <v>30000</v>
      </c>
      <c r="C692" s="8">
        <v>16846</v>
      </c>
      <c r="D692" s="9">
        <v>42617</v>
      </c>
      <c r="E692" s="6" t="s">
        <v>95</v>
      </c>
      <c r="F692" s="6" t="s">
        <v>34</v>
      </c>
      <c r="G692" s="6" t="s">
        <v>35</v>
      </c>
      <c r="H692" s="9">
        <v>42502</v>
      </c>
      <c r="I692" s="8">
        <v>4.4999999999999998E-2</v>
      </c>
      <c r="J692" s="8">
        <v>4.4999999999999998E-2</v>
      </c>
      <c r="K692" s="8">
        <v>1350</v>
      </c>
      <c r="L692" s="10">
        <f t="shared" si="10"/>
        <v>1350</v>
      </c>
    </row>
    <row r="693" spans="1:12" x14ac:dyDescent="0.2">
      <c r="A693" s="6" t="s">
        <v>558</v>
      </c>
      <c r="B693" s="8">
        <v>8000</v>
      </c>
      <c r="C693" s="8">
        <v>16673</v>
      </c>
      <c r="D693" s="9">
        <v>42708</v>
      </c>
      <c r="E693" s="6" t="s">
        <v>109</v>
      </c>
      <c r="F693" s="6" t="s">
        <v>34</v>
      </c>
      <c r="G693" s="6" t="s">
        <v>35</v>
      </c>
      <c r="H693" s="9">
        <v>42451</v>
      </c>
      <c r="I693" s="8">
        <v>2.8000000000000001E-2</v>
      </c>
      <c r="J693" s="8">
        <v>2.8000000000000001E-2</v>
      </c>
      <c r="K693" s="8">
        <v>224</v>
      </c>
      <c r="L693" s="10">
        <f t="shared" si="10"/>
        <v>224</v>
      </c>
    </row>
    <row r="694" spans="1:12" x14ac:dyDescent="0.2">
      <c r="A694" s="6" t="s">
        <v>558</v>
      </c>
      <c r="B694" s="8">
        <v>28000</v>
      </c>
      <c r="C694" s="8">
        <v>16835</v>
      </c>
      <c r="D694" s="9">
        <v>42708</v>
      </c>
      <c r="E694" s="6" t="s">
        <v>109</v>
      </c>
      <c r="F694" s="6" t="s">
        <v>34</v>
      </c>
      <c r="G694" s="6" t="s">
        <v>35</v>
      </c>
      <c r="H694" s="9">
        <v>42612</v>
      </c>
      <c r="I694" s="8">
        <v>2.8000000000000001E-2</v>
      </c>
      <c r="J694" s="8">
        <v>2.8000000000000001E-2</v>
      </c>
      <c r="K694" s="8">
        <v>784</v>
      </c>
      <c r="L694" s="10">
        <f t="shared" si="10"/>
        <v>784</v>
      </c>
    </row>
    <row r="695" spans="1:12" x14ac:dyDescent="0.2">
      <c r="A695" s="6" t="s">
        <v>558</v>
      </c>
      <c r="B695" s="8">
        <v>24000</v>
      </c>
      <c r="C695" s="8">
        <v>16835</v>
      </c>
      <c r="D695" s="9">
        <v>42647</v>
      </c>
      <c r="E695" s="6" t="s">
        <v>109</v>
      </c>
      <c r="F695" s="6" t="s">
        <v>34</v>
      </c>
      <c r="G695" s="6" t="s">
        <v>35</v>
      </c>
      <c r="H695" s="9">
        <v>42612</v>
      </c>
      <c r="I695" s="8">
        <v>2.8000000000000001E-2</v>
      </c>
      <c r="J695" s="8">
        <v>2.8000000000000001E-2</v>
      </c>
      <c r="K695" s="8">
        <v>672</v>
      </c>
      <c r="L695" s="10">
        <f t="shared" si="10"/>
        <v>672</v>
      </c>
    </row>
    <row r="696" spans="1:12" x14ac:dyDescent="0.2">
      <c r="A696" s="6" t="s">
        <v>559</v>
      </c>
      <c r="B696" s="8">
        <v>20000</v>
      </c>
      <c r="C696" s="8">
        <v>17111</v>
      </c>
      <c r="D696" s="9">
        <v>42678</v>
      </c>
      <c r="E696" s="6" t="s">
        <v>95</v>
      </c>
      <c r="F696" s="6" t="s">
        <v>34</v>
      </c>
      <c r="G696" s="6" t="s">
        <v>35</v>
      </c>
      <c r="H696" s="9">
        <v>42615</v>
      </c>
      <c r="I696" s="8">
        <v>5.9999999999999995E-4</v>
      </c>
      <c r="J696" s="8">
        <v>5.9999999999999995E-4</v>
      </c>
      <c r="K696" s="8">
        <v>11.999999999999998</v>
      </c>
      <c r="L696" s="10">
        <f t="shared" si="10"/>
        <v>11.999999999999998</v>
      </c>
    </row>
    <row r="697" spans="1:12" x14ac:dyDescent="0.2">
      <c r="A697" s="6" t="s">
        <v>560</v>
      </c>
      <c r="B697" s="8">
        <v>20000</v>
      </c>
      <c r="C697" s="8">
        <v>16846</v>
      </c>
      <c r="D697" s="9">
        <v>42617</v>
      </c>
      <c r="E697" s="6" t="s">
        <v>95</v>
      </c>
      <c r="F697" s="6" t="s">
        <v>34</v>
      </c>
      <c r="G697" s="6" t="s">
        <v>35</v>
      </c>
      <c r="H697" s="9">
        <v>42502</v>
      </c>
      <c r="I697" s="8">
        <v>6.4999999999999997E-4</v>
      </c>
      <c r="J697" s="8">
        <v>6.4999999999999997E-4</v>
      </c>
      <c r="K697" s="8">
        <v>13</v>
      </c>
      <c r="L697" s="10">
        <f t="shared" si="10"/>
        <v>13</v>
      </c>
    </row>
    <row r="698" spans="1:12" x14ac:dyDescent="0.2">
      <c r="A698" s="6" t="s">
        <v>560</v>
      </c>
      <c r="B698" s="8">
        <v>30000</v>
      </c>
      <c r="C698" s="8">
        <v>16645</v>
      </c>
      <c r="D698" s="9">
        <v>42617</v>
      </c>
      <c r="E698" s="6" t="s">
        <v>95</v>
      </c>
      <c r="F698" s="6" t="s">
        <v>34</v>
      </c>
      <c r="G698" s="6" t="s">
        <v>35</v>
      </c>
      <c r="H698" s="9">
        <v>42447</v>
      </c>
      <c r="I698" s="8">
        <v>6.4999999999999997E-4</v>
      </c>
      <c r="J698" s="8">
        <v>6.4999999999999997E-4</v>
      </c>
      <c r="K698" s="8">
        <v>19.5</v>
      </c>
      <c r="L698" s="10">
        <f t="shared" si="10"/>
        <v>19.5</v>
      </c>
    </row>
    <row r="699" spans="1:12" x14ac:dyDescent="0.2">
      <c r="A699" s="6" t="s">
        <v>561</v>
      </c>
      <c r="B699" s="8">
        <v>10000</v>
      </c>
      <c r="C699" s="8">
        <v>16957</v>
      </c>
      <c r="D699" s="9">
        <v>42617</v>
      </c>
      <c r="E699" s="6" t="s">
        <v>109</v>
      </c>
      <c r="F699" s="6" t="s">
        <v>34</v>
      </c>
      <c r="G699" s="6" t="s">
        <v>35</v>
      </c>
      <c r="H699" s="9">
        <v>42548</v>
      </c>
      <c r="I699" s="8">
        <v>7.1999999999999995E-2</v>
      </c>
      <c r="J699" s="8">
        <v>7.1999999999999995E-2</v>
      </c>
      <c r="K699" s="8">
        <v>720</v>
      </c>
      <c r="L699" s="10">
        <f t="shared" si="10"/>
        <v>720</v>
      </c>
    </row>
    <row r="700" spans="1:12" x14ac:dyDescent="0.2">
      <c r="A700" s="6" t="s">
        <v>562</v>
      </c>
      <c r="B700" s="8">
        <v>25000</v>
      </c>
      <c r="C700" s="8">
        <v>16845</v>
      </c>
      <c r="D700" s="9">
        <v>42741</v>
      </c>
      <c r="E700" s="6" t="s">
        <v>109</v>
      </c>
      <c r="F700" s="6" t="s">
        <v>34</v>
      </c>
      <c r="G700" s="6" t="s">
        <v>35</v>
      </c>
      <c r="H700" s="9">
        <v>42502</v>
      </c>
      <c r="I700" s="8">
        <v>8.9999999999999998E-4</v>
      </c>
      <c r="J700" s="8">
        <v>8.9999999999999998E-4</v>
      </c>
      <c r="K700" s="8">
        <v>22.5</v>
      </c>
      <c r="L700" s="10">
        <f t="shared" si="10"/>
        <v>22.5</v>
      </c>
    </row>
    <row r="701" spans="1:12" x14ac:dyDescent="0.2">
      <c r="A701" s="6" t="s">
        <v>563</v>
      </c>
      <c r="B701" s="8">
        <v>15000</v>
      </c>
      <c r="C701" s="8">
        <v>16974</v>
      </c>
      <c r="D701" s="9">
        <v>42647</v>
      </c>
      <c r="E701" s="6" t="s">
        <v>95</v>
      </c>
      <c r="F701" s="6" t="s">
        <v>34</v>
      </c>
      <c r="G701" s="6" t="s">
        <v>35</v>
      </c>
      <c r="H701" s="9">
        <v>42550</v>
      </c>
      <c r="I701" s="8">
        <v>1E-3</v>
      </c>
      <c r="J701" s="8">
        <v>1E-3</v>
      </c>
      <c r="K701" s="8">
        <v>15</v>
      </c>
      <c r="L701" s="10">
        <f t="shared" si="10"/>
        <v>15</v>
      </c>
    </row>
    <row r="702" spans="1:12" x14ac:dyDescent="0.2">
      <c r="A702" s="6" t="s">
        <v>564</v>
      </c>
      <c r="B702" s="8">
        <v>16000</v>
      </c>
      <c r="C702" s="8">
        <v>17146</v>
      </c>
      <c r="D702" s="9">
        <v>42709</v>
      </c>
      <c r="E702" s="6" t="s">
        <v>109</v>
      </c>
      <c r="F702" s="6" t="s">
        <v>34</v>
      </c>
      <c r="G702" s="6" t="s">
        <v>35</v>
      </c>
      <c r="H702" s="9">
        <v>42622</v>
      </c>
      <c r="I702" s="8">
        <v>8.5000000000000006E-3</v>
      </c>
      <c r="J702" s="8">
        <v>8.5000000000000006E-3</v>
      </c>
      <c r="K702" s="8">
        <v>136</v>
      </c>
      <c r="L702" s="10">
        <f t="shared" si="10"/>
        <v>136</v>
      </c>
    </row>
    <row r="703" spans="1:12" x14ac:dyDescent="0.2">
      <c r="A703" s="6" t="s">
        <v>564</v>
      </c>
      <c r="B703" s="8">
        <v>68000</v>
      </c>
      <c r="C703" s="8">
        <v>16835</v>
      </c>
      <c r="D703" s="9">
        <v>42647</v>
      </c>
      <c r="E703" s="6" t="s">
        <v>109</v>
      </c>
      <c r="F703" s="6" t="s">
        <v>34</v>
      </c>
      <c r="G703" s="6" t="s">
        <v>35</v>
      </c>
      <c r="H703" s="9">
        <v>42626</v>
      </c>
      <c r="I703" s="8">
        <v>8.5000000000000006E-3</v>
      </c>
      <c r="J703" s="8">
        <v>8.5000000000000006E-3</v>
      </c>
      <c r="K703" s="8">
        <v>578</v>
      </c>
      <c r="L703" s="10">
        <f t="shared" si="10"/>
        <v>578</v>
      </c>
    </row>
    <row r="704" spans="1:12" x14ac:dyDescent="0.2">
      <c r="A704" s="6" t="s">
        <v>564</v>
      </c>
      <c r="B704" s="8">
        <v>84000</v>
      </c>
      <c r="C704" s="8">
        <v>16835</v>
      </c>
      <c r="D704" s="9">
        <v>42708</v>
      </c>
      <c r="E704" s="6" t="s">
        <v>109</v>
      </c>
      <c r="F704" s="6" t="s">
        <v>34</v>
      </c>
      <c r="G704" s="6" t="s">
        <v>35</v>
      </c>
      <c r="H704" s="9">
        <v>42612</v>
      </c>
      <c r="I704" s="8">
        <v>8.5000000000000006E-3</v>
      </c>
      <c r="J704" s="8">
        <v>8.5000000000000006E-3</v>
      </c>
      <c r="K704" s="8">
        <v>714</v>
      </c>
      <c r="L704" s="10">
        <f t="shared" si="10"/>
        <v>714</v>
      </c>
    </row>
    <row r="705" spans="1:12" x14ac:dyDescent="0.2">
      <c r="A705" s="6" t="s">
        <v>564</v>
      </c>
      <c r="B705" s="8">
        <v>16000</v>
      </c>
      <c r="C705" s="8">
        <v>17200</v>
      </c>
      <c r="D705" s="9">
        <v>42798</v>
      </c>
      <c r="E705" s="6" t="s">
        <v>109</v>
      </c>
      <c r="F705" s="6" t="s">
        <v>34</v>
      </c>
      <c r="G705" s="6" t="s">
        <v>35</v>
      </c>
      <c r="H705" s="9">
        <v>42634</v>
      </c>
      <c r="I705" s="8">
        <v>8.5000000000000006E-3</v>
      </c>
      <c r="J705" s="8">
        <v>8.5000000000000006E-3</v>
      </c>
      <c r="K705" s="8">
        <v>136</v>
      </c>
      <c r="L705" s="10">
        <f t="shared" si="10"/>
        <v>136</v>
      </c>
    </row>
    <row r="706" spans="1:12" x14ac:dyDescent="0.2">
      <c r="A706" s="6" t="s">
        <v>565</v>
      </c>
      <c r="B706" s="8">
        <v>15000</v>
      </c>
      <c r="C706" s="8">
        <v>17042</v>
      </c>
      <c r="D706" s="9">
        <v>42677</v>
      </c>
      <c r="E706" s="6" t="s">
        <v>109</v>
      </c>
      <c r="F706" s="6" t="s">
        <v>34</v>
      </c>
      <c r="G706" s="6" t="s">
        <v>35</v>
      </c>
      <c r="H706" s="9">
        <v>42570</v>
      </c>
      <c r="I706" s="8">
        <v>5.6999999999999998E-4</v>
      </c>
      <c r="J706" s="8">
        <v>5.6999999999999998E-4</v>
      </c>
      <c r="K706" s="8">
        <v>8.5499999999999989</v>
      </c>
      <c r="L706" s="10">
        <f t="shared" si="10"/>
        <v>8.5499999999999989</v>
      </c>
    </row>
    <row r="707" spans="1:12" x14ac:dyDescent="0.2">
      <c r="A707" s="6" t="s">
        <v>566</v>
      </c>
      <c r="B707" s="8">
        <v>16000</v>
      </c>
      <c r="C707" s="8">
        <v>16835</v>
      </c>
      <c r="D707" s="9">
        <v>42647</v>
      </c>
      <c r="E707" s="6" t="s">
        <v>109</v>
      </c>
      <c r="F707" s="6" t="s">
        <v>34</v>
      </c>
      <c r="G707" s="6" t="s">
        <v>35</v>
      </c>
      <c r="H707" s="9">
        <v>42612</v>
      </c>
      <c r="I707" s="8">
        <v>3.2000000000000001E-2</v>
      </c>
      <c r="J707" s="8">
        <v>3.2000000000000001E-2</v>
      </c>
      <c r="K707" s="8">
        <v>512</v>
      </c>
      <c r="L707" s="10">
        <f t="shared" ref="L707:L770" si="11">B707*J707</f>
        <v>512</v>
      </c>
    </row>
    <row r="708" spans="1:12" x14ac:dyDescent="0.2">
      <c r="A708" s="6" t="s">
        <v>566</v>
      </c>
      <c r="B708" s="8">
        <v>12000</v>
      </c>
      <c r="C708" s="8">
        <v>16835</v>
      </c>
      <c r="D708" s="9">
        <v>42708</v>
      </c>
      <c r="E708" s="6" t="s">
        <v>109</v>
      </c>
      <c r="F708" s="6" t="s">
        <v>34</v>
      </c>
      <c r="G708" s="6" t="s">
        <v>35</v>
      </c>
      <c r="H708" s="9">
        <v>42612</v>
      </c>
      <c r="I708" s="8">
        <v>3.2000000000000001E-2</v>
      </c>
      <c r="J708" s="8">
        <v>3.2000000000000001E-2</v>
      </c>
      <c r="K708" s="8">
        <v>384</v>
      </c>
      <c r="L708" s="10">
        <f t="shared" si="11"/>
        <v>384</v>
      </c>
    </row>
    <row r="709" spans="1:12" x14ac:dyDescent="0.2">
      <c r="A709" s="6" t="s">
        <v>567</v>
      </c>
      <c r="B709" s="8">
        <v>120000</v>
      </c>
      <c r="C709" s="8">
        <v>16836</v>
      </c>
      <c r="D709" s="9">
        <v>42617</v>
      </c>
      <c r="E709" s="6" t="s">
        <v>95</v>
      </c>
      <c r="F709" s="6" t="s">
        <v>34</v>
      </c>
      <c r="G709" s="6" t="s">
        <v>35</v>
      </c>
      <c r="H709" s="9">
        <v>42501</v>
      </c>
      <c r="I709" s="8">
        <v>8.5000000000000006E-3</v>
      </c>
      <c r="J709" s="8">
        <v>8.5000000000000006E-3</v>
      </c>
      <c r="K709" s="8">
        <v>1020.0000000000001</v>
      </c>
      <c r="L709" s="10">
        <f t="shared" si="11"/>
        <v>1020.0000000000001</v>
      </c>
    </row>
    <row r="710" spans="1:12" x14ac:dyDescent="0.2">
      <c r="A710" s="6" t="s">
        <v>567</v>
      </c>
      <c r="B710" s="8">
        <v>40000</v>
      </c>
      <c r="C710" s="8">
        <v>17111</v>
      </c>
      <c r="D710" s="9">
        <v>42708</v>
      </c>
      <c r="E710" s="6" t="s">
        <v>95</v>
      </c>
      <c r="F710" s="6" t="s">
        <v>34</v>
      </c>
      <c r="G710" s="6" t="s">
        <v>35</v>
      </c>
      <c r="H710" s="9">
        <v>42615</v>
      </c>
      <c r="I710" s="8">
        <v>8.5000000000000006E-3</v>
      </c>
      <c r="J710" s="8">
        <v>8.5000000000000006E-3</v>
      </c>
      <c r="K710" s="8">
        <v>340</v>
      </c>
      <c r="L710" s="10">
        <f t="shared" si="11"/>
        <v>340</v>
      </c>
    </row>
    <row r="711" spans="1:12" x14ac:dyDescent="0.2">
      <c r="A711" s="6" t="s">
        <v>568</v>
      </c>
      <c r="B711" s="8">
        <v>5000</v>
      </c>
      <c r="C711" s="8">
        <v>17200</v>
      </c>
      <c r="D711" s="9">
        <v>42798</v>
      </c>
      <c r="E711" s="6" t="s">
        <v>109</v>
      </c>
      <c r="F711" s="6" t="s">
        <v>34</v>
      </c>
      <c r="G711" s="6" t="s">
        <v>35</v>
      </c>
      <c r="H711" s="9">
        <v>42634</v>
      </c>
      <c r="I711" s="8">
        <v>8.0000000000000004E-4</v>
      </c>
      <c r="J711" s="8">
        <v>8.0000000000000004E-4</v>
      </c>
      <c r="K711" s="8">
        <v>4</v>
      </c>
      <c r="L711" s="10">
        <f t="shared" si="11"/>
        <v>4</v>
      </c>
    </row>
    <row r="712" spans="1:12" x14ac:dyDescent="0.2">
      <c r="A712" s="6" t="s">
        <v>569</v>
      </c>
      <c r="B712" s="8">
        <v>5000</v>
      </c>
      <c r="C712" s="8">
        <v>17042</v>
      </c>
      <c r="D712" s="9">
        <v>42677</v>
      </c>
      <c r="E712" s="6" t="s">
        <v>109</v>
      </c>
      <c r="F712" s="6" t="s">
        <v>34</v>
      </c>
      <c r="G712" s="6" t="s">
        <v>35</v>
      </c>
      <c r="H712" s="9">
        <v>42569</v>
      </c>
      <c r="I712" s="8">
        <v>8.9999999999999998E-4</v>
      </c>
      <c r="J712" s="8">
        <v>8.9999999999999998E-4</v>
      </c>
      <c r="K712" s="8">
        <v>4.5</v>
      </c>
      <c r="L712" s="10">
        <f t="shared" si="11"/>
        <v>4.5</v>
      </c>
    </row>
    <row r="713" spans="1:12" x14ac:dyDescent="0.2">
      <c r="A713" s="6" t="s">
        <v>570</v>
      </c>
      <c r="B713" s="8">
        <v>60000</v>
      </c>
      <c r="C713" s="8">
        <v>16845</v>
      </c>
      <c r="D713" s="9">
        <v>42741</v>
      </c>
      <c r="E713" s="6" t="s">
        <v>109</v>
      </c>
      <c r="F713" s="6" t="s">
        <v>34</v>
      </c>
      <c r="G713" s="6" t="s">
        <v>35</v>
      </c>
      <c r="H713" s="9">
        <v>42502</v>
      </c>
      <c r="I713" s="8">
        <v>6.9999999999999999E-4</v>
      </c>
      <c r="J713" s="8">
        <v>6.9999999999999999E-4</v>
      </c>
      <c r="K713" s="8">
        <v>42</v>
      </c>
      <c r="L713" s="10">
        <f t="shared" si="11"/>
        <v>42</v>
      </c>
    </row>
    <row r="714" spans="1:12" x14ac:dyDescent="0.2">
      <c r="A714" s="6" t="s">
        <v>571</v>
      </c>
      <c r="B714" s="8">
        <v>5000</v>
      </c>
      <c r="C714" s="8">
        <v>17200</v>
      </c>
      <c r="D714" s="9">
        <v>42798</v>
      </c>
      <c r="E714" s="6" t="s">
        <v>109</v>
      </c>
      <c r="F714" s="6" t="s">
        <v>34</v>
      </c>
      <c r="G714" s="6" t="s">
        <v>35</v>
      </c>
      <c r="H714" s="9">
        <v>42634</v>
      </c>
      <c r="I714" s="8">
        <v>1.24E-3</v>
      </c>
      <c r="J714" s="8">
        <v>1.24E-3</v>
      </c>
      <c r="K714" s="8">
        <v>6.2</v>
      </c>
      <c r="L714" s="10">
        <f t="shared" si="11"/>
        <v>6.2</v>
      </c>
    </row>
    <row r="715" spans="1:12" x14ac:dyDescent="0.2">
      <c r="A715" s="6" t="s">
        <v>572</v>
      </c>
      <c r="B715" s="8">
        <v>45000</v>
      </c>
      <c r="C715" s="8">
        <v>16836</v>
      </c>
      <c r="D715" s="9">
        <v>42617</v>
      </c>
      <c r="E715" s="6" t="s">
        <v>95</v>
      </c>
      <c r="F715" s="6" t="s">
        <v>34</v>
      </c>
      <c r="G715" s="6" t="s">
        <v>35</v>
      </c>
      <c r="H715" s="9">
        <v>42501</v>
      </c>
      <c r="I715" s="8">
        <v>1.0499999999999999E-3</v>
      </c>
      <c r="J715" s="8">
        <v>1.0499999999999999E-3</v>
      </c>
      <c r="K715" s="8">
        <v>47.25</v>
      </c>
      <c r="L715" s="10">
        <f t="shared" si="11"/>
        <v>47.25</v>
      </c>
    </row>
    <row r="716" spans="1:12" x14ac:dyDescent="0.2">
      <c r="A716" s="6" t="s">
        <v>573</v>
      </c>
      <c r="B716" s="8">
        <v>15000</v>
      </c>
      <c r="C716" s="8">
        <v>17042</v>
      </c>
      <c r="D716" s="9">
        <v>42677</v>
      </c>
      <c r="E716" s="6" t="s">
        <v>109</v>
      </c>
      <c r="F716" s="6" t="s">
        <v>34</v>
      </c>
      <c r="G716" s="6" t="s">
        <v>35</v>
      </c>
      <c r="H716" s="9">
        <v>42570</v>
      </c>
      <c r="I716" s="8">
        <v>1E-3</v>
      </c>
      <c r="J716" s="8">
        <v>1E-3</v>
      </c>
      <c r="K716" s="8">
        <v>15</v>
      </c>
      <c r="L716" s="10">
        <f t="shared" si="11"/>
        <v>15</v>
      </c>
    </row>
    <row r="717" spans="1:12" x14ac:dyDescent="0.2">
      <c r="A717" s="6" t="s">
        <v>574</v>
      </c>
      <c r="B717" s="8">
        <v>2000</v>
      </c>
      <c r="C717" s="8">
        <v>16685</v>
      </c>
      <c r="D717" s="9">
        <v>42647</v>
      </c>
      <c r="E717" s="6" t="s">
        <v>109</v>
      </c>
      <c r="F717" s="6" t="s">
        <v>34</v>
      </c>
      <c r="G717" s="6" t="s">
        <v>35</v>
      </c>
      <c r="H717" s="9">
        <v>42453</v>
      </c>
      <c r="I717" s="8">
        <v>5.0000000000000001E-3</v>
      </c>
      <c r="J717" s="8">
        <v>5.0000000000000001E-3</v>
      </c>
      <c r="K717" s="8">
        <v>10</v>
      </c>
      <c r="L717" s="10">
        <f t="shared" si="11"/>
        <v>10</v>
      </c>
    </row>
    <row r="718" spans="1:12" x14ac:dyDescent="0.2">
      <c r="A718" s="6" t="s">
        <v>575</v>
      </c>
      <c r="B718" s="8">
        <v>40000</v>
      </c>
      <c r="C718" s="8">
        <v>16835</v>
      </c>
      <c r="D718" s="9">
        <v>42708</v>
      </c>
      <c r="E718" s="6" t="s">
        <v>109</v>
      </c>
      <c r="F718" s="6" t="s">
        <v>34</v>
      </c>
      <c r="G718" s="6" t="s">
        <v>35</v>
      </c>
      <c r="H718" s="9">
        <v>42612</v>
      </c>
      <c r="I718" s="8">
        <v>2.6499999999999999E-2</v>
      </c>
      <c r="J718" s="8">
        <v>2.6499999999999999E-2</v>
      </c>
      <c r="K718" s="8">
        <v>1060</v>
      </c>
      <c r="L718" s="10">
        <f t="shared" si="11"/>
        <v>1060</v>
      </c>
    </row>
    <row r="719" spans="1:12" x14ac:dyDescent="0.2">
      <c r="A719" s="6" t="s">
        <v>575</v>
      </c>
      <c r="B719" s="8">
        <v>20000</v>
      </c>
      <c r="C719" s="8">
        <v>16835</v>
      </c>
      <c r="D719" s="9">
        <v>42647</v>
      </c>
      <c r="E719" s="6" t="s">
        <v>109</v>
      </c>
      <c r="F719" s="6" t="s">
        <v>34</v>
      </c>
      <c r="G719" s="6" t="s">
        <v>35</v>
      </c>
      <c r="H719" s="9">
        <v>42612</v>
      </c>
      <c r="I719" s="8">
        <v>2.6499999999999999E-2</v>
      </c>
      <c r="J719" s="8">
        <v>2.6499999999999999E-2</v>
      </c>
      <c r="K719" s="8">
        <v>530</v>
      </c>
      <c r="L719" s="10">
        <f t="shared" si="11"/>
        <v>530</v>
      </c>
    </row>
    <row r="720" spans="1:12" x14ac:dyDescent="0.2">
      <c r="A720" s="6" t="s">
        <v>576</v>
      </c>
      <c r="B720" s="8">
        <v>5000</v>
      </c>
      <c r="C720" s="8">
        <v>17008</v>
      </c>
      <c r="D720" s="9">
        <v>42678</v>
      </c>
      <c r="E720" s="6" t="s">
        <v>165</v>
      </c>
      <c r="F720" s="6" t="s">
        <v>34</v>
      </c>
      <c r="G720" s="6" t="s">
        <v>35</v>
      </c>
      <c r="H720" s="9">
        <v>42562</v>
      </c>
      <c r="I720" s="8">
        <v>5.0000000000000001E-3</v>
      </c>
      <c r="J720" s="8">
        <v>5.0000000000000001E-3</v>
      </c>
      <c r="K720" s="8">
        <v>25</v>
      </c>
      <c r="L720" s="10">
        <f t="shared" si="11"/>
        <v>25</v>
      </c>
    </row>
    <row r="721" spans="1:12" x14ac:dyDescent="0.2">
      <c r="A721" s="6" t="s">
        <v>577</v>
      </c>
      <c r="B721" s="8">
        <v>55000</v>
      </c>
      <c r="C721" s="8">
        <v>16836</v>
      </c>
      <c r="D721" s="9">
        <v>42617</v>
      </c>
      <c r="E721" s="6" t="s">
        <v>95</v>
      </c>
      <c r="F721" s="6" t="s">
        <v>34</v>
      </c>
      <c r="G721" s="6" t="s">
        <v>35</v>
      </c>
      <c r="H721" s="9">
        <v>42501</v>
      </c>
      <c r="I721" s="8">
        <v>6.4999999999999997E-4</v>
      </c>
      <c r="J721" s="8">
        <v>6.4999999999999997E-4</v>
      </c>
      <c r="K721" s="8">
        <v>35.75</v>
      </c>
      <c r="L721" s="10">
        <f t="shared" si="11"/>
        <v>35.75</v>
      </c>
    </row>
    <row r="722" spans="1:12" x14ac:dyDescent="0.2">
      <c r="A722" s="6" t="s">
        <v>578</v>
      </c>
      <c r="B722" s="8">
        <v>2500</v>
      </c>
      <c r="C722" s="8">
        <v>16694</v>
      </c>
      <c r="D722" s="9">
        <v>42707</v>
      </c>
      <c r="E722" s="6" t="s">
        <v>62</v>
      </c>
      <c r="F722" s="6" t="s">
        <v>34</v>
      </c>
      <c r="G722" s="6" t="s">
        <v>35</v>
      </c>
      <c r="H722" s="9">
        <v>42614</v>
      </c>
      <c r="I722" s="8">
        <v>7.3999999999999996E-2</v>
      </c>
      <c r="J722" s="8">
        <v>7.3999999999999996E-2</v>
      </c>
      <c r="K722" s="8">
        <v>185</v>
      </c>
      <c r="L722" s="10">
        <f t="shared" si="11"/>
        <v>185</v>
      </c>
    </row>
    <row r="723" spans="1:12" x14ac:dyDescent="0.2">
      <c r="A723" s="6" t="s">
        <v>579</v>
      </c>
      <c r="B723" s="8">
        <v>200</v>
      </c>
      <c r="C723" s="8">
        <v>17105</v>
      </c>
      <c r="D723" s="9">
        <v>42647</v>
      </c>
      <c r="E723" s="6" t="s">
        <v>38</v>
      </c>
      <c r="F723" s="6" t="s">
        <v>34</v>
      </c>
      <c r="G723" s="6" t="s">
        <v>35</v>
      </c>
      <c r="H723" s="9">
        <v>42613</v>
      </c>
      <c r="I723" s="8">
        <v>1.1200000000000001</v>
      </c>
      <c r="J723" s="8">
        <v>1.1200000000000001</v>
      </c>
      <c r="K723" s="8">
        <v>224.00000000000003</v>
      </c>
      <c r="L723" s="10">
        <f t="shared" si="11"/>
        <v>224.00000000000003</v>
      </c>
    </row>
    <row r="724" spans="1:12" x14ac:dyDescent="0.2">
      <c r="A724" s="6" t="s">
        <v>579</v>
      </c>
      <c r="B724" s="8">
        <v>100</v>
      </c>
      <c r="C724" s="8">
        <v>17105</v>
      </c>
      <c r="D724" s="9">
        <v>42678</v>
      </c>
      <c r="E724" s="6" t="s">
        <v>38</v>
      </c>
      <c r="F724" s="6" t="s">
        <v>34</v>
      </c>
      <c r="G724" s="6" t="s">
        <v>35</v>
      </c>
      <c r="H724" s="9">
        <v>42613</v>
      </c>
      <c r="I724" s="8">
        <v>1.1200000000000001</v>
      </c>
      <c r="J724" s="8">
        <v>1.1200000000000001</v>
      </c>
      <c r="K724" s="8">
        <v>112.00000000000001</v>
      </c>
      <c r="L724" s="10">
        <f t="shared" si="11"/>
        <v>112.00000000000001</v>
      </c>
    </row>
    <row r="725" spans="1:12" x14ac:dyDescent="0.2">
      <c r="A725" s="6" t="s">
        <v>580</v>
      </c>
      <c r="B725" s="8">
        <v>2500</v>
      </c>
      <c r="C725" s="8">
        <v>16421</v>
      </c>
      <c r="D725" s="9">
        <v>42770</v>
      </c>
      <c r="E725" s="6" t="s">
        <v>62</v>
      </c>
      <c r="F725" s="6" t="s">
        <v>34</v>
      </c>
      <c r="G725" s="6" t="s">
        <v>35</v>
      </c>
      <c r="H725" s="9">
        <v>42403</v>
      </c>
      <c r="I725" s="8">
        <v>0.40909099999999998</v>
      </c>
      <c r="J725" s="8">
        <v>0.40909099999999998</v>
      </c>
      <c r="K725" s="8">
        <v>1022.7275</v>
      </c>
      <c r="L725" s="10">
        <f t="shared" si="11"/>
        <v>1022.7275</v>
      </c>
    </row>
    <row r="726" spans="1:12" x14ac:dyDescent="0.2">
      <c r="A726" s="6" t="s">
        <v>581</v>
      </c>
      <c r="B726" s="8">
        <v>90</v>
      </c>
      <c r="C726" s="8">
        <v>16966</v>
      </c>
      <c r="D726" s="9">
        <v>42678</v>
      </c>
      <c r="E726" s="6" t="s">
        <v>62</v>
      </c>
      <c r="F726" s="6" t="s">
        <v>34</v>
      </c>
      <c r="G726" s="6" t="s">
        <v>35</v>
      </c>
      <c r="H726" s="9">
        <v>42550</v>
      </c>
      <c r="I726" s="8">
        <v>2.06</v>
      </c>
      <c r="J726" s="8">
        <v>2.06</v>
      </c>
      <c r="K726" s="8">
        <v>185.4</v>
      </c>
      <c r="L726" s="10">
        <f t="shared" si="11"/>
        <v>185.4</v>
      </c>
    </row>
    <row r="727" spans="1:12" x14ac:dyDescent="0.2">
      <c r="A727" s="6" t="s">
        <v>582</v>
      </c>
      <c r="B727" s="8">
        <v>90</v>
      </c>
      <c r="C727" s="8">
        <v>16966</v>
      </c>
      <c r="D727" s="9">
        <v>42678</v>
      </c>
      <c r="E727" s="6" t="s">
        <v>62</v>
      </c>
      <c r="F727" s="6" t="s">
        <v>34</v>
      </c>
      <c r="G727" s="6" t="s">
        <v>35</v>
      </c>
      <c r="H727" s="9">
        <v>42550</v>
      </c>
      <c r="I727" s="8">
        <v>1.93</v>
      </c>
      <c r="J727" s="8">
        <v>1.93</v>
      </c>
      <c r="K727" s="8">
        <v>173.7</v>
      </c>
      <c r="L727" s="10">
        <f t="shared" si="11"/>
        <v>173.7</v>
      </c>
    </row>
    <row r="728" spans="1:12" x14ac:dyDescent="0.2">
      <c r="A728" s="6" t="s">
        <v>583</v>
      </c>
      <c r="B728" s="8">
        <v>100</v>
      </c>
      <c r="C728" s="8">
        <v>16966</v>
      </c>
      <c r="D728" s="9">
        <v>42678</v>
      </c>
      <c r="E728" s="6" t="s">
        <v>62</v>
      </c>
      <c r="F728" s="6" t="s">
        <v>34</v>
      </c>
      <c r="G728" s="6" t="s">
        <v>35</v>
      </c>
      <c r="H728" s="9">
        <v>42550</v>
      </c>
      <c r="I728" s="8">
        <v>1.85</v>
      </c>
      <c r="J728" s="8">
        <v>1.85</v>
      </c>
      <c r="K728" s="8">
        <v>185</v>
      </c>
      <c r="L728" s="10">
        <f t="shared" si="11"/>
        <v>185</v>
      </c>
    </row>
    <row r="729" spans="1:12" x14ac:dyDescent="0.2">
      <c r="A729" s="6" t="s">
        <v>584</v>
      </c>
      <c r="B729" s="8">
        <v>2500</v>
      </c>
      <c r="C729" s="8">
        <v>16671</v>
      </c>
      <c r="D729" s="9">
        <v>42770</v>
      </c>
      <c r="E729" s="6" t="s">
        <v>62</v>
      </c>
      <c r="F729" s="6" t="s">
        <v>34</v>
      </c>
      <c r="G729" s="6" t="s">
        <v>35</v>
      </c>
      <c r="H729" s="9">
        <v>42451</v>
      </c>
      <c r="I729" s="8">
        <v>0.11700000000000001</v>
      </c>
      <c r="J729" s="8">
        <v>0.11700000000000001</v>
      </c>
      <c r="K729" s="8">
        <v>292.5</v>
      </c>
      <c r="L729" s="10">
        <f t="shared" si="11"/>
        <v>292.5</v>
      </c>
    </row>
    <row r="730" spans="1:12" x14ac:dyDescent="0.2">
      <c r="A730" s="6" t="s">
        <v>584</v>
      </c>
      <c r="B730" s="8">
        <v>5000</v>
      </c>
      <c r="C730" s="8">
        <v>16849</v>
      </c>
      <c r="D730" s="9">
        <v>42740</v>
      </c>
      <c r="E730" s="6" t="s">
        <v>62</v>
      </c>
      <c r="F730" s="6" t="s">
        <v>34</v>
      </c>
      <c r="G730" s="6" t="s">
        <v>35</v>
      </c>
      <c r="H730" s="9">
        <v>42614</v>
      </c>
      <c r="I730" s="8">
        <v>0.11700000000000001</v>
      </c>
      <c r="J730" s="8">
        <v>0.11700000000000001</v>
      </c>
      <c r="K730" s="8">
        <v>585</v>
      </c>
      <c r="L730" s="10">
        <f t="shared" si="11"/>
        <v>585</v>
      </c>
    </row>
    <row r="731" spans="1:12" x14ac:dyDescent="0.2">
      <c r="A731" s="6" t="s">
        <v>585</v>
      </c>
      <c r="B731" s="8">
        <v>3000</v>
      </c>
      <c r="C731" s="8">
        <v>16664</v>
      </c>
      <c r="D731" s="9">
        <v>42772</v>
      </c>
      <c r="E731" s="6" t="s">
        <v>176</v>
      </c>
      <c r="F731" s="6" t="s">
        <v>34</v>
      </c>
      <c r="G731" s="6" t="s">
        <v>35</v>
      </c>
      <c r="H731" s="9">
        <v>42451</v>
      </c>
      <c r="I731" s="8">
        <v>0.28499999999999998</v>
      </c>
      <c r="J731" s="8">
        <v>0.28499999999999998</v>
      </c>
      <c r="K731" s="8">
        <v>854.99999999999989</v>
      </c>
      <c r="L731" s="10">
        <f t="shared" si="11"/>
        <v>854.99999999999989</v>
      </c>
    </row>
    <row r="732" spans="1:12" x14ac:dyDescent="0.2">
      <c r="A732" s="6" t="s">
        <v>586</v>
      </c>
      <c r="B732" s="8">
        <v>250</v>
      </c>
      <c r="C732" s="8">
        <v>17059</v>
      </c>
      <c r="D732" s="9">
        <v>42889</v>
      </c>
      <c r="E732" s="6" t="s">
        <v>62</v>
      </c>
      <c r="F732" s="6" t="s">
        <v>34</v>
      </c>
      <c r="G732" s="6" t="s">
        <v>35</v>
      </c>
      <c r="H732" s="9">
        <v>42572</v>
      </c>
      <c r="I732" s="8">
        <v>0.56000000000000005</v>
      </c>
      <c r="J732" s="8">
        <v>0.56000000000000005</v>
      </c>
      <c r="K732" s="8">
        <v>140</v>
      </c>
      <c r="L732" s="10">
        <f t="shared" si="11"/>
        <v>140</v>
      </c>
    </row>
    <row r="733" spans="1:12" x14ac:dyDescent="0.2">
      <c r="A733" s="6" t="s">
        <v>586</v>
      </c>
      <c r="B733" s="8">
        <v>250</v>
      </c>
      <c r="C733" s="8">
        <v>17059</v>
      </c>
      <c r="D733" s="9">
        <v>42707</v>
      </c>
      <c r="E733" s="6" t="s">
        <v>62</v>
      </c>
      <c r="F733" s="6" t="s">
        <v>34</v>
      </c>
      <c r="G733" s="6" t="s">
        <v>35</v>
      </c>
      <c r="H733" s="9">
        <v>42572</v>
      </c>
      <c r="I733" s="8">
        <v>0.56000000000000005</v>
      </c>
      <c r="J733" s="8">
        <v>0.56000000000000005</v>
      </c>
      <c r="K733" s="8">
        <v>140</v>
      </c>
      <c r="L733" s="10">
        <f t="shared" si="11"/>
        <v>140</v>
      </c>
    </row>
    <row r="734" spans="1:12" x14ac:dyDescent="0.2">
      <c r="A734" s="6" t="s">
        <v>587</v>
      </c>
      <c r="B734" s="8">
        <v>2000</v>
      </c>
      <c r="C734" s="8">
        <v>17150</v>
      </c>
      <c r="D734" s="9">
        <v>42647</v>
      </c>
      <c r="E734" s="6" t="s">
        <v>62</v>
      </c>
      <c r="F734" s="6" t="s">
        <v>34</v>
      </c>
      <c r="G734" s="6" t="s">
        <v>35</v>
      </c>
      <c r="H734" s="9">
        <v>42622</v>
      </c>
      <c r="I734" s="8">
        <v>0.26900000000000002</v>
      </c>
      <c r="J734" s="8">
        <v>0.26900000000000002</v>
      </c>
      <c r="K734" s="8">
        <v>538</v>
      </c>
      <c r="L734" s="10">
        <f t="shared" si="11"/>
        <v>538</v>
      </c>
    </row>
    <row r="735" spans="1:12" x14ac:dyDescent="0.2">
      <c r="A735" s="6" t="s">
        <v>587</v>
      </c>
      <c r="B735" s="8">
        <v>3000</v>
      </c>
      <c r="C735" s="8">
        <v>17150</v>
      </c>
      <c r="D735" s="9">
        <v>42678</v>
      </c>
      <c r="E735" s="6" t="s">
        <v>62</v>
      </c>
      <c r="F735" s="6" t="s">
        <v>34</v>
      </c>
      <c r="G735" s="6" t="s">
        <v>35</v>
      </c>
      <c r="H735" s="9">
        <v>42622</v>
      </c>
      <c r="I735" s="8">
        <v>0.26900000000000002</v>
      </c>
      <c r="J735" s="8">
        <v>0.26900000000000002</v>
      </c>
      <c r="K735" s="8">
        <v>807</v>
      </c>
      <c r="L735" s="10">
        <f t="shared" si="11"/>
        <v>807</v>
      </c>
    </row>
    <row r="736" spans="1:12" x14ac:dyDescent="0.2">
      <c r="A736" s="6" t="s">
        <v>588</v>
      </c>
      <c r="B736" s="8">
        <v>242</v>
      </c>
      <c r="C736" s="8">
        <v>16808</v>
      </c>
      <c r="D736" s="9">
        <v>42647</v>
      </c>
      <c r="E736" s="6" t="s">
        <v>62</v>
      </c>
      <c r="F736" s="6" t="s">
        <v>34</v>
      </c>
      <c r="G736" s="6" t="s">
        <v>35</v>
      </c>
      <c r="H736" s="9">
        <v>42487</v>
      </c>
      <c r="I736" s="8">
        <v>2.7272729999999998</v>
      </c>
      <c r="J736" s="8">
        <v>2.7272729999999998</v>
      </c>
      <c r="K736" s="8">
        <v>660.00006599999995</v>
      </c>
      <c r="L736" s="10">
        <f t="shared" si="11"/>
        <v>660.00006599999995</v>
      </c>
    </row>
    <row r="737" spans="1:12" x14ac:dyDescent="0.2">
      <c r="A737" s="6" t="s">
        <v>588</v>
      </c>
      <c r="B737" s="8">
        <v>242</v>
      </c>
      <c r="C737" s="8">
        <v>16999</v>
      </c>
      <c r="D737" s="9">
        <v>42678</v>
      </c>
      <c r="E737" s="6" t="s">
        <v>62</v>
      </c>
      <c r="F737" s="6" t="s">
        <v>34</v>
      </c>
      <c r="G737" s="6" t="s">
        <v>35</v>
      </c>
      <c r="H737" s="9">
        <v>42559</v>
      </c>
      <c r="I737" s="8">
        <v>2.7272729999999998</v>
      </c>
      <c r="J737" s="8">
        <v>2.7272729999999998</v>
      </c>
      <c r="K737" s="8">
        <v>660.00006599999995</v>
      </c>
      <c r="L737" s="10">
        <f t="shared" si="11"/>
        <v>660.00006599999995</v>
      </c>
    </row>
    <row r="738" spans="1:12" x14ac:dyDescent="0.2">
      <c r="A738" s="6" t="s">
        <v>588</v>
      </c>
      <c r="B738" s="8">
        <v>121</v>
      </c>
      <c r="C738" s="8">
        <v>16808</v>
      </c>
      <c r="D738" s="9">
        <v>42678</v>
      </c>
      <c r="E738" s="6" t="s">
        <v>62</v>
      </c>
      <c r="F738" s="6" t="s">
        <v>34</v>
      </c>
      <c r="G738" s="6" t="s">
        <v>35</v>
      </c>
      <c r="H738" s="9">
        <v>42487</v>
      </c>
      <c r="I738" s="8">
        <v>2.7272729999999998</v>
      </c>
      <c r="J738" s="8">
        <v>2.7272729999999998</v>
      </c>
      <c r="K738" s="8">
        <v>330.00003299999997</v>
      </c>
      <c r="L738" s="10">
        <f t="shared" si="11"/>
        <v>330.00003299999997</v>
      </c>
    </row>
    <row r="739" spans="1:12" x14ac:dyDescent="0.2">
      <c r="A739" s="6" t="s">
        <v>589</v>
      </c>
      <c r="B739" s="8">
        <v>200</v>
      </c>
      <c r="C739" s="8">
        <v>17105</v>
      </c>
      <c r="D739" s="9">
        <v>42708</v>
      </c>
      <c r="E739" s="6" t="s">
        <v>38</v>
      </c>
      <c r="F739" s="6" t="s">
        <v>34</v>
      </c>
      <c r="G739" s="6" t="s">
        <v>35</v>
      </c>
      <c r="H739" s="9">
        <v>42613</v>
      </c>
      <c r="I739" s="8">
        <v>0.9</v>
      </c>
      <c r="J739" s="8">
        <v>0.9</v>
      </c>
      <c r="K739" s="8">
        <v>180</v>
      </c>
      <c r="L739" s="10">
        <f t="shared" si="11"/>
        <v>180</v>
      </c>
    </row>
    <row r="740" spans="1:12" x14ac:dyDescent="0.2">
      <c r="A740" s="6" t="s">
        <v>590</v>
      </c>
      <c r="B740" s="8">
        <v>100</v>
      </c>
      <c r="C740" s="8">
        <v>17105</v>
      </c>
      <c r="D740" s="9">
        <v>42678</v>
      </c>
      <c r="E740" s="6" t="s">
        <v>38</v>
      </c>
      <c r="F740" s="6" t="s">
        <v>34</v>
      </c>
      <c r="G740" s="6" t="s">
        <v>35</v>
      </c>
      <c r="H740" s="9">
        <v>42613</v>
      </c>
      <c r="I740" s="8">
        <v>0.88</v>
      </c>
      <c r="J740" s="8">
        <v>0.88</v>
      </c>
      <c r="K740" s="8">
        <v>88</v>
      </c>
      <c r="L740" s="10">
        <f t="shared" si="11"/>
        <v>88</v>
      </c>
    </row>
    <row r="741" spans="1:12" x14ac:dyDescent="0.2">
      <c r="A741" s="6" t="s">
        <v>590</v>
      </c>
      <c r="B741" s="8">
        <v>200</v>
      </c>
      <c r="C741" s="8">
        <v>17105</v>
      </c>
      <c r="D741" s="9">
        <v>42647</v>
      </c>
      <c r="E741" s="6" t="s">
        <v>38</v>
      </c>
      <c r="F741" s="6" t="s">
        <v>34</v>
      </c>
      <c r="G741" s="6" t="s">
        <v>35</v>
      </c>
      <c r="H741" s="9">
        <v>42613</v>
      </c>
      <c r="I741" s="8">
        <v>0.88</v>
      </c>
      <c r="J741" s="8">
        <v>0.88</v>
      </c>
      <c r="K741" s="8">
        <v>176</v>
      </c>
      <c r="L741" s="10">
        <f t="shared" si="11"/>
        <v>176</v>
      </c>
    </row>
    <row r="742" spans="1:12" x14ac:dyDescent="0.2">
      <c r="A742" s="6" t="s">
        <v>591</v>
      </c>
      <c r="B742" s="8">
        <v>108</v>
      </c>
      <c r="C742" s="8">
        <v>16618</v>
      </c>
      <c r="D742" s="9">
        <v>42649</v>
      </c>
      <c r="E742" s="6" t="s">
        <v>62</v>
      </c>
      <c r="F742" s="6" t="s">
        <v>34</v>
      </c>
      <c r="G742" s="6" t="s">
        <v>35</v>
      </c>
      <c r="H742" s="9">
        <v>42440</v>
      </c>
      <c r="I742" s="8">
        <v>5.31</v>
      </c>
      <c r="J742" s="8">
        <v>5.31</v>
      </c>
      <c r="K742" s="8">
        <v>573.4799999999999</v>
      </c>
      <c r="L742" s="10">
        <f t="shared" si="11"/>
        <v>573.4799999999999</v>
      </c>
    </row>
    <row r="743" spans="1:12" x14ac:dyDescent="0.2">
      <c r="A743" s="6" t="s">
        <v>591</v>
      </c>
      <c r="B743" s="8">
        <v>108</v>
      </c>
      <c r="C743" s="8">
        <v>16618</v>
      </c>
      <c r="D743" s="9">
        <v>42678</v>
      </c>
      <c r="E743" s="6" t="s">
        <v>62</v>
      </c>
      <c r="F743" s="6" t="s">
        <v>34</v>
      </c>
      <c r="G743" s="6" t="s">
        <v>35</v>
      </c>
      <c r="H743" s="9">
        <v>42440</v>
      </c>
      <c r="I743" s="8">
        <v>5.31</v>
      </c>
      <c r="J743" s="8">
        <v>5.31</v>
      </c>
      <c r="K743" s="8">
        <v>573.4799999999999</v>
      </c>
      <c r="L743" s="10">
        <f t="shared" si="11"/>
        <v>573.4799999999999</v>
      </c>
    </row>
    <row r="744" spans="1:12" x14ac:dyDescent="0.2">
      <c r="A744" s="6" t="s">
        <v>592</v>
      </c>
      <c r="B744" s="8">
        <v>100</v>
      </c>
      <c r="C744" s="8">
        <v>17152</v>
      </c>
      <c r="D744" s="9">
        <v>42678</v>
      </c>
      <c r="E744" s="6" t="s">
        <v>593</v>
      </c>
      <c r="F744" s="6" t="s">
        <v>34</v>
      </c>
      <c r="G744" s="6" t="s">
        <v>35</v>
      </c>
      <c r="H744" s="9">
        <v>42625</v>
      </c>
      <c r="I744" s="8">
        <v>0.81</v>
      </c>
      <c r="J744" s="8">
        <v>0.81</v>
      </c>
      <c r="K744" s="8">
        <v>81</v>
      </c>
      <c r="L744" s="10">
        <f t="shared" si="11"/>
        <v>81</v>
      </c>
    </row>
    <row r="745" spans="1:12" x14ac:dyDescent="0.2">
      <c r="A745" s="6" t="s">
        <v>594</v>
      </c>
      <c r="B745" s="8">
        <v>1000</v>
      </c>
      <c r="C745" s="8">
        <v>16536</v>
      </c>
      <c r="D745" s="9">
        <v>42707</v>
      </c>
      <c r="E745" s="6" t="s">
        <v>50</v>
      </c>
      <c r="F745" s="6" t="s">
        <v>34</v>
      </c>
      <c r="G745" s="6" t="s">
        <v>35</v>
      </c>
      <c r="H745" s="9">
        <v>42419</v>
      </c>
      <c r="I745" s="8">
        <v>0.6</v>
      </c>
      <c r="J745" s="8">
        <v>0.6</v>
      </c>
      <c r="K745" s="8">
        <v>600</v>
      </c>
      <c r="L745" s="10">
        <f t="shared" si="11"/>
        <v>600</v>
      </c>
    </row>
    <row r="746" spans="1:12" x14ac:dyDescent="0.2">
      <c r="A746" s="6" t="s">
        <v>594</v>
      </c>
      <c r="B746" s="8">
        <v>1050</v>
      </c>
      <c r="C746" s="8">
        <v>16302</v>
      </c>
      <c r="D746" s="9">
        <v>42707</v>
      </c>
      <c r="E746" s="6" t="s">
        <v>62</v>
      </c>
      <c r="F746" s="6" t="s">
        <v>34</v>
      </c>
      <c r="G746" s="6" t="s">
        <v>35</v>
      </c>
      <c r="H746" s="9">
        <v>42354</v>
      </c>
      <c r="I746" s="8">
        <v>0.76</v>
      </c>
      <c r="J746" s="8">
        <v>0.76</v>
      </c>
      <c r="K746" s="8">
        <v>798</v>
      </c>
      <c r="L746" s="10">
        <f t="shared" si="11"/>
        <v>798</v>
      </c>
    </row>
    <row r="747" spans="1:12" x14ac:dyDescent="0.2">
      <c r="A747" s="6" t="s">
        <v>595</v>
      </c>
      <c r="B747" s="8">
        <v>2700</v>
      </c>
      <c r="C747" s="8">
        <v>17100</v>
      </c>
      <c r="D747" s="9">
        <v>42709</v>
      </c>
      <c r="E747" s="6" t="s">
        <v>62</v>
      </c>
      <c r="F747" s="6" t="s">
        <v>34</v>
      </c>
      <c r="G747" s="6" t="s">
        <v>35</v>
      </c>
      <c r="H747" s="9">
        <v>42613</v>
      </c>
      <c r="I747" s="8">
        <v>0.82199999999999995</v>
      </c>
      <c r="J747" s="8">
        <v>0.82199999999999995</v>
      </c>
      <c r="K747" s="8">
        <v>2219.4</v>
      </c>
      <c r="L747" s="10">
        <f t="shared" si="11"/>
        <v>2219.4</v>
      </c>
    </row>
    <row r="748" spans="1:12" x14ac:dyDescent="0.2">
      <c r="A748" s="6" t="s">
        <v>595</v>
      </c>
      <c r="B748" s="8">
        <v>1800</v>
      </c>
      <c r="C748" s="8">
        <v>17100</v>
      </c>
      <c r="D748" s="9">
        <v>42891</v>
      </c>
      <c r="E748" s="6" t="s">
        <v>62</v>
      </c>
      <c r="F748" s="6" t="s">
        <v>34</v>
      </c>
      <c r="G748" s="6" t="s">
        <v>35</v>
      </c>
      <c r="H748" s="9">
        <v>42580</v>
      </c>
      <c r="I748" s="8">
        <v>0.82199999999999995</v>
      </c>
      <c r="J748" s="8">
        <v>0.82199999999999995</v>
      </c>
      <c r="K748" s="8">
        <v>1479.6</v>
      </c>
      <c r="L748" s="10">
        <f t="shared" si="11"/>
        <v>1479.6</v>
      </c>
    </row>
    <row r="749" spans="1:12" x14ac:dyDescent="0.2">
      <c r="A749" s="6" t="s">
        <v>596</v>
      </c>
      <c r="B749" s="8">
        <v>2000</v>
      </c>
      <c r="C749" s="8">
        <v>17150</v>
      </c>
      <c r="D749" s="9">
        <v>42647</v>
      </c>
      <c r="E749" s="6" t="s">
        <v>62</v>
      </c>
      <c r="F749" s="6" t="s">
        <v>34</v>
      </c>
      <c r="G749" s="6" t="s">
        <v>35</v>
      </c>
      <c r="H749" s="9">
        <v>42622</v>
      </c>
      <c r="I749" s="8">
        <v>1.1499999999999999</v>
      </c>
      <c r="J749" s="8">
        <v>1.1499999999999999</v>
      </c>
      <c r="K749" s="8">
        <v>2300</v>
      </c>
      <c r="L749" s="10">
        <f t="shared" si="11"/>
        <v>2300</v>
      </c>
    </row>
    <row r="750" spans="1:12" x14ac:dyDescent="0.2">
      <c r="A750" s="6" t="s">
        <v>596</v>
      </c>
      <c r="B750" s="8">
        <v>3000</v>
      </c>
      <c r="C750" s="8">
        <v>17150</v>
      </c>
      <c r="D750" s="9">
        <v>42678</v>
      </c>
      <c r="E750" s="6" t="s">
        <v>62</v>
      </c>
      <c r="F750" s="6" t="s">
        <v>34</v>
      </c>
      <c r="G750" s="6" t="s">
        <v>35</v>
      </c>
      <c r="H750" s="9">
        <v>42622</v>
      </c>
      <c r="I750" s="8">
        <v>1.1499999999999999</v>
      </c>
      <c r="J750" s="8">
        <v>1.1499999999999999</v>
      </c>
      <c r="K750" s="8">
        <v>3449.9999999999995</v>
      </c>
      <c r="L750" s="10">
        <f t="shared" si="11"/>
        <v>3449.9999999999995</v>
      </c>
    </row>
    <row r="751" spans="1:12" x14ac:dyDescent="0.2">
      <c r="A751" s="6" t="s">
        <v>597</v>
      </c>
      <c r="B751" s="8">
        <v>1000</v>
      </c>
      <c r="C751" s="8">
        <v>16880</v>
      </c>
      <c r="D751" s="9">
        <v>42647</v>
      </c>
      <c r="E751" s="6" t="s">
        <v>62</v>
      </c>
      <c r="F751" s="6" t="s">
        <v>34</v>
      </c>
      <c r="G751" s="6" t="s">
        <v>35</v>
      </c>
      <c r="H751" s="9">
        <v>42513</v>
      </c>
      <c r="I751" s="8">
        <v>1.1499999999999999</v>
      </c>
      <c r="J751" s="8">
        <v>1.1499999999999999</v>
      </c>
      <c r="K751" s="8">
        <v>1150</v>
      </c>
      <c r="L751" s="10">
        <f t="shared" si="11"/>
        <v>1150</v>
      </c>
    </row>
    <row r="752" spans="1:12" x14ac:dyDescent="0.2">
      <c r="A752" s="6" t="s">
        <v>598</v>
      </c>
      <c r="B752" s="8">
        <v>200</v>
      </c>
      <c r="C752" s="8">
        <v>17184</v>
      </c>
      <c r="D752" s="9">
        <v>42739</v>
      </c>
      <c r="E752" s="6" t="s">
        <v>599</v>
      </c>
      <c r="F752" s="6" t="s">
        <v>34</v>
      </c>
      <c r="G752" s="6" t="s">
        <v>35</v>
      </c>
      <c r="H752" s="9">
        <v>42633</v>
      </c>
      <c r="I752" s="8">
        <v>0.95</v>
      </c>
      <c r="J752" s="8">
        <v>0.95</v>
      </c>
      <c r="K752" s="8">
        <v>190</v>
      </c>
      <c r="L752" s="10">
        <f t="shared" si="11"/>
        <v>190</v>
      </c>
    </row>
    <row r="753" spans="1:12" x14ac:dyDescent="0.2">
      <c r="A753" s="6" t="s">
        <v>600</v>
      </c>
      <c r="B753" s="8">
        <v>250</v>
      </c>
      <c r="C753" s="8">
        <v>16345</v>
      </c>
      <c r="D753" s="9">
        <v>42798</v>
      </c>
      <c r="E753" s="6" t="s">
        <v>62</v>
      </c>
      <c r="F753" s="6" t="s">
        <v>34</v>
      </c>
      <c r="G753" s="6" t="s">
        <v>35</v>
      </c>
      <c r="H753" s="9">
        <v>42361</v>
      </c>
      <c r="I753" s="8">
        <v>1.61</v>
      </c>
      <c r="J753" s="8">
        <v>1.61</v>
      </c>
      <c r="K753" s="8">
        <v>402.5</v>
      </c>
      <c r="L753" s="10">
        <f t="shared" si="11"/>
        <v>402.5</v>
      </c>
    </row>
    <row r="754" spans="1:12" x14ac:dyDescent="0.2">
      <c r="A754" s="6" t="s">
        <v>600</v>
      </c>
      <c r="B754" s="8">
        <v>250</v>
      </c>
      <c r="C754" s="8">
        <v>16345</v>
      </c>
      <c r="D754" s="9">
        <v>42741</v>
      </c>
      <c r="E754" s="6" t="s">
        <v>62</v>
      </c>
      <c r="F754" s="6" t="s">
        <v>34</v>
      </c>
      <c r="G754" s="6" t="s">
        <v>35</v>
      </c>
      <c r="H754" s="9">
        <v>42522</v>
      </c>
      <c r="I754" s="8">
        <v>1.61</v>
      </c>
      <c r="J754" s="8">
        <v>1.61</v>
      </c>
      <c r="K754" s="8">
        <v>402.5</v>
      </c>
      <c r="L754" s="10">
        <f t="shared" si="11"/>
        <v>402.5</v>
      </c>
    </row>
    <row r="755" spans="1:12" x14ac:dyDescent="0.2">
      <c r="A755" s="6" t="s">
        <v>600</v>
      </c>
      <c r="B755" s="8">
        <v>250</v>
      </c>
      <c r="C755" s="8">
        <v>16978</v>
      </c>
      <c r="D755" s="9">
        <v>42707</v>
      </c>
      <c r="E755" s="6" t="s">
        <v>62</v>
      </c>
      <c r="F755" s="6" t="s">
        <v>34</v>
      </c>
      <c r="G755" s="6" t="s">
        <v>35</v>
      </c>
      <c r="H755" s="9">
        <v>42550</v>
      </c>
      <c r="I755" s="8">
        <v>1.61</v>
      </c>
      <c r="J755" s="8">
        <v>1.61</v>
      </c>
      <c r="K755" s="8">
        <v>402.5</v>
      </c>
      <c r="L755" s="10">
        <f t="shared" si="11"/>
        <v>402.5</v>
      </c>
    </row>
    <row r="756" spans="1:12" x14ac:dyDescent="0.2">
      <c r="A756" s="6" t="s">
        <v>601</v>
      </c>
      <c r="B756" s="8">
        <v>500</v>
      </c>
      <c r="C756" s="8">
        <v>17199</v>
      </c>
      <c r="D756" s="9">
        <v>42678</v>
      </c>
      <c r="E756" s="6" t="s">
        <v>62</v>
      </c>
      <c r="F756" s="6" t="s">
        <v>34</v>
      </c>
      <c r="G756" s="6" t="s">
        <v>35</v>
      </c>
      <c r="H756" s="9">
        <v>42634</v>
      </c>
      <c r="I756" s="8">
        <v>0.75</v>
      </c>
      <c r="J756" s="8">
        <v>0.75</v>
      </c>
      <c r="K756" s="8">
        <v>375</v>
      </c>
      <c r="L756" s="10">
        <f t="shared" si="11"/>
        <v>375</v>
      </c>
    </row>
    <row r="757" spans="1:12" x14ac:dyDescent="0.2">
      <c r="A757" s="6" t="s">
        <v>602</v>
      </c>
      <c r="B757" s="8">
        <v>1500</v>
      </c>
      <c r="C757" s="8">
        <v>16345</v>
      </c>
      <c r="D757" s="9">
        <v>42798</v>
      </c>
      <c r="E757" s="6" t="s">
        <v>62</v>
      </c>
      <c r="F757" s="6" t="s">
        <v>34</v>
      </c>
      <c r="G757" s="6" t="s">
        <v>35</v>
      </c>
      <c r="H757" s="9">
        <v>42361</v>
      </c>
      <c r="I757" s="8">
        <v>0.52</v>
      </c>
      <c r="J757" s="8">
        <v>0.52</v>
      </c>
      <c r="K757" s="8">
        <v>780</v>
      </c>
      <c r="L757" s="10">
        <f t="shared" si="11"/>
        <v>780</v>
      </c>
    </row>
    <row r="758" spans="1:12" x14ac:dyDescent="0.2">
      <c r="A758" s="6" t="s">
        <v>602</v>
      </c>
      <c r="B758" s="8">
        <v>1000</v>
      </c>
      <c r="C758" s="8">
        <v>16704</v>
      </c>
      <c r="D758" s="9">
        <v>42859</v>
      </c>
      <c r="E758" s="6" t="s">
        <v>62</v>
      </c>
      <c r="F758" s="6" t="s">
        <v>34</v>
      </c>
      <c r="G758" s="6" t="s">
        <v>35</v>
      </c>
      <c r="H758" s="9">
        <v>42460</v>
      </c>
      <c r="I758" s="8">
        <v>0.55000000000000004</v>
      </c>
      <c r="J758" s="8">
        <v>0.55000000000000004</v>
      </c>
      <c r="K758" s="8">
        <v>550</v>
      </c>
      <c r="L758" s="10">
        <f t="shared" si="11"/>
        <v>550</v>
      </c>
    </row>
    <row r="759" spans="1:12" x14ac:dyDescent="0.2">
      <c r="A759" s="6" t="s">
        <v>603</v>
      </c>
      <c r="B759" s="8">
        <v>1500</v>
      </c>
      <c r="C759" s="8">
        <v>16493</v>
      </c>
      <c r="D759" s="9">
        <v>42797</v>
      </c>
      <c r="E759" s="6" t="s">
        <v>38</v>
      </c>
      <c r="F759" s="6" t="s">
        <v>34</v>
      </c>
      <c r="G759" s="6" t="s">
        <v>35</v>
      </c>
      <c r="H759" s="9">
        <v>42415</v>
      </c>
      <c r="I759" s="8">
        <v>7.0000000000000007E-2</v>
      </c>
      <c r="J759" s="8">
        <v>7.0000000000000007E-2</v>
      </c>
      <c r="K759" s="8">
        <v>105.00000000000001</v>
      </c>
      <c r="L759" s="10">
        <f t="shared" si="11"/>
        <v>105.00000000000001</v>
      </c>
    </row>
    <row r="760" spans="1:12" x14ac:dyDescent="0.2">
      <c r="A760" s="6" t="s">
        <v>604</v>
      </c>
      <c r="B760" s="8">
        <v>500</v>
      </c>
      <c r="C760" s="8">
        <v>16618</v>
      </c>
      <c r="D760" s="9">
        <v>42678</v>
      </c>
      <c r="E760" s="6" t="s">
        <v>62</v>
      </c>
      <c r="F760" s="6" t="s">
        <v>34</v>
      </c>
      <c r="G760" s="6" t="s">
        <v>35</v>
      </c>
      <c r="H760" s="9">
        <v>42440</v>
      </c>
      <c r="I760" s="8">
        <v>0.28299999999999997</v>
      </c>
      <c r="J760" s="8">
        <v>0.28299999999999997</v>
      </c>
      <c r="K760" s="8">
        <v>141.5</v>
      </c>
      <c r="L760" s="10">
        <f t="shared" si="11"/>
        <v>141.5</v>
      </c>
    </row>
    <row r="761" spans="1:12" x14ac:dyDescent="0.2">
      <c r="A761" s="6" t="s">
        <v>604</v>
      </c>
      <c r="B761" s="8">
        <v>500</v>
      </c>
      <c r="C761" s="8">
        <v>16618</v>
      </c>
      <c r="D761" s="9">
        <v>42649</v>
      </c>
      <c r="E761" s="6" t="s">
        <v>62</v>
      </c>
      <c r="F761" s="6" t="s">
        <v>34</v>
      </c>
      <c r="G761" s="6" t="s">
        <v>35</v>
      </c>
      <c r="H761" s="9">
        <v>42440</v>
      </c>
      <c r="I761" s="8">
        <v>0.28299999999999997</v>
      </c>
      <c r="J761" s="8">
        <v>0.28299999999999997</v>
      </c>
      <c r="K761" s="8">
        <v>141.5</v>
      </c>
      <c r="L761" s="10">
        <f t="shared" si="11"/>
        <v>141.5</v>
      </c>
    </row>
    <row r="762" spans="1:12" x14ac:dyDescent="0.2">
      <c r="A762" s="6" t="s">
        <v>605</v>
      </c>
      <c r="B762" s="8">
        <v>400</v>
      </c>
      <c r="C762" s="8">
        <v>16131</v>
      </c>
      <c r="D762" s="9">
        <v>42555</v>
      </c>
      <c r="E762" s="6" t="s">
        <v>606</v>
      </c>
      <c r="F762" s="6" t="s">
        <v>34</v>
      </c>
      <c r="G762" s="6" t="s">
        <v>35</v>
      </c>
      <c r="H762" s="9">
        <v>42314</v>
      </c>
      <c r="I762" s="8">
        <v>1.28</v>
      </c>
      <c r="J762" s="8">
        <v>1.28</v>
      </c>
      <c r="K762" s="8">
        <v>512</v>
      </c>
      <c r="L762" s="10">
        <f t="shared" si="11"/>
        <v>512</v>
      </c>
    </row>
    <row r="763" spans="1:12" x14ac:dyDescent="0.2">
      <c r="A763" s="6" t="s">
        <v>605</v>
      </c>
      <c r="B763" s="8">
        <v>600</v>
      </c>
      <c r="C763" s="8">
        <v>17188</v>
      </c>
      <c r="D763" s="9">
        <v>42678</v>
      </c>
      <c r="E763" s="6" t="s">
        <v>606</v>
      </c>
      <c r="F763" s="6" t="s">
        <v>34</v>
      </c>
      <c r="G763" s="6" t="s">
        <v>35</v>
      </c>
      <c r="H763" s="9">
        <v>42633</v>
      </c>
      <c r="I763" s="8">
        <v>1.28</v>
      </c>
      <c r="J763" s="8">
        <v>1.28</v>
      </c>
      <c r="K763" s="8">
        <v>768</v>
      </c>
      <c r="L763" s="10">
        <f t="shared" si="11"/>
        <v>768</v>
      </c>
    </row>
    <row r="764" spans="1:12" x14ac:dyDescent="0.2">
      <c r="A764" s="6" t="s">
        <v>607</v>
      </c>
      <c r="B764" s="8">
        <v>600</v>
      </c>
      <c r="C764" s="8">
        <v>17188</v>
      </c>
      <c r="D764" s="9">
        <v>42678</v>
      </c>
      <c r="E764" s="6" t="s">
        <v>606</v>
      </c>
      <c r="F764" s="6" t="s">
        <v>34</v>
      </c>
      <c r="G764" s="6" t="s">
        <v>35</v>
      </c>
      <c r="H764" s="9">
        <v>42633</v>
      </c>
      <c r="I764" s="8">
        <v>1.04</v>
      </c>
      <c r="J764" s="8">
        <v>1.04</v>
      </c>
      <c r="K764" s="8">
        <v>624</v>
      </c>
      <c r="L764" s="10">
        <f t="shared" si="11"/>
        <v>624</v>
      </c>
    </row>
    <row r="765" spans="1:12" x14ac:dyDescent="0.2">
      <c r="A765" s="6" t="s">
        <v>607</v>
      </c>
      <c r="B765" s="8">
        <v>400</v>
      </c>
      <c r="C765" s="8">
        <v>16131</v>
      </c>
      <c r="D765" s="9">
        <v>42555</v>
      </c>
      <c r="E765" s="6" t="s">
        <v>606</v>
      </c>
      <c r="F765" s="6" t="s">
        <v>34</v>
      </c>
      <c r="G765" s="6" t="s">
        <v>35</v>
      </c>
      <c r="H765" s="9">
        <v>42314</v>
      </c>
      <c r="I765" s="8">
        <v>1.04</v>
      </c>
      <c r="J765" s="8">
        <v>1.04</v>
      </c>
      <c r="K765" s="8">
        <v>416</v>
      </c>
      <c r="L765" s="10">
        <f t="shared" si="11"/>
        <v>416</v>
      </c>
    </row>
    <row r="766" spans="1:12" x14ac:dyDescent="0.2">
      <c r="A766" s="6" t="s">
        <v>608</v>
      </c>
      <c r="B766" s="8">
        <v>1000</v>
      </c>
      <c r="C766" s="8">
        <v>17091</v>
      </c>
      <c r="D766" s="9">
        <v>42707</v>
      </c>
      <c r="E766" s="6" t="s">
        <v>64</v>
      </c>
      <c r="F766" s="6" t="s">
        <v>34</v>
      </c>
      <c r="G766" s="6" t="s">
        <v>35</v>
      </c>
      <c r="H766" s="9">
        <v>42578</v>
      </c>
      <c r="I766" s="8">
        <v>0.33</v>
      </c>
      <c r="J766" s="8">
        <v>0.33</v>
      </c>
      <c r="K766" s="8">
        <v>330</v>
      </c>
      <c r="L766" s="10">
        <f t="shared" si="11"/>
        <v>330</v>
      </c>
    </row>
    <row r="767" spans="1:12" x14ac:dyDescent="0.2">
      <c r="A767" s="6" t="s">
        <v>609</v>
      </c>
      <c r="B767" s="8">
        <v>800</v>
      </c>
      <c r="C767" s="8">
        <v>17033</v>
      </c>
      <c r="D767" s="9">
        <v>42707</v>
      </c>
      <c r="E767" s="6" t="s">
        <v>64</v>
      </c>
      <c r="F767" s="6" t="s">
        <v>34</v>
      </c>
      <c r="G767" s="6" t="s">
        <v>35</v>
      </c>
      <c r="H767" s="9">
        <v>42569</v>
      </c>
      <c r="I767" s="8">
        <v>0.45</v>
      </c>
      <c r="J767" s="8">
        <v>0.45</v>
      </c>
      <c r="K767" s="8">
        <v>360</v>
      </c>
      <c r="L767" s="10">
        <f t="shared" si="11"/>
        <v>360</v>
      </c>
    </row>
    <row r="768" spans="1:12" x14ac:dyDescent="0.2">
      <c r="A768" s="6" t="s">
        <v>610</v>
      </c>
      <c r="B768" s="8">
        <v>200</v>
      </c>
      <c r="C768" s="8">
        <v>16795</v>
      </c>
      <c r="D768" s="9">
        <v>42647</v>
      </c>
      <c r="E768" s="6" t="s">
        <v>62</v>
      </c>
      <c r="F768" s="6" t="s">
        <v>34</v>
      </c>
      <c r="G768" s="6" t="s">
        <v>35</v>
      </c>
      <c r="H768" s="9">
        <v>42486</v>
      </c>
      <c r="I768" s="8">
        <v>0.71</v>
      </c>
      <c r="J768" s="8">
        <v>0.71</v>
      </c>
      <c r="K768" s="8">
        <v>142</v>
      </c>
      <c r="L768" s="10">
        <f t="shared" si="11"/>
        <v>142</v>
      </c>
    </row>
    <row r="769" spans="1:12" x14ac:dyDescent="0.2">
      <c r="A769" s="6" t="s">
        <v>610</v>
      </c>
      <c r="B769" s="8">
        <v>200</v>
      </c>
      <c r="C769" s="8">
        <v>16795</v>
      </c>
      <c r="D769" s="9">
        <v>42709</v>
      </c>
      <c r="E769" s="6" t="s">
        <v>62</v>
      </c>
      <c r="F769" s="6" t="s">
        <v>34</v>
      </c>
      <c r="G769" s="6" t="s">
        <v>35</v>
      </c>
      <c r="H769" s="9">
        <v>42486</v>
      </c>
      <c r="I769" s="8">
        <v>0.71</v>
      </c>
      <c r="J769" s="8">
        <v>0.71</v>
      </c>
      <c r="K769" s="8">
        <v>142</v>
      </c>
      <c r="L769" s="10">
        <f t="shared" si="11"/>
        <v>142</v>
      </c>
    </row>
    <row r="770" spans="1:12" x14ac:dyDescent="0.2">
      <c r="A770" s="6" t="s">
        <v>611</v>
      </c>
      <c r="B770" s="8">
        <v>1000</v>
      </c>
      <c r="C770" s="8">
        <v>17083</v>
      </c>
      <c r="D770" s="9">
        <v>42707</v>
      </c>
      <c r="E770" s="6" t="s">
        <v>165</v>
      </c>
      <c r="F770" s="6" t="s">
        <v>34</v>
      </c>
      <c r="G770" s="6" t="s">
        <v>35</v>
      </c>
      <c r="H770" s="9">
        <v>42577</v>
      </c>
      <c r="I770" s="8">
        <v>0.314</v>
      </c>
      <c r="J770" s="8">
        <v>0.314</v>
      </c>
      <c r="K770" s="8">
        <v>314</v>
      </c>
      <c r="L770" s="10">
        <f t="shared" si="11"/>
        <v>314</v>
      </c>
    </row>
    <row r="771" spans="1:12" x14ac:dyDescent="0.2">
      <c r="A771" s="6" t="s">
        <v>612</v>
      </c>
      <c r="B771" s="8">
        <v>1500</v>
      </c>
      <c r="C771" s="8">
        <v>16795</v>
      </c>
      <c r="D771" s="9">
        <v>42741</v>
      </c>
      <c r="E771" s="6" t="s">
        <v>62</v>
      </c>
      <c r="F771" s="6" t="s">
        <v>34</v>
      </c>
      <c r="G771" s="6" t="s">
        <v>35</v>
      </c>
      <c r="H771" s="9">
        <v>42550</v>
      </c>
      <c r="I771" s="8">
        <v>0.1</v>
      </c>
      <c r="J771" s="8">
        <v>0.1</v>
      </c>
      <c r="K771" s="8">
        <v>150</v>
      </c>
      <c r="L771" s="10">
        <f t="shared" ref="L771:L834" si="12">B771*J771</f>
        <v>150</v>
      </c>
    </row>
    <row r="772" spans="1:12" x14ac:dyDescent="0.2">
      <c r="A772" s="6" t="s">
        <v>613</v>
      </c>
      <c r="B772" s="8">
        <v>200</v>
      </c>
      <c r="C772" s="8">
        <v>17076</v>
      </c>
      <c r="D772" s="9">
        <v>42891</v>
      </c>
      <c r="E772" s="6" t="s">
        <v>55</v>
      </c>
      <c r="F772" s="6" t="s">
        <v>34</v>
      </c>
      <c r="G772" s="6" t="s">
        <v>35</v>
      </c>
      <c r="H772" s="9">
        <v>42576</v>
      </c>
      <c r="I772" s="8">
        <v>0.87109999999999999</v>
      </c>
      <c r="J772" s="8">
        <v>0.87109999999999999</v>
      </c>
      <c r="K772" s="8">
        <v>174.22</v>
      </c>
      <c r="L772" s="10">
        <f t="shared" si="12"/>
        <v>174.22</v>
      </c>
    </row>
    <row r="773" spans="1:12" x14ac:dyDescent="0.2">
      <c r="A773" s="6" t="s">
        <v>613</v>
      </c>
      <c r="B773" s="8">
        <v>225</v>
      </c>
      <c r="C773" s="8">
        <v>17076</v>
      </c>
      <c r="D773" s="9">
        <v>42709</v>
      </c>
      <c r="E773" s="6" t="s">
        <v>55</v>
      </c>
      <c r="F773" s="6" t="s">
        <v>34</v>
      </c>
      <c r="G773" s="6" t="s">
        <v>35</v>
      </c>
      <c r="H773" s="9">
        <v>42576</v>
      </c>
      <c r="I773" s="8">
        <v>0.87109999999999999</v>
      </c>
      <c r="J773" s="8">
        <v>0.87109999999999999</v>
      </c>
      <c r="K773" s="8">
        <v>195.9975</v>
      </c>
      <c r="L773" s="10">
        <f t="shared" si="12"/>
        <v>195.9975</v>
      </c>
    </row>
    <row r="774" spans="1:12" x14ac:dyDescent="0.2">
      <c r="A774" s="6" t="s">
        <v>614</v>
      </c>
      <c r="B774" s="8">
        <v>3600</v>
      </c>
      <c r="C774" s="8">
        <v>16841</v>
      </c>
      <c r="D774" s="9">
        <v>42739</v>
      </c>
      <c r="E774" s="6" t="s">
        <v>64</v>
      </c>
      <c r="F774" s="6" t="s">
        <v>34</v>
      </c>
      <c r="G774" s="6" t="s">
        <v>35</v>
      </c>
      <c r="H774" s="9">
        <v>42501</v>
      </c>
      <c r="I774" s="8">
        <v>0.23</v>
      </c>
      <c r="J774" s="8">
        <v>0.23</v>
      </c>
      <c r="K774" s="8">
        <v>828</v>
      </c>
      <c r="L774" s="10">
        <f t="shared" si="12"/>
        <v>828</v>
      </c>
    </row>
    <row r="775" spans="1:12" x14ac:dyDescent="0.2">
      <c r="A775" s="6" t="s">
        <v>614</v>
      </c>
      <c r="B775" s="8">
        <v>3000</v>
      </c>
      <c r="C775" s="8">
        <v>16678</v>
      </c>
      <c r="D775" s="9">
        <v>42678</v>
      </c>
      <c r="E775" s="6" t="s">
        <v>64</v>
      </c>
      <c r="F775" s="6" t="s">
        <v>34</v>
      </c>
      <c r="G775" s="6" t="s">
        <v>35</v>
      </c>
      <c r="H775" s="9">
        <v>42452</v>
      </c>
      <c r="I775" s="8">
        <v>0.23</v>
      </c>
      <c r="J775" s="8">
        <v>0.23</v>
      </c>
      <c r="K775" s="8">
        <v>690</v>
      </c>
      <c r="L775" s="10">
        <f t="shared" si="12"/>
        <v>690</v>
      </c>
    </row>
    <row r="776" spans="1:12" x14ac:dyDescent="0.2">
      <c r="A776" s="6" t="s">
        <v>615</v>
      </c>
      <c r="B776" s="8">
        <v>150</v>
      </c>
      <c r="C776" s="8">
        <v>17168</v>
      </c>
      <c r="D776" s="9">
        <v>42739</v>
      </c>
      <c r="E776" s="6" t="s">
        <v>140</v>
      </c>
      <c r="F776" s="6" t="s">
        <v>34</v>
      </c>
      <c r="G776" s="6" t="s">
        <v>35</v>
      </c>
      <c r="H776" s="9">
        <v>42628</v>
      </c>
      <c r="I776" s="8">
        <v>0.186</v>
      </c>
      <c r="J776" s="8">
        <v>0.186</v>
      </c>
      <c r="K776" s="8">
        <v>27.9</v>
      </c>
      <c r="L776" s="10">
        <f t="shared" si="12"/>
        <v>27.9</v>
      </c>
    </row>
    <row r="777" spans="1:12" x14ac:dyDescent="0.2">
      <c r="A777" s="6" t="s">
        <v>616</v>
      </c>
      <c r="B777" s="8">
        <v>2000</v>
      </c>
      <c r="C777" s="8">
        <v>16846</v>
      </c>
      <c r="D777" s="9">
        <v>42647</v>
      </c>
      <c r="E777" s="6" t="s">
        <v>95</v>
      </c>
      <c r="F777" s="6" t="s">
        <v>34</v>
      </c>
      <c r="G777" s="6" t="s">
        <v>35</v>
      </c>
      <c r="H777" s="9">
        <v>42502</v>
      </c>
      <c r="I777" s="8">
        <v>0.224</v>
      </c>
      <c r="J777" s="8">
        <v>0.224</v>
      </c>
      <c r="K777" s="8">
        <v>448</v>
      </c>
      <c r="L777" s="10">
        <f t="shared" si="12"/>
        <v>448</v>
      </c>
    </row>
    <row r="778" spans="1:12" x14ac:dyDescent="0.2">
      <c r="A778" s="6" t="s">
        <v>617</v>
      </c>
      <c r="B778" s="8">
        <v>1120</v>
      </c>
      <c r="C778" s="8">
        <v>16535</v>
      </c>
      <c r="D778" s="9">
        <v>42739</v>
      </c>
      <c r="E778" s="6" t="s">
        <v>64</v>
      </c>
      <c r="F778" s="6" t="s">
        <v>34</v>
      </c>
      <c r="G778" s="6" t="s">
        <v>35</v>
      </c>
      <c r="H778" s="9">
        <v>42419</v>
      </c>
      <c r="I778" s="8">
        <v>0.16200000000000001</v>
      </c>
      <c r="J778" s="8">
        <v>0.16200000000000001</v>
      </c>
      <c r="K778" s="8">
        <v>181.44</v>
      </c>
      <c r="L778" s="10">
        <f t="shared" si="12"/>
        <v>181.44</v>
      </c>
    </row>
    <row r="779" spans="1:12" x14ac:dyDescent="0.2">
      <c r="A779" s="6" t="s">
        <v>617</v>
      </c>
      <c r="B779" s="8">
        <v>980</v>
      </c>
      <c r="C779" s="8">
        <v>16032</v>
      </c>
      <c r="D779" s="9">
        <v>42707</v>
      </c>
      <c r="E779" s="6" t="s">
        <v>64</v>
      </c>
      <c r="F779" s="6" t="s">
        <v>34</v>
      </c>
      <c r="G779" s="6" t="s">
        <v>35</v>
      </c>
      <c r="H779" s="9">
        <v>42626</v>
      </c>
      <c r="I779" s="8">
        <v>0.16200000000000001</v>
      </c>
      <c r="J779" s="8">
        <v>0.16200000000000001</v>
      </c>
      <c r="K779" s="8">
        <v>158.76</v>
      </c>
      <c r="L779" s="10">
        <f t="shared" si="12"/>
        <v>158.76</v>
      </c>
    </row>
    <row r="780" spans="1:12" x14ac:dyDescent="0.2">
      <c r="A780" s="6" t="s">
        <v>618</v>
      </c>
      <c r="B780" s="8">
        <v>350</v>
      </c>
      <c r="C780" s="8">
        <v>17036</v>
      </c>
      <c r="D780" s="9">
        <v>42707</v>
      </c>
      <c r="E780" s="6" t="s">
        <v>95</v>
      </c>
      <c r="F780" s="6" t="s">
        <v>34</v>
      </c>
      <c r="G780" s="6" t="s">
        <v>35</v>
      </c>
      <c r="H780" s="9">
        <v>42569</v>
      </c>
      <c r="I780" s="8">
        <v>0.38</v>
      </c>
      <c r="J780" s="8">
        <v>0.38</v>
      </c>
      <c r="K780" s="8">
        <v>133</v>
      </c>
      <c r="L780" s="10">
        <f t="shared" si="12"/>
        <v>133</v>
      </c>
    </row>
    <row r="781" spans="1:12" x14ac:dyDescent="0.2">
      <c r="A781" s="6" t="s">
        <v>618</v>
      </c>
      <c r="B781" s="8">
        <v>350</v>
      </c>
      <c r="C781" s="8">
        <v>17036</v>
      </c>
      <c r="D781" s="9">
        <v>42889</v>
      </c>
      <c r="E781" s="6" t="s">
        <v>95</v>
      </c>
      <c r="F781" s="6" t="s">
        <v>34</v>
      </c>
      <c r="G781" s="6" t="s">
        <v>35</v>
      </c>
      <c r="H781" s="9">
        <v>42569</v>
      </c>
      <c r="I781" s="8">
        <v>0.38</v>
      </c>
      <c r="J781" s="8">
        <v>0.38</v>
      </c>
      <c r="K781" s="8">
        <v>133</v>
      </c>
      <c r="L781" s="10">
        <f t="shared" si="12"/>
        <v>133</v>
      </c>
    </row>
    <row r="782" spans="1:12" x14ac:dyDescent="0.2">
      <c r="A782" s="6" t="s">
        <v>619</v>
      </c>
      <c r="B782" s="8">
        <v>6000</v>
      </c>
      <c r="C782" s="8">
        <v>17147</v>
      </c>
      <c r="D782" s="9">
        <v>42770</v>
      </c>
      <c r="E782" s="6" t="s">
        <v>124</v>
      </c>
      <c r="F782" s="6" t="s">
        <v>34</v>
      </c>
      <c r="G782" s="6" t="s">
        <v>35</v>
      </c>
      <c r="H782" s="9">
        <v>42622</v>
      </c>
      <c r="I782" s="8">
        <v>0.14000000000000001</v>
      </c>
      <c r="J782" s="8">
        <v>0.14000000000000001</v>
      </c>
      <c r="K782" s="8">
        <v>840.00000000000011</v>
      </c>
      <c r="L782" s="10">
        <f t="shared" si="12"/>
        <v>840.00000000000011</v>
      </c>
    </row>
    <row r="783" spans="1:12" x14ac:dyDescent="0.2">
      <c r="A783" s="6" t="s">
        <v>620</v>
      </c>
      <c r="B783" s="8">
        <v>2000</v>
      </c>
      <c r="C783" s="8">
        <v>16681</v>
      </c>
      <c r="D783" s="9">
        <v>42647</v>
      </c>
      <c r="E783" s="6" t="s">
        <v>62</v>
      </c>
      <c r="F783" s="6" t="s">
        <v>34</v>
      </c>
      <c r="G783" s="6" t="s">
        <v>35</v>
      </c>
      <c r="H783" s="9">
        <v>42538</v>
      </c>
      <c r="I783" s="8">
        <v>0.26400000000000001</v>
      </c>
      <c r="J783" s="8">
        <v>0.26400000000000001</v>
      </c>
      <c r="K783" s="8">
        <v>528</v>
      </c>
      <c r="L783" s="10">
        <f t="shared" si="12"/>
        <v>528</v>
      </c>
    </row>
    <row r="784" spans="1:12" x14ac:dyDescent="0.2">
      <c r="A784" s="6" t="s">
        <v>621</v>
      </c>
      <c r="B784" s="8">
        <v>800</v>
      </c>
      <c r="C784" s="8">
        <v>16979</v>
      </c>
      <c r="D784" s="9">
        <v>42708</v>
      </c>
      <c r="E784" s="6" t="s">
        <v>64</v>
      </c>
      <c r="F784" s="6" t="s">
        <v>34</v>
      </c>
      <c r="G784" s="6" t="s">
        <v>35</v>
      </c>
      <c r="H784" s="9">
        <v>42550</v>
      </c>
      <c r="I784" s="8">
        <v>0.27</v>
      </c>
      <c r="J784" s="8">
        <v>0.27</v>
      </c>
      <c r="K784" s="8">
        <v>216</v>
      </c>
      <c r="L784" s="10">
        <f t="shared" si="12"/>
        <v>216</v>
      </c>
    </row>
    <row r="785" spans="1:12" x14ac:dyDescent="0.2">
      <c r="A785" s="6" t="s">
        <v>622</v>
      </c>
      <c r="B785" s="8">
        <v>650</v>
      </c>
      <c r="C785" s="8">
        <v>17121</v>
      </c>
      <c r="D785" s="9">
        <v>42647</v>
      </c>
      <c r="E785" s="6" t="s">
        <v>42</v>
      </c>
      <c r="F785" s="6" t="s">
        <v>34</v>
      </c>
      <c r="G785" s="6" t="s">
        <v>35</v>
      </c>
      <c r="H785" s="9">
        <v>42615</v>
      </c>
      <c r="I785" s="8">
        <v>0.52600000000000002</v>
      </c>
      <c r="J785" s="8">
        <v>0.52600000000000002</v>
      </c>
      <c r="K785" s="8">
        <v>341.90000000000003</v>
      </c>
      <c r="L785" s="10">
        <f t="shared" si="12"/>
        <v>341.90000000000003</v>
      </c>
    </row>
    <row r="786" spans="1:12" x14ac:dyDescent="0.2">
      <c r="A786" s="6" t="s">
        <v>623</v>
      </c>
      <c r="B786" s="8">
        <v>500</v>
      </c>
      <c r="C786" s="8">
        <v>17170</v>
      </c>
      <c r="D786" s="9">
        <v>42678</v>
      </c>
      <c r="E786" s="6" t="s">
        <v>64</v>
      </c>
      <c r="F786" s="6" t="s">
        <v>34</v>
      </c>
      <c r="G786" s="6" t="s">
        <v>35</v>
      </c>
      <c r="H786" s="9">
        <v>42628</v>
      </c>
      <c r="I786" s="8">
        <v>0.497</v>
      </c>
      <c r="J786" s="8">
        <v>0.497</v>
      </c>
      <c r="K786" s="8">
        <v>248.5</v>
      </c>
      <c r="L786" s="10">
        <f t="shared" si="12"/>
        <v>248.5</v>
      </c>
    </row>
    <row r="787" spans="1:12" x14ac:dyDescent="0.2">
      <c r="A787" s="6" t="s">
        <v>624</v>
      </c>
      <c r="B787" s="8">
        <v>500</v>
      </c>
      <c r="C787" s="8">
        <v>17000</v>
      </c>
      <c r="D787" s="9">
        <v>42678</v>
      </c>
      <c r="E787" s="6" t="s">
        <v>64</v>
      </c>
      <c r="F787" s="6" t="s">
        <v>34</v>
      </c>
      <c r="G787" s="6" t="s">
        <v>35</v>
      </c>
      <c r="H787" s="9">
        <v>42559</v>
      </c>
      <c r="I787" s="8">
        <v>0.78</v>
      </c>
      <c r="J787" s="8">
        <v>0.78</v>
      </c>
      <c r="K787" s="8">
        <v>390</v>
      </c>
      <c r="L787" s="10">
        <f t="shared" si="12"/>
        <v>390</v>
      </c>
    </row>
    <row r="788" spans="1:12" x14ac:dyDescent="0.2">
      <c r="A788" s="6" t="s">
        <v>625</v>
      </c>
      <c r="B788" s="8">
        <v>3000</v>
      </c>
      <c r="C788" s="8">
        <v>16841</v>
      </c>
      <c r="D788" s="9">
        <v>42707</v>
      </c>
      <c r="E788" s="6" t="s">
        <v>64</v>
      </c>
      <c r="F788" s="6" t="s">
        <v>34</v>
      </c>
      <c r="G788" s="6" t="s">
        <v>35</v>
      </c>
      <c r="H788" s="9">
        <v>42580</v>
      </c>
      <c r="I788" s="8">
        <v>0.3</v>
      </c>
      <c r="J788" s="8">
        <v>0.3</v>
      </c>
      <c r="K788" s="8">
        <v>900</v>
      </c>
      <c r="L788" s="10">
        <f t="shared" si="12"/>
        <v>900</v>
      </c>
    </row>
    <row r="789" spans="1:12" x14ac:dyDescent="0.2">
      <c r="A789" s="6" t="s">
        <v>625</v>
      </c>
      <c r="B789" s="8">
        <v>5000</v>
      </c>
      <c r="C789" s="8">
        <v>16841</v>
      </c>
      <c r="D789" s="9">
        <v>42647</v>
      </c>
      <c r="E789" s="6" t="s">
        <v>64</v>
      </c>
      <c r="F789" s="6" t="s">
        <v>34</v>
      </c>
      <c r="G789" s="6" t="s">
        <v>35</v>
      </c>
      <c r="H789" s="9">
        <v>42580</v>
      </c>
      <c r="I789" s="8">
        <v>0.3</v>
      </c>
      <c r="J789" s="8">
        <v>0.3</v>
      </c>
      <c r="K789" s="8">
        <v>1500</v>
      </c>
      <c r="L789" s="10">
        <f t="shared" si="12"/>
        <v>1500</v>
      </c>
    </row>
    <row r="790" spans="1:12" x14ac:dyDescent="0.2">
      <c r="A790" s="6" t="s">
        <v>626</v>
      </c>
      <c r="B790" s="8">
        <v>500</v>
      </c>
      <c r="C790" s="8">
        <v>17149</v>
      </c>
      <c r="D790" s="9">
        <v>42647</v>
      </c>
      <c r="E790" s="6" t="s">
        <v>64</v>
      </c>
      <c r="F790" s="6" t="s">
        <v>34</v>
      </c>
      <c r="G790" s="6" t="s">
        <v>35</v>
      </c>
      <c r="H790" s="9">
        <v>42626</v>
      </c>
      <c r="I790" s="8">
        <v>0.52</v>
      </c>
      <c r="J790" s="8">
        <v>0.52</v>
      </c>
      <c r="K790" s="8">
        <v>260</v>
      </c>
      <c r="L790" s="10">
        <f t="shared" si="12"/>
        <v>260</v>
      </c>
    </row>
    <row r="791" spans="1:12" x14ac:dyDescent="0.2">
      <c r="A791" s="6" t="s">
        <v>627</v>
      </c>
      <c r="B791" s="8">
        <v>500</v>
      </c>
      <c r="C791" s="8">
        <v>16973</v>
      </c>
      <c r="D791" s="9">
        <v>42647</v>
      </c>
      <c r="E791" s="6" t="s">
        <v>64</v>
      </c>
      <c r="F791" s="6" t="s">
        <v>34</v>
      </c>
      <c r="G791" s="6" t="s">
        <v>35</v>
      </c>
      <c r="H791" s="9">
        <v>42550</v>
      </c>
      <c r="I791" s="8">
        <v>0.35499999999999998</v>
      </c>
      <c r="J791" s="8">
        <v>0.35499999999999998</v>
      </c>
      <c r="K791" s="8">
        <v>177.5</v>
      </c>
      <c r="L791" s="10">
        <f t="shared" si="12"/>
        <v>177.5</v>
      </c>
    </row>
    <row r="792" spans="1:12" x14ac:dyDescent="0.2">
      <c r="A792" s="6" t="s">
        <v>627</v>
      </c>
      <c r="B792" s="8">
        <v>1000</v>
      </c>
      <c r="C792" s="8">
        <v>17110</v>
      </c>
      <c r="D792" s="9">
        <v>42678</v>
      </c>
      <c r="E792" s="6" t="s">
        <v>64</v>
      </c>
      <c r="F792" s="6" t="s">
        <v>34</v>
      </c>
      <c r="G792" s="6" t="s">
        <v>35</v>
      </c>
      <c r="H792" s="9">
        <v>42615</v>
      </c>
      <c r="I792" s="8">
        <v>0.35499999999999998</v>
      </c>
      <c r="J792" s="8">
        <v>0.35499999999999998</v>
      </c>
      <c r="K792" s="8">
        <v>355</v>
      </c>
      <c r="L792" s="10">
        <f t="shared" si="12"/>
        <v>355</v>
      </c>
    </row>
    <row r="793" spans="1:12" x14ac:dyDescent="0.2">
      <c r="A793" s="6" t="s">
        <v>627</v>
      </c>
      <c r="B793" s="8">
        <v>2000</v>
      </c>
      <c r="C793" s="8">
        <v>17170</v>
      </c>
      <c r="D793" s="9">
        <v>42678</v>
      </c>
      <c r="E793" s="6" t="s">
        <v>64</v>
      </c>
      <c r="F793" s="6" t="s">
        <v>34</v>
      </c>
      <c r="G793" s="6" t="s">
        <v>35</v>
      </c>
      <c r="H793" s="9">
        <v>42628</v>
      </c>
      <c r="I793" s="8">
        <v>0.35499999999999998</v>
      </c>
      <c r="J793" s="8">
        <v>0.35499999999999998</v>
      </c>
      <c r="K793" s="8">
        <v>710</v>
      </c>
      <c r="L793" s="10">
        <f t="shared" si="12"/>
        <v>710</v>
      </c>
    </row>
    <row r="794" spans="1:12" x14ac:dyDescent="0.2">
      <c r="A794" s="6" t="s">
        <v>627</v>
      </c>
      <c r="B794" s="8">
        <v>1500</v>
      </c>
      <c r="C794" s="8">
        <v>17025</v>
      </c>
      <c r="D794" s="9">
        <v>42647</v>
      </c>
      <c r="E794" s="6" t="s">
        <v>64</v>
      </c>
      <c r="F794" s="6" t="s">
        <v>34</v>
      </c>
      <c r="G794" s="6" t="s">
        <v>35</v>
      </c>
      <c r="H794" s="9">
        <v>42563</v>
      </c>
      <c r="I794" s="8">
        <v>0.35499999999999998</v>
      </c>
      <c r="J794" s="8">
        <v>0.35499999999999998</v>
      </c>
      <c r="K794" s="8">
        <v>532.5</v>
      </c>
      <c r="L794" s="10">
        <f t="shared" si="12"/>
        <v>532.5</v>
      </c>
    </row>
    <row r="795" spans="1:12" x14ac:dyDescent="0.2">
      <c r="A795" s="6" t="s">
        <v>628</v>
      </c>
      <c r="B795" s="8">
        <v>50</v>
      </c>
      <c r="C795" s="8">
        <v>17118</v>
      </c>
      <c r="D795" s="9">
        <v>42678</v>
      </c>
      <c r="E795" s="6" t="s">
        <v>629</v>
      </c>
      <c r="F795" s="6" t="s">
        <v>34</v>
      </c>
      <c r="G795" s="6" t="s">
        <v>35</v>
      </c>
      <c r="H795" s="9">
        <v>42615</v>
      </c>
      <c r="I795" s="8">
        <v>33.049999999999997</v>
      </c>
      <c r="J795" s="8">
        <v>33.049999999999997</v>
      </c>
      <c r="K795" s="8">
        <v>1652.4999999999998</v>
      </c>
      <c r="L795" s="10">
        <f t="shared" si="12"/>
        <v>1652.4999999999998</v>
      </c>
    </row>
    <row r="796" spans="1:12" x14ac:dyDescent="0.2">
      <c r="A796" s="6" t="s">
        <v>630</v>
      </c>
      <c r="B796" s="8">
        <v>50</v>
      </c>
      <c r="C796" s="8">
        <v>17115</v>
      </c>
      <c r="D796" s="9">
        <v>42678</v>
      </c>
      <c r="E796" s="6" t="s">
        <v>33</v>
      </c>
      <c r="F796" s="6" t="s">
        <v>34</v>
      </c>
      <c r="G796" s="6" t="s">
        <v>35</v>
      </c>
      <c r="H796" s="9">
        <v>42615</v>
      </c>
      <c r="I796" s="8">
        <v>2.5499999999999998</v>
      </c>
      <c r="J796" s="8">
        <v>2.5499999999999998</v>
      </c>
      <c r="K796" s="8">
        <v>127.49999999999999</v>
      </c>
      <c r="L796" s="10">
        <f t="shared" si="12"/>
        <v>127.49999999999999</v>
      </c>
    </row>
    <row r="797" spans="1:12" x14ac:dyDescent="0.2">
      <c r="A797" s="6" t="s">
        <v>631</v>
      </c>
      <c r="B797" s="8">
        <v>50</v>
      </c>
      <c r="C797" s="8">
        <v>17115</v>
      </c>
      <c r="D797" s="9">
        <v>42678</v>
      </c>
      <c r="E797" s="6" t="s">
        <v>33</v>
      </c>
      <c r="F797" s="6" t="s">
        <v>34</v>
      </c>
      <c r="G797" s="6" t="s">
        <v>35</v>
      </c>
      <c r="H797" s="9">
        <v>42615</v>
      </c>
      <c r="I797" s="8">
        <v>8.3000000000000007</v>
      </c>
      <c r="J797" s="8">
        <v>8.3000000000000007</v>
      </c>
      <c r="K797" s="8">
        <v>415.00000000000006</v>
      </c>
      <c r="L797" s="10">
        <f t="shared" si="12"/>
        <v>415.00000000000006</v>
      </c>
    </row>
    <row r="798" spans="1:12" x14ac:dyDescent="0.2">
      <c r="A798" s="6" t="s">
        <v>632</v>
      </c>
      <c r="B798" s="8">
        <v>50</v>
      </c>
      <c r="C798" s="8">
        <v>17115</v>
      </c>
      <c r="D798" s="9">
        <v>42678</v>
      </c>
      <c r="E798" s="6" t="s">
        <v>33</v>
      </c>
      <c r="F798" s="6" t="s">
        <v>34</v>
      </c>
      <c r="G798" s="6" t="s">
        <v>35</v>
      </c>
      <c r="H798" s="9">
        <v>42615</v>
      </c>
      <c r="I798" s="8">
        <v>2.85</v>
      </c>
      <c r="J798" s="8">
        <v>2.85</v>
      </c>
      <c r="K798" s="8">
        <v>142.5</v>
      </c>
      <c r="L798" s="10">
        <f t="shared" si="12"/>
        <v>142.5</v>
      </c>
    </row>
    <row r="799" spans="1:12" x14ac:dyDescent="0.2">
      <c r="A799" s="6" t="s">
        <v>633</v>
      </c>
      <c r="B799" s="8">
        <v>50</v>
      </c>
      <c r="C799" s="8">
        <v>17115</v>
      </c>
      <c r="D799" s="9">
        <v>42678</v>
      </c>
      <c r="E799" s="6" t="s">
        <v>33</v>
      </c>
      <c r="F799" s="6" t="s">
        <v>34</v>
      </c>
      <c r="G799" s="6" t="s">
        <v>35</v>
      </c>
      <c r="H799" s="9">
        <v>42615</v>
      </c>
      <c r="I799" s="8">
        <v>4.9400000000000004</v>
      </c>
      <c r="J799" s="8">
        <v>4.9400000000000004</v>
      </c>
      <c r="K799" s="8">
        <v>247.00000000000003</v>
      </c>
      <c r="L799" s="10">
        <f t="shared" si="12"/>
        <v>247.00000000000003</v>
      </c>
    </row>
    <row r="800" spans="1:12" x14ac:dyDescent="0.2">
      <c r="A800" s="6" t="s">
        <v>634</v>
      </c>
      <c r="B800" s="8">
        <v>100</v>
      </c>
      <c r="C800" s="8">
        <v>16981</v>
      </c>
      <c r="D800" s="9">
        <v>42678</v>
      </c>
      <c r="E800" s="6" t="s">
        <v>33</v>
      </c>
      <c r="F800" s="6" t="s">
        <v>34</v>
      </c>
      <c r="G800" s="6" t="s">
        <v>35</v>
      </c>
      <c r="H800" s="9">
        <v>42550</v>
      </c>
      <c r="I800" s="8">
        <v>2.65</v>
      </c>
      <c r="J800" s="8">
        <v>2.65</v>
      </c>
      <c r="K800" s="8">
        <v>265</v>
      </c>
      <c r="L800" s="10">
        <f t="shared" si="12"/>
        <v>265</v>
      </c>
    </row>
    <row r="801" spans="1:12" x14ac:dyDescent="0.2">
      <c r="A801" s="6" t="s">
        <v>635</v>
      </c>
      <c r="B801" s="8">
        <v>100</v>
      </c>
      <c r="C801" s="8">
        <v>16981</v>
      </c>
      <c r="D801" s="9">
        <v>42678</v>
      </c>
      <c r="E801" s="6" t="s">
        <v>33</v>
      </c>
      <c r="F801" s="6" t="s">
        <v>34</v>
      </c>
      <c r="G801" s="6" t="s">
        <v>35</v>
      </c>
      <c r="H801" s="9">
        <v>42550</v>
      </c>
      <c r="I801" s="8">
        <v>2.66</v>
      </c>
      <c r="J801" s="8">
        <v>2.66</v>
      </c>
      <c r="K801" s="8">
        <v>266</v>
      </c>
      <c r="L801" s="10">
        <f t="shared" si="12"/>
        <v>266</v>
      </c>
    </row>
    <row r="802" spans="1:12" x14ac:dyDescent="0.2">
      <c r="A802" s="6" t="s">
        <v>636</v>
      </c>
      <c r="B802" s="8">
        <v>180</v>
      </c>
      <c r="C802" s="8">
        <v>17046</v>
      </c>
      <c r="D802" s="9">
        <v>42647</v>
      </c>
      <c r="E802" s="6" t="s">
        <v>33</v>
      </c>
      <c r="F802" s="6" t="s">
        <v>34</v>
      </c>
      <c r="G802" s="6" t="s">
        <v>35</v>
      </c>
      <c r="H802" s="9">
        <v>42569</v>
      </c>
      <c r="I802" s="8">
        <v>1.83</v>
      </c>
      <c r="J802" s="8">
        <v>1.83</v>
      </c>
      <c r="K802" s="8">
        <v>329.40000000000003</v>
      </c>
      <c r="L802" s="10">
        <f t="shared" si="12"/>
        <v>329.40000000000003</v>
      </c>
    </row>
    <row r="803" spans="1:12" x14ac:dyDescent="0.2">
      <c r="A803" s="6" t="s">
        <v>637</v>
      </c>
      <c r="B803" s="8">
        <v>135</v>
      </c>
      <c r="C803" s="8">
        <v>17046</v>
      </c>
      <c r="D803" s="9">
        <v>42647</v>
      </c>
      <c r="E803" s="6" t="s">
        <v>33</v>
      </c>
      <c r="F803" s="6" t="s">
        <v>34</v>
      </c>
      <c r="G803" s="6" t="s">
        <v>35</v>
      </c>
      <c r="H803" s="9">
        <v>42569</v>
      </c>
      <c r="I803" s="8">
        <v>2.23</v>
      </c>
      <c r="J803" s="8">
        <v>2.23</v>
      </c>
      <c r="K803" s="8">
        <v>301.05</v>
      </c>
      <c r="L803" s="10">
        <f t="shared" si="12"/>
        <v>301.05</v>
      </c>
    </row>
    <row r="804" spans="1:12" x14ac:dyDescent="0.2">
      <c r="A804" s="6" t="s">
        <v>638</v>
      </c>
      <c r="B804" s="8">
        <v>45</v>
      </c>
      <c r="C804" s="8">
        <v>17046</v>
      </c>
      <c r="D804" s="9">
        <v>42647</v>
      </c>
      <c r="E804" s="6" t="s">
        <v>33</v>
      </c>
      <c r="F804" s="6" t="s">
        <v>34</v>
      </c>
      <c r="G804" s="6" t="s">
        <v>35</v>
      </c>
      <c r="H804" s="9">
        <v>42569</v>
      </c>
      <c r="I804" s="8">
        <v>8.85</v>
      </c>
      <c r="J804" s="8">
        <v>8.85</v>
      </c>
      <c r="K804" s="8">
        <v>398.25</v>
      </c>
      <c r="L804" s="10">
        <f t="shared" si="12"/>
        <v>398.25</v>
      </c>
    </row>
    <row r="805" spans="1:12" x14ac:dyDescent="0.2">
      <c r="A805" s="6" t="s">
        <v>639</v>
      </c>
      <c r="B805" s="8">
        <v>50</v>
      </c>
      <c r="C805" s="8">
        <v>17046</v>
      </c>
      <c r="D805" s="9">
        <v>42647</v>
      </c>
      <c r="E805" s="6" t="s">
        <v>33</v>
      </c>
      <c r="F805" s="6" t="s">
        <v>34</v>
      </c>
      <c r="G805" s="6" t="s">
        <v>35</v>
      </c>
      <c r="H805" s="9">
        <v>42569</v>
      </c>
      <c r="I805" s="8">
        <v>8.1199999999999992</v>
      </c>
      <c r="J805" s="8">
        <v>8.1199999999999992</v>
      </c>
      <c r="K805" s="8">
        <v>405.99999999999994</v>
      </c>
      <c r="L805" s="10">
        <f t="shared" si="12"/>
        <v>405.99999999999994</v>
      </c>
    </row>
    <row r="806" spans="1:12" x14ac:dyDescent="0.2">
      <c r="A806" s="6" t="s">
        <v>640</v>
      </c>
      <c r="B806" s="8">
        <v>45</v>
      </c>
      <c r="C806" s="8">
        <v>17046</v>
      </c>
      <c r="D806" s="9">
        <v>42647</v>
      </c>
      <c r="E806" s="6" t="s">
        <v>33</v>
      </c>
      <c r="F806" s="6" t="s">
        <v>34</v>
      </c>
      <c r="G806" s="6" t="s">
        <v>35</v>
      </c>
      <c r="H806" s="9">
        <v>42569</v>
      </c>
      <c r="I806" s="8">
        <v>1.73</v>
      </c>
      <c r="J806" s="8">
        <v>1.73</v>
      </c>
      <c r="K806" s="8">
        <v>77.849999999999994</v>
      </c>
      <c r="L806" s="10">
        <f t="shared" si="12"/>
        <v>77.849999999999994</v>
      </c>
    </row>
    <row r="807" spans="1:12" x14ac:dyDescent="0.2">
      <c r="A807" s="6" t="s">
        <v>641</v>
      </c>
      <c r="B807" s="8">
        <v>120</v>
      </c>
      <c r="C807" s="8">
        <v>17046</v>
      </c>
      <c r="D807" s="9">
        <v>42647</v>
      </c>
      <c r="E807" s="6" t="s">
        <v>33</v>
      </c>
      <c r="F807" s="6" t="s">
        <v>34</v>
      </c>
      <c r="G807" s="6" t="s">
        <v>35</v>
      </c>
      <c r="H807" s="9">
        <v>42569</v>
      </c>
      <c r="I807" s="8">
        <v>0.66</v>
      </c>
      <c r="J807" s="8">
        <v>0.66</v>
      </c>
      <c r="K807" s="8">
        <v>79.2</v>
      </c>
      <c r="L807" s="10">
        <f t="shared" si="12"/>
        <v>79.2</v>
      </c>
    </row>
    <row r="808" spans="1:12" x14ac:dyDescent="0.2">
      <c r="A808" s="6" t="s">
        <v>642</v>
      </c>
      <c r="B808" s="8">
        <v>200</v>
      </c>
      <c r="C808" s="8">
        <v>17032</v>
      </c>
      <c r="D808" s="9">
        <v>42889</v>
      </c>
      <c r="E808" s="6" t="s">
        <v>33</v>
      </c>
      <c r="F808" s="6" t="s">
        <v>34</v>
      </c>
      <c r="G808" s="6" t="s">
        <v>35</v>
      </c>
      <c r="H808" s="9">
        <v>42569</v>
      </c>
      <c r="I808" s="8">
        <v>2.2400000000000002</v>
      </c>
      <c r="J808" s="8">
        <v>2.2400000000000002</v>
      </c>
      <c r="K808" s="8">
        <v>448.00000000000006</v>
      </c>
      <c r="L808" s="10">
        <f t="shared" si="12"/>
        <v>448.00000000000006</v>
      </c>
    </row>
    <row r="809" spans="1:12" x14ac:dyDescent="0.2">
      <c r="A809" s="6" t="s">
        <v>642</v>
      </c>
      <c r="B809" s="8">
        <v>210</v>
      </c>
      <c r="C809" s="8">
        <v>17032</v>
      </c>
      <c r="D809" s="9">
        <v>42707</v>
      </c>
      <c r="E809" s="6" t="s">
        <v>33</v>
      </c>
      <c r="F809" s="6" t="s">
        <v>34</v>
      </c>
      <c r="G809" s="6" t="s">
        <v>35</v>
      </c>
      <c r="H809" s="9">
        <v>42569</v>
      </c>
      <c r="I809" s="8">
        <v>2.2400000000000002</v>
      </c>
      <c r="J809" s="8">
        <v>2.2400000000000002</v>
      </c>
      <c r="K809" s="8">
        <v>470.40000000000003</v>
      </c>
      <c r="L809" s="10">
        <f t="shared" si="12"/>
        <v>470.40000000000003</v>
      </c>
    </row>
    <row r="810" spans="1:12" x14ac:dyDescent="0.2">
      <c r="A810" s="6" t="s">
        <v>643</v>
      </c>
      <c r="B810" s="8">
        <v>200</v>
      </c>
      <c r="C810" s="8">
        <v>17032</v>
      </c>
      <c r="D810" s="9">
        <v>42889</v>
      </c>
      <c r="E810" s="6" t="s">
        <v>33</v>
      </c>
      <c r="F810" s="6" t="s">
        <v>34</v>
      </c>
      <c r="G810" s="6" t="s">
        <v>35</v>
      </c>
      <c r="H810" s="9">
        <v>42569</v>
      </c>
      <c r="I810" s="8">
        <v>3.82</v>
      </c>
      <c r="J810" s="8">
        <v>3.82</v>
      </c>
      <c r="K810" s="8">
        <v>764</v>
      </c>
      <c r="L810" s="10">
        <f t="shared" si="12"/>
        <v>764</v>
      </c>
    </row>
    <row r="811" spans="1:12" x14ac:dyDescent="0.2">
      <c r="A811" s="6" t="s">
        <v>643</v>
      </c>
      <c r="B811" s="8">
        <v>210</v>
      </c>
      <c r="C811" s="8">
        <v>17032</v>
      </c>
      <c r="D811" s="9">
        <v>42707</v>
      </c>
      <c r="E811" s="6" t="s">
        <v>33</v>
      </c>
      <c r="F811" s="6" t="s">
        <v>34</v>
      </c>
      <c r="G811" s="6" t="s">
        <v>35</v>
      </c>
      <c r="H811" s="9">
        <v>42569</v>
      </c>
      <c r="I811" s="8">
        <v>3.82</v>
      </c>
      <c r="J811" s="8">
        <v>3.82</v>
      </c>
      <c r="K811" s="8">
        <v>802.19999999999993</v>
      </c>
      <c r="L811" s="10">
        <f t="shared" si="12"/>
        <v>802.19999999999993</v>
      </c>
    </row>
    <row r="812" spans="1:12" x14ac:dyDescent="0.2">
      <c r="A812" s="6" t="s">
        <v>644</v>
      </c>
      <c r="B812" s="8">
        <v>200</v>
      </c>
      <c r="C812" s="8">
        <v>17032</v>
      </c>
      <c r="D812" s="9">
        <v>42889</v>
      </c>
      <c r="E812" s="6" t="s">
        <v>33</v>
      </c>
      <c r="F812" s="6" t="s">
        <v>34</v>
      </c>
      <c r="G812" s="6" t="s">
        <v>35</v>
      </c>
      <c r="H812" s="9">
        <v>42569</v>
      </c>
      <c r="I812" s="8">
        <v>4.5</v>
      </c>
      <c r="J812" s="8">
        <v>4.5</v>
      </c>
      <c r="K812" s="8">
        <v>900</v>
      </c>
      <c r="L812" s="10">
        <f t="shared" si="12"/>
        <v>900</v>
      </c>
    </row>
    <row r="813" spans="1:12" x14ac:dyDescent="0.2">
      <c r="A813" s="6" t="s">
        <v>644</v>
      </c>
      <c r="B813" s="8">
        <v>210</v>
      </c>
      <c r="C813" s="8">
        <v>17032</v>
      </c>
      <c r="D813" s="9">
        <v>42707</v>
      </c>
      <c r="E813" s="6" t="s">
        <v>33</v>
      </c>
      <c r="F813" s="6" t="s">
        <v>34</v>
      </c>
      <c r="G813" s="6" t="s">
        <v>35</v>
      </c>
      <c r="H813" s="9">
        <v>42569</v>
      </c>
      <c r="I813" s="8">
        <v>4.5</v>
      </c>
      <c r="J813" s="8">
        <v>4.5</v>
      </c>
      <c r="K813" s="8">
        <v>945</v>
      </c>
      <c r="L813" s="10">
        <f t="shared" si="12"/>
        <v>945</v>
      </c>
    </row>
    <row r="814" spans="1:12" x14ac:dyDescent="0.2">
      <c r="A814" s="6" t="s">
        <v>645</v>
      </c>
      <c r="B814" s="8">
        <v>200</v>
      </c>
      <c r="C814" s="8">
        <v>17032</v>
      </c>
      <c r="D814" s="9">
        <v>42889</v>
      </c>
      <c r="E814" s="6" t="s">
        <v>33</v>
      </c>
      <c r="F814" s="6" t="s">
        <v>34</v>
      </c>
      <c r="G814" s="6" t="s">
        <v>35</v>
      </c>
      <c r="H814" s="9">
        <v>42569</v>
      </c>
      <c r="I814" s="8">
        <v>4.5999999999999996</v>
      </c>
      <c r="J814" s="8">
        <v>4.5999999999999996</v>
      </c>
      <c r="K814" s="8">
        <v>919.99999999999989</v>
      </c>
      <c r="L814" s="10">
        <f t="shared" si="12"/>
        <v>919.99999999999989</v>
      </c>
    </row>
    <row r="815" spans="1:12" x14ac:dyDescent="0.2">
      <c r="A815" s="6" t="s">
        <v>645</v>
      </c>
      <c r="B815" s="8">
        <v>210</v>
      </c>
      <c r="C815" s="8">
        <v>17032</v>
      </c>
      <c r="D815" s="9">
        <v>42707</v>
      </c>
      <c r="E815" s="6" t="s">
        <v>33</v>
      </c>
      <c r="F815" s="6" t="s">
        <v>34</v>
      </c>
      <c r="G815" s="6" t="s">
        <v>35</v>
      </c>
      <c r="H815" s="9">
        <v>42569</v>
      </c>
      <c r="I815" s="8">
        <v>4.5999999999999996</v>
      </c>
      <c r="J815" s="8">
        <v>4.5999999999999996</v>
      </c>
      <c r="K815" s="8">
        <v>965.99999999999989</v>
      </c>
      <c r="L815" s="10">
        <f t="shared" si="12"/>
        <v>965.99999999999989</v>
      </c>
    </row>
    <row r="816" spans="1:12" x14ac:dyDescent="0.2">
      <c r="A816" s="6" t="s">
        <v>646</v>
      </c>
      <c r="B816" s="8">
        <v>200</v>
      </c>
      <c r="C816" s="8">
        <v>17032</v>
      </c>
      <c r="D816" s="9">
        <v>42889</v>
      </c>
      <c r="E816" s="6" t="s">
        <v>33</v>
      </c>
      <c r="F816" s="6" t="s">
        <v>34</v>
      </c>
      <c r="G816" s="6" t="s">
        <v>35</v>
      </c>
      <c r="H816" s="9">
        <v>42569</v>
      </c>
      <c r="I816" s="8">
        <v>0.9</v>
      </c>
      <c r="J816" s="8">
        <v>0.9</v>
      </c>
      <c r="K816" s="8">
        <v>180</v>
      </c>
      <c r="L816" s="10">
        <f t="shared" si="12"/>
        <v>180</v>
      </c>
    </row>
    <row r="817" spans="1:12" x14ac:dyDescent="0.2">
      <c r="A817" s="6" t="s">
        <v>646</v>
      </c>
      <c r="B817" s="8">
        <v>210</v>
      </c>
      <c r="C817" s="8">
        <v>17032</v>
      </c>
      <c r="D817" s="9">
        <v>42707</v>
      </c>
      <c r="E817" s="6" t="s">
        <v>33</v>
      </c>
      <c r="F817" s="6" t="s">
        <v>34</v>
      </c>
      <c r="G817" s="6" t="s">
        <v>35</v>
      </c>
      <c r="H817" s="9">
        <v>42569</v>
      </c>
      <c r="I817" s="8">
        <v>0.9</v>
      </c>
      <c r="J817" s="8">
        <v>0.9</v>
      </c>
      <c r="K817" s="8">
        <v>189</v>
      </c>
      <c r="L817" s="10">
        <f t="shared" si="12"/>
        <v>189</v>
      </c>
    </row>
    <row r="818" spans="1:12" x14ac:dyDescent="0.2">
      <c r="A818" s="6" t="s">
        <v>647</v>
      </c>
      <c r="B818" s="8">
        <v>100</v>
      </c>
      <c r="C818" s="8">
        <v>16801</v>
      </c>
      <c r="D818" s="9">
        <v>42647</v>
      </c>
      <c r="E818" s="6" t="s">
        <v>648</v>
      </c>
      <c r="F818" s="6" t="s">
        <v>34</v>
      </c>
      <c r="G818" s="6" t="s">
        <v>35</v>
      </c>
      <c r="H818" s="9">
        <v>42486</v>
      </c>
      <c r="I818" s="8">
        <v>3.03</v>
      </c>
      <c r="J818" s="8">
        <v>3.03</v>
      </c>
      <c r="K818" s="8">
        <v>303</v>
      </c>
      <c r="L818" s="10">
        <f t="shared" si="12"/>
        <v>303</v>
      </c>
    </row>
    <row r="819" spans="1:12" x14ac:dyDescent="0.2">
      <c r="A819" s="6" t="s">
        <v>647</v>
      </c>
      <c r="B819" s="8">
        <v>100</v>
      </c>
      <c r="C819" s="8">
        <v>16801</v>
      </c>
      <c r="D819" s="9">
        <v>42709</v>
      </c>
      <c r="E819" s="6" t="s">
        <v>648</v>
      </c>
      <c r="F819" s="6" t="s">
        <v>34</v>
      </c>
      <c r="G819" s="6" t="s">
        <v>35</v>
      </c>
      <c r="H819" s="9">
        <v>42486</v>
      </c>
      <c r="I819" s="8">
        <v>3.03</v>
      </c>
      <c r="J819" s="8">
        <v>3.03</v>
      </c>
      <c r="K819" s="8">
        <v>303</v>
      </c>
      <c r="L819" s="10">
        <f t="shared" si="12"/>
        <v>303</v>
      </c>
    </row>
    <row r="820" spans="1:12" x14ac:dyDescent="0.2">
      <c r="A820" s="6" t="s">
        <v>649</v>
      </c>
      <c r="B820" s="8">
        <v>100</v>
      </c>
      <c r="C820" s="8">
        <v>16771</v>
      </c>
      <c r="D820" s="9">
        <v>42647</v>
      </c>
      <c r="E820" s="6" t="s">
        <v>33</v>
      </c>
      <c r="F820" s="6" t="s">
        <v>34</v>
      </c>
      <c r="G820" s="6" t="s">
        <v>35</v>
      </c>
      <c r="H820" s="9">
        <v>42481</v>
      </c>
      <c r="I820" s="8">
        <v>10.5</v>
      </c>
      <c r="J820" s="8">
        <v>10.5</v>
      </c>
      <c r="K820" s="8">
        <v>1050</v>
      </c>
      <c r="L820" s="10">
        <f t="shared" si="12"/>
        <v>1050</v>
      </c>
    </row>
    <row r="821" spans="1:12" x14ac:dyDescent="0.2">
      <c r="A821" s="6" t="s">
        <v>649</v>
      </c>
      <c r="B821" s="8">
        <v>100</v>
      </c>
      <c r="C821" s="8">
        <v>16771</v>
      </c>
      <c r="D821" s="9">
        <v>42708</v>
      </c>
      <c r="E821" s="6" t="s">
        <v>33</v>
      </c>
      <c r="F821" s="6" t="s">
        <v>34</v>
      </c>
      <c r="G821" s="6" t="s">
        <v>35</v>
      </c>
      <c r="H821" s="9">
        <v>42481</v>
      </c>
      <c r="I821" s="8">
        <v>10.5</v>
      </c>
      <c r="J821" s="8">
        <v>10.5</v>
      </c>
      <c r="K821" s="8">
        <v>1050</v>
      </c>
      <c r="L821" s="10">
        <f t="shared" si="12"/>
        <v>1050</v>
      </c>
    </row>
    <row r="822" spans="1:12" x14ac:dyDescent="0.2">
      <c r="A822" s="6" t="s">
        <v>650</v>
      </c>
      <c r="B822" s="8">
        <v>200</v>
      </c>
      <c r="C822" s="8">
        <v>16489</v>
      </c>
      <c r="D822" s="9">
        <v>42678</v>
      </c>
      <c r="E822" s="6" t="s">
        <v>33</v>
      </c>
      <c r="F822" s="6" t="s">
        <v>34</v>
      </c>
      <c r="G822" s="6" t="s">
        <v>35</v>
      </c>
      <c r="H822" s="9">
        <v>42415</v>
      </c>
      <c r="I822" s="8">
        <v>0.93</v>
      </c>
      <c r="J822" s="8">
        <v>0.93</v>
      </c>
      <c r="K822" s="8">
        <v>186</v>
      </c>
      <c r="L822" s="10">
        <f t="shared" si="12"/>
        <v>186</v>
      </c>
    </row>
    <row r="823" spans="1:12" x14ac:dyDescent="0.2">
      <c r="A823" s="6" t="s">
        <v>651</v>
      </c>
      <c r="B823" s="8">
        <v>100</v>
      </c>
      <c r="C823" s="8">
        <v>16771</v>
      </c>
      <c r="D823" s="9">
        <v>42708</v>
      </c>
      <c r="E823" s="6" t="s">
        <v>33</v>
      </c>
      <c r="F823" s="6" t="s">
        <v>34</v>
      </c>
      <c r="G823" s="6" t="s">
        <v>35</v>
      </c>
      <c r="H823" s="9">
        <v>42481</v>
      </c>
      <c r="I823" s="8">
        <v>4</v>
      </c>
      <c r="J823" s="8">
        <v>4</v>
      </c>
      <c r="K823" s="8">
        <v>400</v>
      </c>
      <c r="L823" s="10">
        <f t="shared" si="12"/>
        <v>400</v>
      </c>
    </row>
    <row r="824" spans="1:12" x14ac:dyDescent="0.2">
      <c r="A824" s="6" t="s">
        <v>651</v>
      </c>
      <c r="B824" s="8">
        <v>100</v>
      </c>
      <c r="C824" s="8">
        <v>16771</v>
      </c>
      <c r="D824" s="9">
        <v>42647</v>
      </c>
      <c r="E824" s="6" t="s">
        <v>33</v>
      </c>
      <c r="F824" s="6" t="s">
        <v>34</v>
      </c>
      <c r="G824" s="6" t="s">
        <v>35</v>
      </c>
      <c r="H824" s="9">
        <v>42481</v>
      </c>
      <c r="I824" s="8">
        <v>4</v>
      </c>
      <c r="J824" s="8">
        <v>4</v>
      </c>
      <c r="K824" s="8">
        <v>400</v>
      </c>
      <c r="L824" s="10">
        <f t="shared" si="12"/>
        <v>400</v>
      </c>
    </row>
    <row r="825" spans="1:12" x14ac:dyDescent="0.2">
      <c r="A825" s="6" t="s">
        <v>652</v>
      </c>
      <c r="B825" s="8">
        <v>102</v>
      </c>
      <c r="C825" s="8">
        <v>16852</v>
      </c>
      <c r="D825" s="9">
        <v>42508</v>
      </c>
      <c r="E825" s="6" t="s">
        <v>33</v>
      </c>
      <c r="F825" s="6" t="s">
        <v>34</v>
      </c>
      <c r="G825" s="6" t="s">
        <v>35</v>
      </c>
      <c r="H825" s="9">
        <v>42503</v>
      </c>
      <c r="I825" s="8">
        <v>0</v>
      </c>
      <c r="J825" s="8">
        <v>0</v>
      </c>
      <c r="K825" s="8">
        <v>0</v>
      </c>
      <c r="L825" s="10">
        <f t="shared" si="12"/>
        <v>0</v>
      </c>
    </row>
    <row r="826" spans="1:12" x14ac:dyDescent="0.2">
      <c r="A826" s="6" t="s">
        <v>653</v>
      </c>
      <c r="B826" s="8">
        <v>102</v>
      </c>
      <c r="C826" s="8">
        <v>16852</v>
      </c>
      <c r="D826" s="9">
        <v>42508</v>
      </c>
      <c r="E826" s="6" t="s">
        <v>33</v>
      </c>
      <c r="F826" s="6" t="s">
        <v>34</v>
      </c>
      <c r="G826" s="6" t="s">
        <v>35</v>
      </c>
      <c r="H826" s="9">
        <v>42503</v>
      </c>
      <c r="I826" s="8">
        <v>0</v>
      </c>
      <c r="J826" s="8">
        <v>0</v>
      </c>
      <c r="K826" s="8">
        <v>0</v>
      </c>
      <c r="L826" s="10">
        <f t="shared" si="12"/>
        <v>0</v>
      </c>
    </row>
    <row r="827" spans="1:12" x14ac:dyDescent="0.2">
      <c r="A827" s="6" t="s">
        <v>654</v>
      </c>
      <c r="B827" s="8">
        <v>4467</v>
      </c>
      <c r="C827" s="8">
        <v>16938</v>
      </c>
      <c r="D827" s="9">
        <v>42618</v>
      </c>
      <c r="E827" s="6" t="s">
        <v>33</v>
      </c>
      <c r="F827" s="6" t="s">
        <v>34</v>
      </c>
      <c r="G827" s="6" t="s">
        <v>35</v>
      </c>
      <c r="H827" s="9">
        <v>42543</v>
      </c>
      <c r="I827" s="8">
        <v>5.5</v>
      </c>
      <c r="J827" s="8">
        <v>5.5</v>
      </c>
      <c r="K827" s="8">
        <v>24568.5</v>
      </c>
      <c r="L827" s="10">
        <f t="shared" si="12"/>
        <v>24568.5</v>
      </c>
    </row>
    <row r="828" spans="1:12" x14ac:dyDescent="0.2">
      <c r="A828" s="6" t="s">
        <v>655</v>
      </c>
      <c r="B828" s="8">
        <v>700</v>
      </c>
      <c r="C828" s="8">
        <v>16987</v>
      </c>
      <c r="D828" s="9">
        <v>42798</v>
      </c>
      <c r="E828" s="6" t="s">
        <v>38</v>
      </c>
      <c r="F828" s="6" t="s">
        <v>34</v>
      </c>
      <c r="G828" s="6" t="s">
        <v>35</v>
      </c>
      <c r="H828" s="9">
        <v>42552</v>
      </c>
      <c r="I828" s="8">
        <v>0.03</v>
      </c>
      <c r="J828" s="8">
        <v>0.03</v>
      </c>
      <c r="K828" s="8">
        <v>21</v>
      </c>
      <c r="L828" s="10">
        <f t="shared" si="12"/>
        <v>21</v>
      </c>
    </row>
    <row r="829" spans="1:12" x14ac:dyDescent="0.2">
      <c r="A829" s="6" t="s">
        <v>656</v>
      </c>
      <c r="B829" s="8">
        <v>1000</v>
      </c>
      <c r="C829" s="8">
        <v>16987</v>
      </c>
      <c r="D829" s="9">
        <v>42707</v>
      </c>
      <c r="E829" s="6" t="s">
        <v>38</v>
      </c>
      <c r="F829" s="6" t="s">
        <v>34</v>
      </c>
      <c r="G829" s="6" t="s">
        <v>35</v>
      </c>
      <c r="H829" s="9">
        <v>42552</v>
      </c>
      <c r="I829" s="8">
        <v>0.03</v>
      </c>
      <c r="J829" s="8">
        <v>0.03</v>
      </c>
      <c r="K829" s="8">
        <v>30</v>
      </c>
      <c r="L829" s="10">
        <f t="shared" si="12"/>
        <v>30</v>
      </c>
    </row>
    <row r="830" spans="1:12" x14ac:dyDescent="0.2">
      <c r="A830" s="6" t="s">
        <v>657</v>
      </c>
      <c r="B830" s="8">
        <v>1508</v>
      </c>
      <c r="C830" s="8">
        <v>16987</v>
      </c>
      <c r="D830" s="9">
        <v>42798</v>
      </c>
      <c r="E830" s="6" t="s">
        <v>38</v>
      </c>
      <c r="F830" s="6" t="s">
        <v>34</v>
      </c>
      <c r="G830" s="6" t="s">
        <v>35</v>
      </c>
      <c r="H830" s="9">
        <v>42552</v>
      </c>
      <c r="I830" s="8">
        <v>0.04</v>
      </c>
      <c r="J830" s="8">
        <v>0.04</v>
      </c>
      <c r="K830" s="8">
        <v>60.32</v>
      </c>
      <c r="L830" s="10">
        <f t="shared" si="12"/>
        <v>60.32</v>
      </c>
    </row>
    <row r="831" spans="1:12" x14ac:dyDescent="0.2">
      <c r="A831" s="6" t="s">
        <v>658</v>
      </c>
      <c r="B831" s="8">
        <v>510</v>
      </c>
      <c r="C831" s="8">
        <v>16987</v>
      </c>
      <c r="D831" s="9">
        <v>42798</v>
      </c>
      <c r="E831" s="6" t="s">
        <v>38</v>
      </c>
      <c r="F831" s="6" t="s">
        <v>34</v>
      </c>
      <c r="G831" s="6" t="s">
        <v>35</v>
      </c>
      <c r="H831" s="9">
        <v>42552</v>
      </c>
      <c r="I831" s="8">
        <v>0.04</v>
      </c>
      <c r="J831" s="8">
        <v>0.04</v>
      </c>
      <c r="K831" s="8">
        <v>20.400000000000002</v>
      </c>
      <c r="L831" s="10">
        <f t="shared" si="12"/>
        <v>20.400000000000002</v>
      </c>
    </row>
    <row r="832" spans="1:12" x14ac:dyDescent="0.2">
      <c r="A832" s="6" t="s">
        <v>659</v>
      </c>
      <c r="B832" s="8">
        <v>432</v>
      </c>
      <c r="C832" s="8">
        <v>16496</v>
      </c>
      <c r="D832" s="9">
        <v>42709</v>
      </c>
      <c r="E832" s="6" t="s">
        <v>57</v>
      </c>
      <c r="F832" s="6" t="s">
        <v>34</v>
      </c>
      <c r="G832" s="6" t="s">
        <v>35</v>
      </c>
      <c r="H832" s="9">
        <v>42416</v>
      </c>
      <c r="I832" s="8">
        <v>1.98</v>
      </c>
      <c r="J832" s="8">
        <v>1.98</v>
      </c>
      <c r="K832" s="8">
        <v>855.36</v>
      </c>
      <c r="L832" s="10">
        <f t="shared" si="12"/>
        <v>855.36</v>
      </c>
    </row>
    <row r="833" spans="1:12" x14ac:dyDescent="0.2">
      <c r="A833" s="6" t="s">
        <v>660</v>
      </c>
      <c r="B833" s="8">
        <v>1600</v>
      </c>
      <c r="C833" s="8">
        <v>16582</v>
      </c>
      <c r="D833" s="9">
        <v>42770</v>
      </c>
      <c r="E833" s="6" t="s">
        <v>124</v>
      </c>
      <c r="F833" s="6" t="s">
        <v>34</v>
      </c>
      <c r="G833" s="6" t="s">
        <v>35</v>
      </c>
      <c r="H833" s="9">
        <v>42432</v>
      </c>
      <c r="I833" s="8">
        <v>9.4E-2</v>
      </c>
      <c r="J833" s="8">
        <v>9.4E-2</v>
      </c>
      <c r="K833" s="8">
        <v>150.4</v>
      </c>
      <c r="L833" s="10">
        <f t="shared" si="12"/>
        <v>150.4</v>
      </c>
    </row>
    <row r="834" spans="1:12" x14ac:dyDescent="0.2">
      <c r="A834" s="6" t="s">
        <v>660</v>
      </c>
      <c r="B834" s="8">
        <v>500</v>
      </c>
      <c r="C834" s="8">
        <v>16395</v>
      </c>
      <c r="D834" s="9">
        <v>42739</v>
      </c>
      <c r="E834" s="6" t="s">
        <v>124</v>
      </c>
      <c r="F834" s="6" t="s">
        <v>34</v>
      </c>
      <c r="G834" s="6" t="s">
        <v>35</v>
      </c>
      <c r="H834" s="9">
        <v>42543</v>
      </c>
      <c r="I834" s="8">
        <v>9.4E-2</v>
      </c>
      <c r="J834" s="8">
        <v>9.4E-2</v>
      </c>
      <c r="K834" s="8">
        <v>47</v>
      </c>
      <c r="L834" s="10">
        <f t="shared" si="12"/>
        <v>47</v>
      </c>
    </row>
    <row r="835" spans="1:12" x14ac:dyDescent="0.2">
      <c r="A835" s="6" t="s">
        <v>661</v>
      </c>
      <c r="B835" s="8">
        <v>1200</v>
      </c>
      <c r="C835" s="8">
        <v>16979</v>
      </c>
      <c r="D835" s="9">
        <v>42739</v>
      </c>
      <c r="E835" s="6" t="s">
        <v>64</v>
      </c>
      <c r="F835" s="6" t="s">
        <v>34</v>
      </c>
      <c r="G835" s="6" t="s">
        <v>35</v>
      </c>
      <c r="H835" s="9">
        <v>42550</v>
      </c>
      <c r="I835" s="8">
        <v>3.9010000000000003E-2</v>
      </c>
      <c r="J835" s="8">
        <v>3.9010000000000003E-2</v>
      </c>
      <c r="K835" s="8">
        <v>46.812000000000005</v>
      </c>
      <c r="L835" s="10">
        <f t="shared" ref="L835:L898" si="13">B835*J835</f>
        <v>46.812000000000005</v>
      </c>
    </row>
    <row r="836" spans="1:12" x14ac:dyDescent="0.2">
      <c r="A836" s="6" t="s">
        <v>662</v>
      </c>
      <c r="B836" s="8">
        <v>1000</v>
      </c>
      <c r="C836" s="8">
        <v>16394</v>
      </c>
      <c r="D836" s="9">
        <v>42739</v>
      </c>
      <c r="E836" s="6" t="s">
        <v>64</v>
      </c>
      <c r="F836" s="6" t="s">
        <v>34</v>
      </c>
      <c r="G836" s="6" t="s">
        <v>35</v>
      </c>
      <c r="H836" s="9">
        <v>42395</v>
      </c>
      <c r="I836" s="8">
        <v>0.27839999999999998</v>
      </c>
      <c r="J836" s="8">
        <v>0.27839999999999998</v>
      </c>
      <c r="K836" s="8">
        <v>278.39999999999998</v>
      </c>
      <c r="L836" s="10">
        <f t="shared" si="13"/>
        <v>278.39999999999998</v>
      </c>
    </row>
    <row r="837" spans="1:12" x14ac:dyDescent="0.2">
      <c r="A837" s="6" t="s">
        <v>662</v>
      </c>
      <c r="B837" s="8">
        <v>3000</v>
      </c>
      <c r="C837" s="8">
        <v>16535</v>
      </c>
      <c r="D837" s="9">
        <v>42707</v>
      </c>
      <c r="E837" s="6" t="s">
        <v>64</v>
      </c>
      <c r="F837" s="6" t="s">
        <v>34</v>
      </c>
      <c r="G837" s="6" t="s">
        <v>35</v>
      </c>
      <c r="H837" s="9">
        <v>42419</v>
      </c>
      <c r="I837" s="8">
        <v>0.27839999999999998</v>
      </c>
      <c r="J837" s="8">
        <v>0.27839999999999998</v>
      </c>
      <c r="K837" s="8">
        <v>835.19999999999993</v>
      </c>
      <c r="L837" s="10">
        <f t="shared" si="13"/>
        <v>835.19999999999993</v>
      </c>
    </row>
    <row r="838" spans="1:12" x14ac:dyDescent="0.2">
      <c r="A838" s="6" t="s">
        <v>663</v>
      </c>
      <c r="B838" s="8">
        <v>700</v>
      </c>
      <c r="C838" s="8">
        <v>16920</v>
      </c>
      <c r="D838" s="9">
        <v>42741</v>
      </c>
      <c r="E838" s="6" t="s">
        <v>319</v>
      </c>
      <c r="F838" s="6" t="s">
        <v>34</v>
      </c>
      <c r="G838" s="6" t="s">
        <v>35</v>
      </c>
      <c r="H838" s="9">
        <v>42531</v>
      </c>
      <c r="I838" s="8">
        <v>0.4</v>
      </c>
      <c r="J838" s="8">
        <v>0.4</v>
      </c>
      <c r="K838" s="8">
        <v>280</v>
      </c>
      <c r="L838" s="10">
        <f t="shared" si="13"/>
        <v>280</v>
      </c>
    </row>
    <row r="839" spans="1:12" x14ac:dyDescent="0.2">
      <c r="A839" s="6" t="s">
        <v>663</v>
      </c>
      <c r="B839" s="8">
        <v>500</v>
      </c>
      <c r="C839" s="8">
        <v>16920</v>
      </c>
      <c r="D839" s="9">
        <v>42678</v>
      </c>
      <c r="E839" s="6" t="s">
        <v>319</v>
      </c>
      <c r="F839" s="6" t="s">
        <v>34</v>
      </c>
      <c r="G839" s="6" t="s">
        <v>35</v>
      </c>
      <c r="H839" s="9">
        <v>42531</v>
      </c>
      <c r="I839" s="8">
        <v>0.4</v>
      </c>
      <c r="J839" s="8">
        <v>0.4</v>
      </c>
      <c r="K839" s="8">
        <v>200</v>
      </c>
      <c r="L839" s="10">
        <f t="shared" si="13"/>
        <v>200</v>
      </c>
    </row>
    <row r="840" spans="1:12" x14ac:dyDescent="0.2">
      <c r="A840" s="6" t="s">
        <v>664</v>
      </c>
      <c r="B840" s="8">
        <v>2000</v>
      </c>
      <c r="C840" s="8">
        <v>16541</v>
      </c>
      <c r="D840" s="9">
        <v>42709</v>
      </c>
      <c r="E840" s="6" t="s">
        <v>95</v>
      </c>
      <c r="F840" s="6" t="s">
        <v>34</v>
      </c>
      <c r="G840" s="6" t="s">
        <v>35</v>
      </c>
      <c r="H840" s="9">
        <v>42422</v>
      </c>
      <c r="I840" s="8">
        <v>8.3000000000000004E-2</v>
      </c>
      <c r="J840" s="8">
        <v>8.3000000000000004E-2</v>
      </c>
      <c r="K840" s="8">
        <v>166</v>
      </c>
      <c r="L840" s="10">
        <f t="shared" si="13"/>
        <v>166</v>
      </c>
    </row>
    <row r="841" spans="1:12" x14ac:dyDescent="0.2">
      <c r="A841" s="6" t="s">
        <v>664</v>
      </c>
      <c r="B841" s="8">
        <v>1800</v>
      </c>
      <c r="C841" s="8">
        <v>16541</v>
      </c>
      <c r="D841" s="9">
        <v>42709</v>
      </c>
      <c r="E841" s="6" t="s">
        <v>95</v>
      </c>
      <c r="F841" s="6" t="s">
        <v>34</v>
      </c>
      <c r="G841" s="6" t="s">
        <v>35</v>
      </c>
      <c r="H841" s="9">
        <v>42422</v>
      </c>
      <c r="I841" s="8">
        <v>8.3000000000000004E-2</v>
      </c>
      <c r="J841" s="8">
        <v>8.3000000000000004E-2</v>
      </c>
      <c r="K841" s="8">
        <v>149.4</v>
      </c>
      <c r="L841" s="10">
        <f t="shared" si="13"/>
        <v>149.4</v>
      </c>
    </row>
    <row r="842" spans="1:12" x14ac:dyDescent="0.2">
      <c r="A842" s="6" t="s">
        <v>664</v>
      </c>
      <c r="B842" s="8">
        <v>1000</v>
      </c>
      <c r="C842" s="8">
        <v>16692</v>
      </c>
      <c r="D842" s="9">
        <v>42678</v>
      </c>
      <c r="E842" s="6" t="s">
        <v>95</v>
      </c>
      <c r="F842" s="6" t="s">
        <v>34</v>
      </c>
      <c r="G842" s="6" t="s">
        <v>35</v>
      </c>
      <c r="H842" s="9">
        <v>42454</v>
      </c>
      <c r="I842" s="8">
        <v>8.3000000000000004E-2</v>
      </c>
      <c r="J842" s="8">
        <v>8.3000000000000004E-2</v>
      </c>
      <c r="K842" s="8">
        <v>83</v>
      </c>
      <c r="L842" s="10">
        <f t="shared" si="13"/>
        <v>83</v>
      </c>
    </row>
    <row r="843" spans="1:12" x14ac:dyDescent="0.2">
      <c r="A843" s="6" t="s">
        <v>665</v>
      </c>
      <c r="B843" s="8">
        <v>500</v>
      </c>
      <c r="C843" s="8">
        <v>17049</v>
      </c>
      <c r="D843" s="9">
        <v>42707</v>
      </c>
      <c r="E843" s="6" t="s">
        <v>62</v>
      </c>
      <c r="F843" s="6" t="s">
        <v>34</v>
      </c>
      <c r="G843" s="6" t="s">
        <v>35</v>
      </c>
      <c r="H843" s="9">
        <v>42572</v>
      </c>
      <c r="I843" s="8">
        <v>0.32800000000000001</v>
      </c>
      <c r="J843" s="8">
        <v>0.32800000000000001</v>
      </c>
      <c r="K843" s="8">
        <v>164</v>
      </c>
      <c r="L843" s="10">
        <f t="shared" si="13"/>
        <v>164</v>
      </c>
    </row>
    <row r="844" spans="1:12" x14ac:dyDescent="0.2">
      <c r="A844" s="6" t="s">
        <v>666</v>
      </c>
      <c r="B844" s="8">
        <v>12000</v>
      </c>
      <c r="C844" s="8">
        <v>16838</v>
      </c>
      <c r="D844" s="9">
        <v>42647</v>
      </c>
      <c r="E844" s="6" t="s">
        <v>55</v>
      </c>
      <c r="F844" s="6" t="s">
        <v>34</v>
      </c>
      <c r="G844" s="6" t="s">
        <v>35</v>
      </c>
      <c r="H844" s="9">
        <v>42612</v>
      </c>
      <c r="I844" s="8">
        <v>5.8599999999999999E-2</v>
      </c>
      <c r="J844" s="8">
        <v>5.8599999999999999E-2</v>
      </c>
      <c r="K844" s="8">
        <v>703.2</v>
      </c>
      <c r="L844" s="10">
        <f t="shared" si="13"/>
        <v>703.2</v>
      </c>
    </row>
    <row r="845" spans="1:12" x14ac:dyDescent="0.2">
      <c r="A845" s="6" t="s">
        <v>666</v>
      </c>
      <c r="B845" s="8">
        <v>8000</v>
      </c>
      <c r="C845" s="8">
        <v>16838</v>
      </c>
      <c r="D845" s="9">
        <v>42739</v>
      </c>
      <c r="E845" s="6" t="s">
        <v>55</v>
      </c>
      <c r="F845" s="6" t="s">
        <v>34</v>
      </c>
      <c r="G845" s="6" t="s">
        <v>35</v>
      </c>
      <c r="H845" s="9">
        <v>42612</v>
      </c>
      <c r="I845" s="8">
        <v>5.8599999999999999E-2</v>
      </c>
      <c r="J845" s="8">
        <v>5.8599999999999999E-2</v>
      </c>
      <c r="K845" s="8">
        <v>468.8</v>
      </c>
      <c r="L845" s="10">
        <f t="shared" si="13"/>
        <v>468.8</v>
      </c>
    </row>
    <row r="846" spans="1:12" x14ac:dyDescent="0.2">
      <c r="A846" s="6" t="s">
        <v>667</v>
      </c>
      <c r="B846" s="8">
        <v>500</v>
      </c>
      <c r="C846" s="8">
        <v>16345</v>
      </c>
      <c r="D846" s="9">
        <v>42798</v>
      </c>
      <c r="E846" s="6" t="s">
        <v>62</v>
      </c>
      <c r="F846" s="6" t="s">
        <v>34</v>
      </c>
      <c r="G846" s="6" t="s">
        <v>35</v>
      </c>
      <c r="H846" s="9">
        <v>42522</v>
      </c>
      <c r="I846" s="8">
        <v>0.3</v>
      </c>
      <c r="J846" s="8">
        <v>0.3</v>
      </c>
      <c r="K846" s="8">
        <v>150</v>
      </c>
      <c r="L846" s="10">
        <f t="shared" si="13"/>
        <v>150</v>
      </c>
    </row>
    <row r="847" spans="1:12" x14ac:dyDescent="0.2">
      <c r="A847" s="6" t="s">
        <v>667</v>
      </c>
      <c r="B847" s="8">
        <v>500</v>
      </c>
      <c r="C847" s="8">
        <v>16345</v>
      </c>
      <c r="D847" s="9">
        <v>42741</v>
      </c>
      <c r="E847" s="6" t="s">
        <v>62</v>
      </c>
      <c r="F847" s="6" t="s">
        <v>34</v>
      </c>
      <c r="G847" s="6" t="s">
        <v>35</v>
      </c>
      <c r="H847" s="9">
        <v>42626</v>
      </c>
      <c r="I847" s="8">
        <v>0.3</v>
      </c>
      <c r="J847" s="8">
        <v>0.3</v>
      </c>
      <c r="K847" s="8">
        <v>150</v>
      </c>
      <c r="L847" s="10">
        <f t="shared" si="13"/>
        <v>150</v>
      </c>
    </row>
    <row r="848" spans="1:12" x14ac:dyDescent="0.2">
      <c r="A848" s="6" t="s">
        <v>668</v>
      </c>
      <c r="B848" s="8">
        <v>100</v>
      </c>
      <c r="C848" s="8">
        <v>16969</v>
      </c>
      <c r="D848" s="9">
        <v>42678</v>
      </c>
      <c r="E848" s="6" t="s">
        <v>417</v>
      </c>
      <c r="F848" s="6" t="s">
        <v>34</v>
      </c>
      <c r="G848" s="6" t="s">
        <v>35</v>
      </c>
      <c r="H848" s="9">
        <v>42550</v>
      </c>
      <c r="I848" s="8">
        <v>2.15</v>
      </c>
      <c r="J848" s="8">
        <v>2.15</v>
      </c>
      <c r="K848" s="8">
        <v>215</v>
      </c>
      <c r="L848" s="10">
        <f t="shared" si="13"/>
        <v>215</v>
      </c>
    </row>
    <row r="849" spans="1:12" x14ac:dyDescent="0.2">
      <c r="A849" s="6" t="s">
        <v>669</v>
      </c>
      <c r="B849" s="8">
        <v>100</v>
      </c>
      <c r="C849" s="8">
        <v>17058</v>
      </c>
      <c r="D849" s="9">
        <v>42647</v>
      </c>
      <c r="E849" s="6" t="s">
        <v>481</v>
      </c>
      <c r="F849" s="6" t="s">
        <v>34</v>
      </c>
      <c r="G849" s="6" t="s">
        <v>35</v>
      </c>
      <c r="H849" s="9">
        <v>42572</v>
      </c>
      <c r="I849" s="8">
        <v>2.4727269999999999</v>
      </c>
      <c r="J849" s="8">
        <v>2.4727269999999999</v>
      </c>
      <c r="K849" s="8">
        <v>247.27269999999999</v>
      </c>
      <c r="L849" s="10">
        <f t="shared" si="13"/>
        <v>247.27269999999999</v>
      </c>
    </row>
    <row r="850" spans="1:12" x14ac:dyDescent="0.2">
      <c r="A850" s="6" t="s">
        <v>670</v>
      </c>
      <c r="B850" s="8">
        <v>100</v>
      </c>
      <c r="C850" s="8">
        <v>17058</v>
      </c>
      <c r="D850" s="9">
        <v>42647</v>
      </c>
      <c r="E850" s="6" t="s">
        <v>481</v>
      </c>
      <c r="F850" s="6" t="s">
        <v>34</v>
      </c>
      <c r="G850" s="6" t="s">
        <v>35</v>
      </c>
      <c r="H850" s="9">
        <v>42572</v>
      </c>
      <c r="I850" s="8">
        <v>2.427273</v>
      </c>
      <c r="J850" s="8">
        <v>2.427273</v>
      </c>
      <c r="K850" s="8">
        <v>242.72730000000001</v>
      </c>
      <c r="L850" s="10">
        <f t="shared" si="13"/>
        <v>242.72730000000001</v>
      </c>
    </row>
    <row r="851" spans="1:12" x14ac:dyDescent="0.2">
      <c r="A851" s="6" t="s">
        <v>671</v>
      </c>
      <c r="B851" s="8">
        <v>50</v>
      </c>
      <c r="C851" s="8">
        <v>17122</v>
      </c>
      <c r="D851" s="9">
        <v>42678</v>
      </c>
      <c r="E851" s="6" t="s">
        <v>672</v>
      </c>
      <c r="F851" s="6" t="s">
        <v>34</v>
      </c>
      <c r="G851" s="6" t="s">
        <v>35</v>
      </c>
      <c r="H851" s="9">
        <v>42615</v>
      </c>
      <c r="I851" s="8">
        <v>34</v>
      </c>
      <c r="J851" s="8">
        <v>34</v>
      </c>
      <c r="K851" s="8">
        <v>1700</v>
      </c>
      <c r="L851" s="10">
        <f t="shared" si="13"/>
        <v>1700</v>
      </c>
    </row>
    <row r="852" spans="1:12" x14ac:dyDescent="0.2">
      <c r="A852" s="6" t="s">
        <v>673</v>
      </c>
      <c r="B852" s="8">
        <v>50</v>
      </c>
      <c r="C852" s="8">
        <v>17122</v>
      </c>
      <c r="D852" s="9">
        <v>42678</v>
      </c>
      <c r="E852" s="6" t="s">
        <v>672</v>
      </c>
      <c r="F852" s="6" t="s">
        <v>34</v>
      </c>
      <c r="G852" s="6" t="s">
        <v>35</v>
      </c>
      <c r="H852" s="9">
        <v>42615</v>
      </c>
      <c r="I852" s="8">
        <v>30</v>
      </c>
      <c r="J852" s="8">
        <v>30</v>
      </c>
      <c r="K852" s="8">
        <v>1500</v>
      </c>
      <c r="L852" s="10">
        <f t="shared" si="13"/>
        <v>1500</v>
      </c>
    </row>
    <row r="853" spans="1:12" x14ac:dyDescent="0.2">
      <c r="A853" s="6" t="s">
        <v>674</v>
      </c>
      <c r="B853" s="8">
        <v>50</v>
      </c>
      <c r="C853" s="8">
        <v>17122</v>
      </c>
      <c r="D853" s="9">
        <v>42678</v>
      </c>
      <c r="E853" s="6" t="s">
        <v>672</v>
      </c>
      <c r="F853" s="6" t="s">
        <v>34</v>
      </c>
      <c r="G853" s="6" t="s">
        <v>35</v>
      </c>
      <c r="H853" s="9">
        <v>42615</v>
      </c>
      <c r="I853" s="8">
        <v>4.21</v>
      </c>
      <c r="J853" s="8">
        <v>4.21</v>
      </c>
      <c r="K853" s="8">
        <v>210.5</v>
      </c>
      <c r="L853" s="10">
        <f t="shared" si="13"/>
        <v>210.5</v>
      </c>
    </row>
    <row r="854" spans="1:12" x14ac:dyDescent="0.2">
      <c r="A854" s="6" t="s">
        <v>675</v>
      </c>
      <c r="B854" s="8">
        <v>50</v>
      </c>
      <c r="C854" s="8">
        <v>17122</v>
      </c>
      <c r="D854" s="9">
        <v>42678</v>
      </c>
      <c r="E854" s="6" t="s">
        <v>672</v>
      </c>
      <c r="F854" s="6" t="s">
        <v>34</v>
      </c>
      <c r="G854" s="6" t="s">
        <v>35</v>
      </c>
      <c r="H854" s="9">
        <v>42615</v>
      </c>
      <c r="I854" s="8">
        <v>3.81</v>
      </c>
      <c r="J854" s="8">
        <v>3.81</v>
      </c>
      <c r="K854" s="8">
        <v>190.5</v>
      </c>
      <c r="L854" s="10">
        <f t="shared" si="13"/>
        <v>190.5</v>
      </c>
    </row>
    <row r="855" spans="1:12" x14ac:dyDescent="0.2">
      <c r="A855" s="6" t="s">
        <v>676</v>
      </c>
      <c r="B855" s="8">
        <v>50</v>
      </c>
      <c r="C855" s="8">
        <v>17122</v>
      </c>
      <c r="D855" s="9">
        <v>42678</v>
      </c>
      <c r="E855" s="6" t="s">
        <v>672</v>
      </c>
      <c r="F855" s="6" t="s">
        <v>34</v>
      </c>
      <c r="G855" s="6" t="s">
        <v>35</v>
      </c>
      <c r="H855" s="9">
        <v>42615</v>
      </c>
      <c r="I855" s="8">
        <v>7.43</v>
      </c>
      <c r="J855" s="8">
        <v>7.43</v>
      </c>
      <c r="K855" s="8">
        <v>371.5</v>
      </c>
      <c r="L855" s="10">
        <f t="shared" si="13"/>
        <v>371.5</v>
      </c>
    </row>
    <row r="856" spans="1:12" x14ac:dyDescent="0.2">
      <c r="A856" s="6" t="s">
        <v>677</v>
      </c>
      <c r="B856" s="8">
        <v>50</v>
      </c>
      <c r="C856" s="8">
        <v>17122</v>
      </c>
      <c r="D856" s="9">
        <v>42678</v>
      </c>
      <c r="E856" s="6" t="s">
        <v>672</v>
      </c>
      <c r="F856" s="6" t="s">
        <v>34</v>
      </c>
      <c r="G856" s="6" t="s">
        <v>35</v>
      </c>
      <c r="H856" s="9">
        <v>42615</v>
      </c>
      <c r="I856" s="8">
        <v>8.0299999999999994</v>
      </c>
      <c r="J856" s="8">
        <v>8.0299999999999994</v>
      </c>
      <c r="K856" s="8">
        <v>401.49999999999994</v>
      </c>
      <c r="L856" s="10">
        <f t="shared" si="13"/>
        <v>401.49999999999994</v>
      </c>
    </row>
    <row r="857" spans="1:12" x14ac:dyDescent="0.2">
      <c r="A857" s="6" t="s">
        <v>678</v>
      </c>
      <c r="B857" s="8">
        <v>50</v>
      </c>
      <c r="C857" s="8">
        <v>17122</v>
      </c>
      <c r="D857" s="9">
        <v>42678</v>
      </c>
      <c r="E857" s="6" t="s">
        <v>672</v>
      </c>
      <c r="F857" s="6" t="s">
        <v>34</v>
      </c>
      <c r="G857" s="6" t="s">
        <v>35</v>
      </c>
      <c r="H857" s="9">
        <v>42615</v>
      </c>
      <c r="I857" s="8">
        <v>18.850000000000001</v>
      </c>
      <c r="J857" s="8">
        <v>18.850000000000001</v>
      </c>
      <c r="K857" s="8">
        <v>942.50000000000011</v>
      </c>
      <c r="L857" s="10">
        <f t="shared" si="13"/>
        <v>942.50000000000011</v>
      </c>
    </row>
    <row r="858" spans="1:12" x14ac:dyDescent="0.2">
      <c r="A858" s="6" t="s">
        <v>679</v>
      </c>
      <c r="B858" s="8">
        <v>100</v>
      </c>
      <c r="C858" s="8">
        <v>17143</v>
      </c>
      <c r="D858" s="9">
        <v>42678</v>
      </c>
      <c r="E858" s="6" t="s">
        <v>481</v>
      </c>
      <c r="F858" s="6" t="s">
        <v>34</v>
      </c>
      <c r="G858" s="6" t="s">
        <v>35</v>
      </c>
      <c r="H858" s="9">
        <v>42621</v>
      </c>
      <c r="I858" s="8">
        <v>9.0909089999999999</v>
      </c>
      <c r="J858" s="8">
        <v>9.0909089999999999</v>
      </c>
      <c r="K858" s="8">
        <v>909.09090000000003</v>
      </c>
      <c r="L858" s="10">
        <f t="shared" si="13"/>
        <v>909.09090000000003</v>
      </c>
    </row>
    <row r="859" spans="1:12" x14ac:dyDescent="0.2">
      <c r="A859" s="6" t="s">
        <v>680</v>
      </c>
      <c r="B859" s="8">
        <v>100</v>
      </c>
      <c r="C859" s="8">
        <v>16975</v>
      </c>
      <c r="D859" s="9">
        <v>42678</v>
      </c>
      <c r="E859" s="6" t="s">
        <v>681</v>
      </c>
      <c r="F859" s="6" t="s">
        <v>34</v>
      </c>
      <c r="G859" s="6" t="s">
        <v>35</v>
      </c>
      <c r="H859" s="9">
        <v>42550</v>
      </c>
      <c r="I859" s="8">
        <v>35</v>
      </c>
      <c r="J859" s="8">
        <v>35</v>
      </c>
      <c r="K859" s="8">
        <v>3500</v>
      </c>
      <c r="L859" s="10">
        <f t="shared" si="13"/>
        <v>3500</v>
      </c>
    </row>
    <row r="860" spans="1:12" x14ac:dyDescent="0.2">
      <c r="A860" s="6" t="s">
        <v>682</v>
      </c>
      <c r="B860" s="8">
        <v>100</v>
      </c>
      <c r="C860" s="8">
        <v>16975</v>
      </c>
      <c r="D860" s="9">
        <v>42678</v>
      </c>
      <c r="E860" s="6" t="s">
        <v>681</v>
      </c>
      <c r="F860" s="6" t="s">
        <v>34</v>
      </c>
      <c r="G860" s="6" t="s">
        <v>35</v>
      </c>
      <c r="H860" s="9">
        <v>42550</v>
      </c>
      <c r="I860" s="8">
        <v>0</v>
      </c>
      <c r="J860" s="8">
        <v>0</v>
      </c>
      <c r="K860" s="8">
        <v>0</v>
      </c>
      <c r="L860" s="10">
        <f t="shared" si="13"/>
        <v>0</v>
      </c>
    </row>
    <row r="861" spans="1:12" x14ac:dyDescent="0.2">
      <c r="A861" s="6" t="s">
        <v>683</v>
      </c>
      <c r="B861" s="8">
        <v>100</v>
      </c>
      <c r="C861" s="8">
        <v>16975</v>
      </c>
      <c r="D861" s="9">
        <v>42678</v>
      </c>
      <c r="E861" s="6" t="s">
        <v>681</v>
      </c>
      <c r="F861" s="6" t="s">
        <v>34</v>
      </c>
      <c r="G861" s="6" t="s">
        <v>35</v>
      </c>
      <c r="H861" s="9">
        <v>42550</v>
      </c>
      <c r="I861" s="8">
        <v>0</v>
      </c>
      <c r="J861" s="8">
        <v>0</v>
      </c>
      <c r="K861" s="8">
        <v>0</v>
      </c>
      <c r="L861" s="10">
        <f t="shared" si="13"/>
        <v>0</v>
      </c>
    </row>
    <row r="862" spans="1:12" x14ac:dyDescent="0.2">
      <c r="A862" s="6" t="s">
        <v>684</v>
      </c>
      <c r="B862" s="8">
        <v>100</v>
      </c>
      <c r="C862" s="8">
        <v>16975</v>
      </c>
      <c r="D862" s="9">
        <v>42678</v>
      </c>
      <c r="E862" s="6" t="s">
        <v>681</v>
      </c>
      <c r="F862" s="6" t="s">
        <v>34</v>
      </c>
      <c r="G862" s="6" t="s">
        <v>35</v>
      </c>
      <c r="H862" s="9">
        <v>42550</v>
      </c>
      <c r="I862" s="8">
        <v>0</v>
      </c>
      <c r="J862" s="8">
        <v>0</v>
      </c>
      <c r="K862" s="8">
        <v>0</v>
      </c>
      <c r="L862" s="10">
        <f t="shared" si="13"/>
        <v>0</v>
      </c>
    </row>
    <row r="863" spans="1:12" x14ac:dyDescent="0.2">
      <c r="A863" s="6" t="s">
        <v>685</v>
      </c>
      <c r="B863" s="8">
        <v>2420</v>
      </c>
      <c r="C863" s="8">
        <v>17156</v>
      </c>
      <c r="D863" s="9">
        <v>42681</v>
      </c>
      <c r="E863" s="6" t="s">
        <v>686</v>
      </c>
      <c r="F863" s="6" t="s">
        <v>34</v>
      </c>
      <c r="G863" s="6" t="s">
        <v>35</v>
      </c>
      <c r="H863" s="9">
        <v>42625</v>
      </c>
      <c r="I863" s="8">
        <v>0.6</v>
      </c>
      <c r="J863" s="8">
        <v>0.6</v>
      </c>
      <c r="K863" s="8">
        <v>1452</v>
      </c>
      <c r="L863" s="10">
        <f t="shared" si="13"/>
        <v>1452</v>
      </c>
    </row>
    <row r="864" spans="1:12" x14ac:dyDescent="0.2">
      <c r="A864" s="6" t="s">
        <v>685</v>
      </c>
      <c r="B864" s="8">
        <v>2420</v>
      </c>
      <c r="C864" s="8">
        <v>17028</v>
      </c>
      <c r="D864" s="9">
        <v>42647</v>
      </c>
      <c r="E864" s="6" t="s">
        <v>686</v>
      </c>
      <c r="F864" s="6" t="s">
        <v>34</v>
      </c>
      <c r="G864" s="6" t="s">
        <v>35</v>
      </c>
      <c r="H864" s="9">
        <v>42564</v>
      </c>
      <c r="I864" s="8">
        <v>0.6</v>
      </c>
      <c r="J864" s="8">
        <v>0.6</v>
      </c>
      <c r="K864" s="8">
        <v>1452</v>
      </c>
      <c r="L864" s="10">
        <f t="shared" si="13"/>
        <v>1452</v>
      </c>
    </row>
    <row r="865" spans="1:12" x14ac:dyDescent="0.2">
      <c r="A865" s="6" t="s">
        <v>687</v>
      </c>
      <c r="B865" s="8">
        <v>2420</v>
      </c>
      <c r="C865" s="8">
        <v>17028</v>
      </c>
      <c r="D865" s="9">
        <v>42647</v>
      </c>
      <c r="E865" s="6" t="s">
        <v>686</v>
      </c>
      <c r="F865" s="6" t="s">
        <v>34</v>
      </c>
      <c r="G865" s="6" t="s">
        <v>35</v>
      </c>
      <c r="H865" s="9">
        <v>42564</v>
      </c>
      <c r="I865" s="8">
        <v>0</v>
      </c>
      <c r="J865" s="8">
        <v>0</v>
      </c>
      <c r="K865" s="8">
        <v>0</v>
      </c>
      <c r="L865" s="10">
        <f t="shared" si="13"/>
        <v>0</v>
      </c>
    </row>
    <row r="866" spans="1:12" x14ac:dyDescent="0.2">
      <c r="A866" s="6" t="s">
        <v>687</v>
      </c>
      <c r="B866" s="8">
        <v>2420</v>
      </c>
      <c r="C866" s="8">
        <v>17156</v>
      </c>
      <c r="D866" s="9">
        <v>42681</v>
      </c>
      <c r="E866" s="6" t="s">
        <v>686</v>
      </c>
      <c r="F866" s="6" t="s">
        <v>34</v>
      </c>
      <c r="G866" s="6" t="s">
        <v>35</v>
      </c>
      <c r="H866" s="9">
        <v>42625</v>
      </c>
      <c r="I866" s="8">
        <v>0</v>
      </c>
      <c r="J866" s="8">
        <v>0</v>
      </c>
      <c r="K866" s="8">
        <v>0</v>
      </c>
      <c r="L866" s="10">
        <f t="shared" si="13"/>
        <v>0</v>
      </c>
    </row>
    <row r="867" spans="1:12" x14ac:dyDescent="0.2">
      <c r="A867" s="6" t="s">
        <v>688</v>
      </c>
      <c r="B867" s="8">
        <v>2420</v>
      </c>
      <c r="C867" s="8">
        <v>17156</v>
      </c>
      <c r="D867" s="9">
        <v>42681</v>
      </c>
      <c r="E867" s="6" t="s">
        <v>686</v>
      </c>
      <c r="F867" s="6" t="s">
        <v>34</v>
      </c>
      <c r="G867" s="6" t="s">
        <v>35</v>
      </c>
      <c r="H867" s="9">
        <v>42625</v>
      </c>
      <c r="I867" s="8">
        <v>0</v>
      </c>
      <c r="J867" s="8">
        <v>0</v>
      </c>
      <c r="K867" s="8">
        <v>0</v>
      </c>
      <c r="L867" s="10">
        <f t="shared" si="13"/>
        <v>0</v>
      </c>
    </row>
    <row r="868" spans="1:12" x14ac:dyDescent="0.2">
      <c r="A868" s="6" t="s">
        <v>688</v>
      </c>
      <c r="B868" s="8">
        <v>2420</v>
      </c>
      <c r="C868" s="8">
        <v>17028</v>
      </c>
      <c r="D868" s="9">
        <v>42647</v>
      </c>
      <c r="E868" s="6" t="s">
        <v>686</v>
      </c>
      <c r="F868" s="6" t="s">
        <v>34</v>
      </c>
      <c r="G868" s="6" t="s">
        <v>35</v>
      </c>
      <c r="H868" s="9">
        <v>42564</v>
      </c>
      <c r="I868" s="8">
        <v>0</v>
      </c>
      <c r="J868" s="8">
        <v>0</v>
      </c>
      <c r="K868" s="8">
        <v>0</v>
      </c>
      <c r="L868" s="10">
        <f t="shared" si="13"/>
        <v>0</v>
      </c>
    </row>
    <row r="869" spans="1:12" x14ac:dyDescent="0.2">
      <c r="A869" s="6" t="s">
        <v>689</v>
      </c>
      <c r="B869" s="8">
        <v>100</v>
      </c>
      <c r="C869" s="8">
        <v>17058</v>
      </c>
      <c r="D869" s="9">
        <v>42647</v>
      </c>
      <c r="E869" s="6" t="s">
        <v>481</v>
      </c>
      <c r="F869" s="6" t="s">
        <v>34</v>
      </c>
      <c r="G869" s="6" t="s">
        <v>35</v>
      </c>
      <c r="H869" s="9">
        <v>42572</v>
      </c>
      <c r="I869" s="8">
        <v>2.1690909999999999</v>
      </c>
      <c r="J869" s="8">
        <v>2.1690909999999999</v>
      </c>
      <c r="K869" s="8">
        <v>216.9091</v>
      </c>
      <c r="L869" s="10">
        <f t="shared" si="13"/>
        <v>216.9091</v>
      </c>
    </row>
    <row r="870" spans="1:12" x14ac:dyDescent="0.2">
      <c r="A870" s="6" t="s">
        <v>690</v>
      </c>
      <c r="B870" s="8">
        <v>8000</v>
      </c>
      <c r="C870" s="8">
        <v>17028</v>
      </c>
      <c r="D870" s="9">
        <v>42647</v>
      </c>
      <c r="E870" s="6" t="s">
        <v>686</v>
      </c>
      <c r="F870" s="6" t="s">
        <v>34</v>
      </c>
      <c r="G870" s="6" t="s">
        <v>35</v>
      </c>
      <c r="H870" s="9">
        <v>42564</v>
      </c>
      <c r="I870" s="8">
        <v>0.25</v>
      </c>
      <c r="J870" s="8">
        <v>0.25</v>
      </c>
      <c r="K870" s="8">
        <v>2000</v>
      </c>
      <c r="L870" s="10">
        <f t="shared" si="13"/>
        <v>2000</v>
      </c>
    </row>
    <row r="871" spans="1:12" x14ac:dyDescent="0.2">
      <c r="A871" s="6" t="s">
        <v>690</v>
      </c>
      <c r="B871" s="8">
        <v>8000</v>
      </c>
      <c r="C871" s="8">
        <v>17156</v>
      </c>
      <c r="D871" s="9">
        <v>42681</v>
      </c>
      <c r="E871" s="6" t="s">
        <v>686</v>
      </c>
      <c r="F871" s="6" t="s">
        <v>34</v>
      </c>
      <c r="G871" s="6" t="s">
        <v>35</v>
      </c>
      <c r="H871" s="9">
        <v>42625</v>
      </c>
      <c r="I871" s="8">
        <v>0.25</v>
      </c>
      <c r="J871" s="8">
        <v>0.25</v>
      </c>
      <c r="K871" s="8">
        <v>2000</v>
      </c>
      <c r="L871" s="10">
        <f t="shared" si="13"/>
        <v>2000</v>
      </c>
    </row>
    <row r="872" spans="1:12" x14ac:dyDescent="0.2">
      <c r="A872" s="6" t="s">
        <v>691</v>
      </c>
      <c r="B872" s="8">
        <v>300</v>
      </c>
      <c r="C872" s="8">
        <v>16530</v>
      </c>
      <c r="D872" s="9">
        <v>42677</v>
      </c>
      <c r="E872" s="6" t="s">
        <v>692</v>
      </c>
      <c r="F872" s="6" t="s">
        <v>34</v>
      </c>
      <c r="G872" s="6" t="s">
        <v>35</v>
      </c>
      <c r="H872" s="9">
        <v>42418</v>
      </c>
      <c r="I872" s="8">
        <v>2.84</v>
      </c>
      <c r="J872" s="8">
        <v>2.84</v>
      </c>
      <c r="K872" s="8">
        <v>852</v>
      </c>
      <c r="L872" s="10">
        <f t="shared" si="13"/>
        <v>852</v>
      </c>
    </row>
    <row r="873" spans="1:12" x14ac:dyDescent="0.2">
      <c r="A873" s="6" t="s">
        <v>693</v>
      </c>
      <c r="B873" s="8">
        <v>45</v>
      </c>
      <c r="C873" s="8">
        <v>17057</v>
      </c>
      <c r="D873" s="9">
        <v>42648</v>
      </c>
      <c r="E873" s="6" t="s">
        <v>672</v>
      </c>
      <c r="F873" s="6" t="s">
        <v>34</v>
      </c>
      <c r="G873" s="6" t="s">
        <v>35</v>
      </c>
      <c r="H873" s="9">
        <v>42572</v>
      </c>
      <c r="I873" s="8">
        <v>323</v>
      </c>
      <c r="J873" s="8">
        <v>323</v>
      </c>
      <c r="K873" s="8">
        <v>14535</v>
      </c>
      <c r="L873" s="10">
        <f t="shared" si="13"/>
        <v>14535</v>
      </c>
    </row>
    <row r="874" spans="1:12" x14ac:dyDescent="0.2">
      <c r="A874" s="6" t="s">
        <v>694</v>
      </c>
      <c r="B874" s="8">
        <v>750</v>
      </c>
      <c r="C874" s="8">
        <v>17199</v>
      </c>
      <c r="D874" s="9">
        <v>42636</v>
      </c>
      <c r="E874" s="6" t="s">
        <v>62</v>
      </c>
      <c r="F874" s="6" t="s">
        <v>34</v>
      </c>
      <c r="G874" s="6" t="s">
        <v>35</v>
      </c>
      <c r="H874" s="9">
        <v>42634</v>
      </c>
      <c r="I874" s="8">
        <v>0.11799999999999999</v>
      </c>
      <c r="J874" s="8">
        <v>0.11799999999999999</v>
      </c>
      <c r="K874" s="8">
        <v>88.5</v>
      </c>
      <c r="L874" s="10">
        <f t="shared" si="13"/>
        <v>88.5</v>
      </c>
    </row>
    <row r="875" spans="1:12" x14ac:dyDescent="0.2">
      <c r="A875" s="6" t="s">
        <v>695</v>
      </c>
      <c r="B875" s="8">
        <v>42000</v>
      </c>
      <c r="C875" s="8">
        <v>16626</v>
      </c>
      <c r="D875" s="9">
        <v>42678</v>
      </c>
      <c r="E875" s="6" t="s">
        <v>50</v>
      </c>
      <c r="F875" s="6" t="s">
        <v>34</v>
      </c>
      <c r="G875" s="6" t="s">
        <v>35</v>
      </c>
      <c r="H875" s="9">
        <v>42444</v>
      </c>
      <c r="I875" s="8">
        <v>7.3749999999999996E-3</v>
      </c>
      <c r="J875" s="8">
        <v>7.3749999999999996E-3</v>
      </c>
      <c r="K875" s="8">
        <v>309.75</v>
      </c>
      <c r="L875" s="10">
        <f t="shared" si="13"/>
        <v>309.75</v>
      </c>
    </row>
    <row r="876" spans="1:12" x14ac:dyDescent="0.2">
      <c r="A876" s="6" t="s">
        <v>696</v>
      </c>
      <c r="B876" s="8">
        <v>2000</v>
      </c>
      <c r="C876" s="8">
        <v>17051</v>
      </c>
      <c r="D876" s="9">
        <v>42707</v>
      </c>
      <c r="E876" s="6" t="s">
        <v>140</v>
      </c>
      <c r="F876" s="6" t="s">
        <v>34</v>
      </c>
      <c r="G876" s="6" t="s">
        <v>35</v>
      </c>
      <c r="H876" s="9">
        <v>42571</v>
      </c>
      <c r="I876" s="8">
        <v>2.46E-2</v>
      </c>
      <c r="J876" s="8">
        <v>2.46E-2</v>
      </c>
      <c r="K876" s="8">
        <v>49.2</v>
      </c>
      <c r="L876" s="10">
        <f t="shared" si="13"/>
        <v>49.2</v>
      </c>
    </row>
    <row r="877" spans="1:12" x14ac:dyDescent="0.2">
      <c r="A877" s="6" t="s">
        <v>697</v>
      </c>
      <c r="B877" s="8">
        <v>200</v>
      </c>
      <c r="C877" s="8">
        <v>17173</v>
      </c>
      <c r="D877" s="9">
        <v>42647</v>
      </c>
      <c r="E877" s="6" t="s">
        <v>444</v>
      </c>
      <c r="F877" s="6" t="s">
        <v>34</v>
      </c>
      <c r="G877" s="6" t="s">
        <v>35</v>
      </c>
      <c r="H877" s="9">
        <v>42629</v>
      </c>
      <c r="I877" s="8">
        <v>3</v>
      </c>
      <c r="J877" s="8">
        <v>3</v>
      </c>
      <c r="K877" s="8">
        <v>600</v>
      </c>
      <c r="L877" s="10">
        <f t="shared" si="13"/>
        <v>600</v>
      </c>
    </row>
    <row r="878" spans="1:12" x14ac:dyDescent="0.2">
      <c r="A878" s="6" t="s">
        <v>698</v>
      </c>
      <c r="B878" s="8">
        <v>42</v>
      </c>
      <c r="C878" s="8">
        <v>17034</v>
      </c>
      <c r="D878" s="9">
        <v>42646</v>
      </c>
      <c r="E878" s="6" t="s">
        <v>444</v>
      </c>
      <c r="F878" s="6" t="s">
        <v>34</v>
      </c>
      <c r="G878" s="6" t="s">
        <v>35</v>
      </c>
      <c r="H878" s="9">
        <v>42569</v>
      </c>
      <c r="I878" s="8">
        <v>18</v>
      </c>
      <c r="J878" s="8">
        <v>18</v>
      </c>
      <c r="K878" s="8">
        <v>756</v>
      </c>
      <c r="L878" s="10">
        <f t="shared" si="13"/>
        <v>756</v>
      </c>
    </row>
    <row r="879" spans="1:12" x14ac:dyDescent="0.2">
      <c r="A879" s="6" t="s">
        <v>699</v>
      </c>
      <c r="B879" s="8">
        <v>48</v>
      </c>
      <c r="C879" s="8">
        <v>17155</v>
      </c>
      <c r="D879" s="9">
        <v>42678</v>
      </c>
      <c r="E879" s="6" t="s">
        <v>281</v>
      </c>
      <c r="F879" s="6" t="s">
        <v>34</v>
      </c>
      <c r="G879" s="6" t="s">
        <v>35</v>
      </c>
      <c r="H879" s="9">
        <v>42625</v>
      </c>
      <c r="I879" s="8">
        <v>8.76</v>
      </c>
      <c r="J879" s="8">
        <v>8.76</v>
      </c>
      <c r="K879" s="8">
        <v>420.48</v>
      </c>
      <c r="L879" s="10">
        <f t="shared" si="13"/>
        <v>420.48</v>
      </c>
    </row>
    <row r="880" spans="1:12" x14ac:dyDescent="0.2">
      <c r="A880" s="6" t="s">
        <v>699</v>
      </c>
      <c r="B880" s="8">
        <v>108</v>
      </c>
      <c r="C880" s="8">
        <v>17014</v>
      </c>
      <c r="D880" s="9">
        <v>42678</v>
      </c>
      <c r="E880" s="6" t="s">
        <v>599</v>
      </c>
      <c r="F880" s="6" t="s">
        <v>34</v>
      </c>
      <c r="G880" s="6" t="s">
        <v>35</v>
      </c>
      <c r="H880" s="9">
        <v>42563</v>
      </c>
      <c r="I880" s="8">
        <v>7.45</v>
      </c>
      <c r="J880" s="8">
        <v>7.45</v>
      </c>
      <c r="K880" s="8">
        <v>804.6</v>
      </c>
      <c r="L880" s="10">
        <f t="shared" si="13"/>
        <v>804.6</v>
      </c>
    </row>
    <row r="881" spans="1:12" x14ac:dyDescent="0.2">
      <c r="A881" s="6" t="s">
        <v>700</v>
      </c>
      <c r="B881" s="8">
        <v>504</v>
      </c>
      <c r="C881" s="8">
        <v>16906</v>
      </c>
      <c r="D881" s="9">
        <v>42677</v>
      </c>
      <c r="E881" s="6" t="s">
        <v>258</v>
      </c>
      <c r="F881" s="6" t="s">
        <v>34</v>
      </c>
      <c r="G881" s="6" t="s">
        <v>35</v>
      </c>
      <c r="H881" s="9">
        <v>42528</v>
      </c>
      <c r="I881" s="8">
        <v>4.9800000000000004</v>
      </c>
      <c r="J881" s="8">
        <v>4.9800000000000004</v>
      </c>
      <c r="K881" s="8">
        <v>2509.92</v>
      </c>
      <c r="L881" s="10">
        <f t="shared" si="13"/>
        <v>2509.92</v>
      </c>
    </row>
    <row r="882" spans="1:12" x14ac:dyDescent="0.2">
      <c r="A882" s="6" t="s">
        <v>700</v>
      </c>
      <c r="B882" s="8">
        <v>504</v>
      </c>
      <c r="C882" s="8">
        <v>16906</v>
      </c>
      <c r="D882" s="9">
        <v>42738</v>
      </c>
      <c r="E882" s="6" t="s">
        <v>258</v>
      </c>
      <c r="F882" s="6" t="s">
        <v>34</v>
      </c>
      <c r="G882" s="6" t="s">
        <v>35</v>
      </c>
      <c r="H882" s="9">
        <v>42528</v>
      </c>
      <c r="I882" s="8">
        <v>4.9800000000000004</v>
      </c>
      <c r="J882" s="8">
        <v>4.9800000000000004</v>
      </c>
      <c r="K882" s="8">
        <v>2509.92</v>
      </c>
      <c r="L882" s="10">
        <f t="shared" si="13"/>
        <v>2509.92</v>
      </c>
    </row>
    <row r="883" spans="1:12" x14ac:dyDescent="0.2">
      <c r="A883" s="6" t="s">
        <v>700</v>
      </c>
      <c r="B883" s="8">
        <v>234</v>
      </c>
      <c r="C883" s="8">
        <v>16906</v>
      </c>
      <c r="D883" s="9">
        <v>42738</v>
      </c>
      <c r="E883" s="6" t="s">
        <v>258</v>
      </c>
      <c r="F883" s="6" t="s">
        <v>34</v>
      </c>
      <c r="G883" s="6" t="s">
        <v>35</v>
      </c>
      <c r="H883" s="9">
        <v>42528</v>
      </c>
      <c r="I883" s="8">
        <v>4.9800000000000004</v>
      </c>
      <c r="J883" s="8">
        <v>4.9800000000000004</v>
      </c>
      <c r="K883" s="8">
        <v>1165.3200000000002</v>
      </c>
      <c r="L883" s="10">
        <f t="shared" si="13"/>
        <v>1165.3200000000002</v>
      </c>
    </row>
    <row r="884" spans="1:12" x14ac:dyDescent="0.2">
      <c r="A884" s="6" t="s">
        <v>701</v>
      </c>
      <c r="B884" s="8">
        <v>200</v>
      </c>
      <c r="C884" s="8">
        <v>17184</v>
      </c>
      <c r="D884" s="9">
        <v>42739</v>
      </c>
      <c r="E884" s="6" t="s">
        <v>599</v>
      </c>
      <c r="F884" s="6" t="s">
        <v>34</v>
      </c>
      <c r="G884" s="6" t="s">
        <v>35</v>
      </c>
      <c r="H884" s="9">
        <v>42633</v>
      </c>
      <c r="I884" s="8">
        <v>4.25</v>
      </c>
      <c r="J884" s="8">
        <v>4.25</v>
      </c>
      <c r="K884" s="8">
        <v>850</v>
      </c>
      <c r="L884" s="10">
        <f t="shared" si="13"/>
        <v>850</v>
      </c>
    </row>
    <row r="885" spans="1:12" x14ac:dyDescent="0.2">
      <c r="A885" s="6" t="s">
        <v>702</v>
      </c>
      <c r="B885" s="8">
        <v>550</v>
      </c>
      <c r="C885" s="8">
        <v>17007</v>
      </c>
      <c r="D885" s="9">
        <v>42619</v>
      </c>
      <c r="E885" s="6" t="s">
        <v>703</v>
      </c>
      <c r="F885" s="6" t="s">
        <v>34</v>
      </c>
      <c r="G885" s="6" t="s">
        <v>35</v>
      </c>
      <c r="H885" s="9">
        <v>42563</v>
      </c>
      <c r="I885" s="8">
        <v>7.88</v>
      </c>
      <c r="J885" s="8">
        <v>7.88</v>
      </c>
      <c r="K885" s="8">
        <v>4334</v>
      </c>
      <c r="L885" s="10">
        <f t="shared" si="13"/>
        <v>4334</v>
      </c>
    </row>
    <row r="886" spans="1:12" x14ac:dyDescent="0.2">
      <c r="A886" s="6" t="s">
        <v>704</v>
      </c>
      <c r="B886" s="8">
        <v>120</v>
      </c>
      <c r="C886" s="8">
        <v>16816</v>
      </c>
      <c r="D886" s="9">
        <v>42708</v>
      </c>
      <c r="E886" s="6" t="s">
        <v>599</v>
      </c>
      <c r="F886" s="6" t="s">
        <v>34</v>
      </c>
      <c r="G886" s="6" t="s">
        <v>35</v>
      </c>
      <c r="H886" s="9">
        <v>42492</v>
      </c>
      <c r="I886" s="8">
        <v>1.9</v>
      </c>
      <c r="J886" s="8">
        <v>1.9</v>
      </c>
      <c r="K886" s="8">
        <v>228</v>
      </c>
      <c r="L886" s="10">
        <f t="shared" si="13"/>
        <v>228</v>
      </c>
    </row>
    <row r="887" spans="1:12" x14ac:dyDescent="0.2">
      <c r="A887" s="6" t="s">
        <v>704</v>
      </c>
      <c r="B887" s="8">
        <v>120</v>
      </c>
      <c r="C887" s="8">
        <v>16816</v>
      </c>
      <c r="D887" s="9">
        <v>42647</v>
      </c>
      <c r="E887" s="6" t="s">
        <v>599</v>
      </c>
      <c r="F887" s="6" t="s">
        <v>34</v>
      </c>
      <c r="G887" s="6" t="s">
        <v>35</v>
      </c>
      <c r="H887" s="9">
        <v>42492</v>
      </c>
      <c r="I887" s="8">
        <v>1.9</v>
      </c>
      <c r="J887" s="8">
        <v>1.9</v>
      </c>
      <c r="K887" s="8">
        <v>228</v>
      </c>
      <c r="L887" s="10">
        <f t="shared" si="13"/>
        <v>228</v>
      </c>
    </row>
    <row r="888" spans="1:12" x14ac:dyDescent="0.2">
      <c r="A888" s="6" t="s">
        <v>705</v>
      </c>
      <c r="B888" s="8">
        <v>2200</v>
      </c>
      <c r="C888" s="8">
        <v>16953</v>
      </c>
      <c r="D888" s="9">
        <v>42618</v>
      </c>
      <c r="E888" s="6" t="s">
        <v>126</v>
      </c>
      <c r="F888" s="6" t="s">
        <v>34</v>
      </c>
      <c r="G888" s="6" t="s">
        <v>35</v>
      </c>
      <c r="H888" s="9">
        <v>42544</v>
      </c>
      <c r="I888" s="8">
        <v>0.45</v>
      </c>
      <c r="J888" s="8">
        <v>0.45</v>
      </c>
      <c r="K888" s="8">
        <v>990</v>
      </c>
      <c r="L888" s="10">
        <f t="shared" si="13"/>
        <v>990</v>
      </c>
    </row>
    <row r="889" spans="1:12" x14ac:dyDescent="0.2">
      <c r="A889" s="6" t="s">
        <v>706</v>
      </c>
      <c r="B889" s="8">
        <v>5500</v>
      </c>
      <c r="C889" s="8">
        <v>16950</v>
      </c>
      <c r="D889" s="9">
        <v>42618</v>
      </c>
      <c r="E889" s="6" t="s">
        <v>38</v>
      </c>
      <c r="F889" s="6" t="s">
        <v>34</v>
      </c>
      <c r="G889" s="6" t="s">
        <v>35</v>
      </c>
      <c r="H889" s="9">
        <v>42544</v>
      </c>
      <c r="I889" s="8">
        <v>1.35</v>
      </c>
      <c r="J889" s="8">
        <v>1.35</v>
      </c>
      <c r="K889" s="8">
        <v>7425.0000000000009</v>
      </c>
      <c r="L889" s="10">
        <f t="shared" si="13"/>
        <v>7425.0000000000009</v>
      </c>
    </row>
    <row r="890" spans="1:12" x14ac:dyDescent="0.2">
      <c r="A890" s="6" t="s">
        <v>707</v>
      </c>
      <c r="B890" s="8">
        <v>240</v>
      </c>
      <c r="C890" s="8">
        <v>16966</v>
      </c>
      <c r="D890" s="9">
        <v>42678</v>
      </c>
      <c r="E890" s="6" t="s">
        <v>62</v>
      </c>
      <c r="F890" s="6" t="s">
        <v>34</v>
      </c>
      <c r="G890" s="6" t="s">
        <v>35</v>
      </c>
      <c r="H890" s="9">
        <v>42550</v>
      </c>
      <c r="I890" s="8">
        <v>0.86</v>
      </c>
      <c r="J890" s="8">
        <v>0.86</v>
      </c>
      <c r="K890" s="8">
        <v>206.4</v>
      </c>
      <c r="L890" s="10">
        <f t="shared" si="13"/>
        <v>206.4</v>
      </c>
    </row>
    <row r="891" spans="1:12" x14ac:dyDescent="0.2">
      <c r="A891" s="6" t="s">
        <v>708</v>
      </c>
      <c r="B891" s="8">
        <v>1050</v>
      </c>
      <c r="C891" s="8">
        <v>16533</v>
      </c>
      <c r="D891" s="9">
        <v>42555</v>
      </c>
      <c r="E891" s="6" t="s">
        <v>709</v>
      </c>
      <c r="F891" s="6" t="s">
        <v>34</v>
      </c>
      <c r="G891" s="6" t="s">
        <v>35</v>
      </c>
      <c r="H891" s="9">
        <v>42419</v>
      </c>
      <c r="I891" s="8">
        <v>0</v>
      </c>
      <c r="J891" s="8">
        <v>0</v>
      </c>
      <c r="K891" s="8">
        <v>0</v>
      </c>
      <c r="L891" s="10">
        <f t="shared" si="13"/>
        <v>0</v>
      </c>
    </row>
    <row r="892" spans="1:12" x14ac:dyDescent="0.2">
      <c r="A892" s="6" t="s">
        <v>708</v>
      </c>
      <c r="B892" s="8">
        <v>1002</v>
      </c>
      <c r="C892" s="8">
        <v>16258</v>
      </c>
      <c r="D892" s="9">
        <v>42555</v>
      </c>
      <c r="E892" s="6" t="s">
        <v>709</v>
      </c>
      <c r="F892" s="6" t="s">
        <v>34</v>
      </c>
      <c r="G892" s="6" t="s">
        <v>35</v>
      </c>
      <c r="H892" s="9">
        <v>42347</v>
      </c>
      <c r="I892" s="8">
        <v>0</v>
      </c>
      <c r="J892" s="8">
        <v>0</v>
      </c>
      <c r="K892" s="8">
        <v>0</v>
      </c>
      <c r="L892" s="10">
        <f t="shared" si="13"/>
        <v>0</v>
      </c>
    </row>
    <row r="893" spans="1:12" x14ac:dyDescent="0.2">
      <c r="A893" s="6" t="s">
        <v>708</v>
      </c>
      <c r="B893" s="8">
        <v>1002</v>
      </c>
      <c r="C893" s="8">
        <v>16258</v>
      </c>
      <c r="D893" s="9">
        <v>42464</v>
      </c>
      <c r="E893" s="6" t="s">
        <v>709</v>
      </c>
      <c r="F893" s="6" t="s">
        <v>34</v>
      </c>
      <c r="G893" s="6" t="s">
        <v>35</v>
      </c>
      <c r="H893" s="9">
        <v>42347</v>
      </c>
      <c r="I893" s="8">
        <v>0</v>
      </c>
      <c r="J893" s="8">
        <v>0</v>
      </c>
      <c r="K893" s="8">
        <v>0</v>
      </c>
      <c r="L893" s="10">
        <f t="shared" si="13"/>
        <v>0</v>
      </c>
    </row>
    <row r="894" spans="1:12" x14ac:dyDescent="0.2">
      <c r="A894" s="6" t="s">
        <v>710</v>
      </c>
      <c r="B894" s="8">
        <v>168</v>
      </c>
      <c r="C894" s="8">
        <v>17010</v>
      </c>
      <c r="D894" s="9">
        <v>42678</v>
      </c>
      <c r="E894" s="6" t="s">
        <v>161</v>
      </c>
      <c r="F894" s="6" t="s">
        <v>34</v>
      </c>
      <c r="G894" s="6" t="s">
        <v>35</v>
      </c>
      <c r="H894" s="9">
        <v>42562</v>
      </c>
      <c r="I894" s="8">
        <v>2.2000000000000002</v>
      </c>
      <c r="J894" s="8">
        <v>2.2000000000000002</v>
      </c>
      <c r="K894" s="8">
        <v>369.6</v>
      </c>
      <c r="L894" s="10">
        <f t="shared" si="13"/>
        <v>369.6</v>
      </c>
    </row>
    <row r="895" spans="1:12" x14ac:dyDescent="0.2">
      <c r="A895" s="6" t="s">
        <v>710</v>
      </c>
      <c r="B895" s="8">
        <v>210</v>
      </c>
      <c r="C895" s="8">
        <v>16769</v>
      </c>
      <c r="D895" s="9">
        <v>42647</v>
      </c>
      <c r="E895" s="6" t="s">
        <v>161</v>
      </c>
      <c r="F895" s="6" t="s">
        <v>34</v>
      </c>
      <c r="G895" s="6" t="s">
        <v>35</v>
      </c>
      <c r="H895" s="9">
        <v>42481</v>
      </c>
      <c r="I895" s="8">
        <v>2.2000000000000002</v>
      </c>
      <c r="J895" s="8">
        <v>2.2000000000000002</v>
      </c>
      <c r="K895" s="8">
        <v>462.00000000000006</v>
      </c>
      <c r="L895" s="10">
        <f t="shared" si="13"/>
        <v>462.00000000000006</v>
      </c>
    </row>
    <row r="896" spans="1:12" x14ac:dyDescent="0.2">
      <c r="A896" s="6" t="s">
        <v>710</v>
      </c>
      <c r="B896" s="8">
        <v>42</v>
      </c>
      <c r="C896" s="8">
        <v>17010</v>
      </c>
      <c r="D896" s="9">
        <v>42678</v>
      </c>
      <c r="E896" s="6" t="s">
        <v>161</v>
      </c>
      <c r="F896" s="6" t="s">
        <v>34</v>
      </c>
      <c r="G896" s="6" t="s">
        <v>35</v>
      </c>
      <c r="H896" s="9">
        <v>42564</v>
      </c>
      <c r="I896" s="8">
        <v>2.2000000000000002</v>
      </c>
      <c r="J896" s="8">
        <v>2.2000000000000002</v>
      </c>
      <c r="K896" s="8">
        <v>92.4</v>
      </c>
      <c r="L896" s="10">
        <f t="shared" si="13"/>
        <v>92.4</v>
      </c>
    </row>
    <row r="897" spans="1:12" x14ac:dyDescent="0.2">
      <c r="A897" s="6" t="s">
        <v>710</v>
      </c>
      <c r="B897" s="8">
        <v>100</v>
      </c>
      <c r="C897" s="8">
        <v>16769</v>
      </c>
      <c r="D897" s="9">
        <v>42678</v>
      </c>
      <c r="E897" s="6" t="s">
        <v>161</v>
      </c>
      <c r="F897" s="6" t="s">
        <v>34</v>
      </c>
      <c r="G897" s="6" t="s">
        <v>35</v>
      </c>
      <c r="H897" s="9">
        <v>42481</v>
      </c>
      <c r="I897" s="8">
        <v>2.2000000000000002</v>
      </c>
      <c r="J897" s="8">
        <v>2.2000000000000002</v>
      </c>
      <c r="K897" s="8">
        <v>220.00000000000003</v>
      </c>
      <c r="L897" s="10">
        <f t="shared" si="13"/>
        <v>220.00000000000003</v>
      </c>
    </row>
    <row r="898" spans="1:12" x14ac:dyDescent="0.2">
      <c r="A898" s="6" t="s">
        <v>711</v>
      </c>
      <c r="B898" s="8">
        <v>6000</v>
      </c>
      <c r="C898" s="8">
        <v>16742</v>
      </c>
      <c r="D898" s="9">
        <v>42647</v>
      </c>
      <c r="E898" s="6" t="s">
        <v>62</v>
      </c>
      <c r="F898" s="6" t="s">
        <v>34</v>
      </c>
      <c r="G898" s="6" t="s">
        <v>35</v>
      </c>
      <c r="H898" s="9">
        <v>42475</v>
      </c>
      <c r="I898" s="8">
        <v>8.0000000000000002E-3</v>
      </c>
      <c r="J898" s="8">
        <v>8.0000000000000002E-3</v>
      </c>
      <c r="K898" s="8">
        <v>48</v>
      </c>
      <c r="L898" s="10">
        <f t="shared" si="13"/>
        <v>48</v>
      </c>
    </row>
    <row r="899" spans="1:12" x14ac:dyDescent="0.2">
      <c r="A899" s="6" t="s">
        <v>712</v>
      </c>
      <c r="B899" s="8">
        <v>4000</v>
      </c>
      <c r="C899" s="8">
        <v>16694</v>
      </c>
      <c r="D899" s="9">
        <v>42739</v>
      </c>
      <c r="E899" s="6" t="s">
        <v>62</v>
      </c>
      <c r="F899" s="6" t="s">
        <v>34</v>
      </c>
      <c r="G899" s="6" t="s">
        <v>35</v>
      </c>
      <c r="H899" s="9">
        <v>42614</v>
      </c>
      <c r="I899" s="8">
        <v>0.122</v>
      </c>
      <c r="J899" s="8">
        <v>0.122</v>
      </c>
      <c r="K899" s="8">
        <v>488</v>
      </c>
      <c r="L899" s="10">
        <f t="shared" ref="L899:L929" si="14">B899*J899</f>
        <v>488</v>
      </c>
    </row>
    <row r="900" spans="1:12" x14ac:dyDescent="0.2">
      <c r="A900" s="6" t="s">
        <v>713</v>
      </c>
      <c r="B900" s="8">
        <v>3000</v>
      </c>
      <c r="C900" s="8">
        <v>16663</v>
      </c>
      <c r="D900" s="9">
        <v>42799</v>
      </c>
      <c r="E900" s="6" t="s">
        <v>161</v>
      </c>
      <c r="F900" s="6" t="s">
        <v>34</v>
      </c>
      <c r="G900" s="6" t="s">
        <v>35</v>
      </c>
      <c r="H900" s="9">
        <v>42451</v>
      </c>
      <c r="I900" s="8">
        <v>1.43E-2</v>
      </c>
      <c r="J900" s="8">
        <v>1.43E-2</v>
      </c>
      <c r="K900" s="8">
        <v>42.9</v>
      </c>
      <c r="L900" s="10">
        <f t="shared" si="14"/>
        <v>42.9</v>
      </c>
    </row>
    <row r="901" spans="1:12" x14ac:dyDescent="0.2">
      <c r="A901" s="6" t="s">
        <v>714</v>
      </c>
      <c r="B901" s="8">
        <v>3300</v>
      </c>
      <c r="C901" s="8">
        <v>17157</v>
      </c>
      <c r="D901" s="9">
        <v>42678</v>
      </c>
      <c r="E901" s="6" t="s">
        <v>50</v>
      </c>
      <c r="F901" s="6" t="s">
        <v>34</v>
      </c>
      <c r="G901" s="6" t="s">
        <v>35</v>
      </c>
      <c r="H901" s="9">
        <v>42625</v>
      </c>
      <c r="I901" s="8">
        <v>0.60499999999999998</v>
      </c>
      <c r="J901" s="8">
        <v>0.60499999999999998</v>
      </c>
      <c r="K901" s="8">
        <v>1996.5</v>
      </c>
      <c r="L901" s="10">
        <f t="shared" si="14"/>
        <v>1996.5</v>
      </c>
    </row>
    <row r="902" spans="1:12" x14ac:dyDescent="0.2">
      <c r="A902" s="6" t="s">
        <v>715</v>
      </c>
      <c r="B902" s="8">
        <v>6000</v>
      </c>
      <c r="C902" s="8">
        <v>16669</v>
      </c>
      <c r="D902" s="9">
        <v>42709</v>
      </c>
      <c r="E902" s="6" t="s">
        <v>176</v>
      </c>
      <c r="F902" s="6" t="s">
        <v>34</v>
      </c>
      <c r="G902" s="6" t="s">
        <v>35</v>
      </c>
      <c r="H902" s="9">
        <v>42451</v>
      </c>
      <c r="I902" s="8">
        <v>1.7600000000000001E-2</v>
      </c>
      <c r="J902" s="8">
        <v>1.7600000000000001E-2</v>
      </c>
      <c r="K902" s="8">
        <v>105.60000000000001</v>
      </c>
      <c r="L902" s="10">
        <f t="shared" si="14"/>
        <v>105.60000000000001</v>
      </c>
    </row>
    <row r="903" spans="1:12" x14ac:dyDescent="0.2">
      <c r="A903" s="6" t="s">
        <v>715</v>
      </c>
      <c r="B903" s="8">
        <v>6000</v>
      </c>
      <c r="C903" s="8">
        <v>16945</v>
      </c>
      <c r="D903" s="9">
        <v>42709</v>
      </c>
      <c r="E903" s="6" t="s">
        <v>176</v>
      </c>
      <c r="F903" s="6" t="s">
        <v>34</v>
      </c>
      <c r="G903" s="6" t="s">
        <v>35</v>
      </c>
      <c r="H903" s="9">
        <v>42544</v>
      </c>
      <c r="I903" s="8">
        <v>1.7600000000000001E-2</v>
      </c>
      <c r="J903" s="8">
        <v>1.7600000000000001E-2</v>
      </c>
      <c r="K903" s="8">
        <v>105.60000000000001</v>
      </c>
      <c r="L903" s="10">
        <f t="shared" si="14"/>
        <v>105.60000000000001</v>
      </c>
    </row>
    <row r="904" spans="1:12" x14ac:dyDescent="0.2">
      <c r="A904" s="6" t="s">
        <v>715</v>
      </c>
      <c r="B904" s="8">
        <v>27000</v>
      </c>
      <c r="C904" s="8">
        <v>16842</v>
      </c>
      <c r="D904" s="9">
        <v>42740</v>
      </c>
      <c r="E904" s="6" t="s">
        <v>176</v>
      </c>
      <c r="F904" s="6" t="s">
        <v>34</v>
      </c>
      <c r="G904" s="6" t="s">
        <v>35</v>
      </c>
      <c r="H904" s="9">
        <v>42501</v>
      </c>
      <c r="I904" s="8">
        <v>1.7600000000000001E-2</v>
      </c>
      <c r="J904" s="8">
        <v>1.7600000000000001E-2</v>
      </c>
      <c r="K904" s="8">
        <v>475.20000000000005</v>
      </c>
      <c r="L904" s="10">
        <f t="shared" si="14"/>
        <v>475.20000000000005</v>
      </c>
    </row>
    <row r="905" spans="1:12" x14ac:dyDescent="0.2">
      <c r="A905" s="6" t="s">
        <v>715</v>
      </c>
      <c r="B905" s="8">
        <v>24000</v>
      </c>
      <c r="C905" s="8">
        <v>16945</v>
      </c>
      <c r="D905" s="9">
        <v>42771</v>
      </c>
      <c r="E905" s="6" t="s">
        <v>176</v>
      </c>
      <c r="F905" s="6" t="s">
        <v>34</v>
      </c>
      <c r="G905" s="6" t="s">
        <v>35</v>
      </c>
      <c r="H905" s="9">
        <v>42573</v>
      </c>
      <c r="I905" s="8">
        <v>1.7600000000000001E-2</v>
      </c>
      <c r="J905" s="8">
        <v>1.7600000000000001E-2</v>
      </c>
      <c r="K905" s="8">
        <v>422.40000000000003</v>
      </c>
      <c r="L905" s="10">
        <f t="shared" si="14"/>
        <v>422.40000000000003</v>
      </c>
    </row>
    <row r="906" spans="1:12" x14ac:dyDescent="0.2">
      <c r="A906" s="6" t="s">
        <v>716</v>
      </c>
      <c r="B906" s="8">
        <v>2500</v>
      </c>
      <c r="C906" s="8">
        <v>16615</v>
      </c>
      <c r="D906" s="9">
        <v>42707</v>
      </c>
      <c r="E906" s="6" t="s">
        <v>62</v>
      </c>
      <c r="F906" s="6" t="s">
        <v>34</v>
      </c>
      <c r="G906" s="6" t="s">
        <v>35</v>
      </c>
      <c r="H906" s="9">
        <v>42439</v>
      </c>
      <c r="I906" s="8">
        <v>0.124</v>
      </c>
      <c r="J906" s="8">
        <v>0.124</v>
      </c>
      <c r="K906" s="8">
        <v>310</v>
      </c>
      <c r="L906" s="10">
        <f t="shared" si="14"/>
        <v>310</v>
      </c>
    </row>
    <row r="907" spans="1:12" x14ac:dyDescent="0.2">
      <c r="A907" s="6" t="s">
        <v>716</v>
      </c>
      <c r="B907" s="8">
        <v>2500</v>
      </c>
      <c r="C907" s="8">
        <v>16391</v>
      </c>
      <c r="D907" s="9">
        <v>42707</v>
      </c>
      <c r="E907" s="6" t="s">
        <v>62</v>
      </c>
      <c r="F907" s="6" t="s">
        <v>34</v>
      </c>
      <c r="G907" s="6" t="s">
        <v>35</v>
      </c>
      <c r="H907" s="9">
        <v>42395</v>
      </c>
      <c r="I907" s="8">
        <v>0.124</v>
      </c>
      <c r="J907" s="8">
        <v>0.124</v>
      </c>
      <c r="K907" s="8">
        <v>310</v>
      </c>
      <c r="L907" s="10">
        <f t="shared" si="14"/>
        <v>310</v>
      </c>
    </row>
    <row r="908" spans="1:12" x14ac:dyDescent="0.2">
      <c r="A908" s="6" t="s">
        <v>717</v>
      </c>
      <c r="B908" s="8">
        <v>12000</v>
      </c>
      <c r="C908" s="8">
        <v>16659</v>
      </c>
      <c r="D908" s="9">
        <v>42648</v>
      </c>
      <c r="E908" s="6" t="s">
        <v>62</v>
      </c>
      <c r="F908" s="6" t="s">
        <v>34</v>
      </c>
      <c r="G908" s="6" t="s">
        <v>35</v>
      </c>
      <c r="H908" s="9">
        <v>42451</v>
      </c>
      <c r="I908" s="8">
        <v>8.9999999999999993E-3</v>
      </c>
      <c r="J908" s="8">
        <v>8.9999999999999993E-3</v>
      </c>
      <c r="K908" s="8">
        <v>107.99999999999999</v>
      </c>
      <c r="L908" s="10">
        <f t="shared" si="14"/>
        <v>107.99999999999999</v>
      </c>
    </row>
    <row r="909" spans="1:12" x14ac:dyDescent="0.2">
      <c r="A909" s="6" t="s">
        <v>718</v>
      </c>
      <c r="B909" s="8">
        <v>200</v>
      </c>
      <c r="C909" s="8">
        <v>16603</v>
      </c>
      <c r="D909" s="9">
        <v>42677</v>
      </c>
      <c r="E909" s="6" t="s">
        <v>62</v>
      </c>
      <c r="F909" s="6" t="s">
        <v>34</v>
      </c>
      <c r="G909" s="6" t="s">
        <v>35</v>
      </c>
      <c r="H909" s="9">
        <v>42438</v>
      </c>
      <c r="I909" s="8">
        <v>2.02</v>
      </c>
      <c r="J909" s="8">
        <v>2.02</v>
      </c>
      <c r="K909" s="8">
        <v>404</v>
      </c>
      <c r="L909" s="10">
        <f t="shared" si="14"/>
        <v>404</v>
      </c>
    </row>
    <row r="910" spans="1:12" x14ac:dyDescent="0.2">
      <c r="A910" s="6" t="s">
        <v>718</v>
      </c>
      <c r="B910" s="8">
        <v>400</v>
      </c>
      <c r="C910" s="8">
        <v>16358</v>
      </c>
      <c r="D910" s="9">
        <v>42647</v>
      </c>
      <c r="E910" s="6" t="s">
        <v>62</v>
      </c>
      <c r="F910" s="6" t="s">
        <v>34</v>
      </c>
      <c r="G910" s="6" t="s">
        <v>35</v>
      </c>
      <c r="H910" s="9">
        <v>42373</v>
      </c>
      <c r="I910" s="8">
        <v>2.02</v>
      </c>
      <c r="J910" s="8">
        <v>2.02</v>
      </c>
      <c r="K910" s="8">
        <v>808</v>
      </c>
      <c r="L910" s="10">
        <f t="shared" si="14"/>
        <v>808</v>
      </c>
    </row>
    <row r="911" spans="1:12" x14ac:dyDescent="0.2">
      <c r="A911" s="6" t="s">
        <v>719</v>
      </c>
      <c r="B911" s="8">
        <v>200</v>
      </c>
      <c r="C911" s="8">
        <v>16604</v>
      </c>
      <c r="D911" s="9">
        <v>42678</v>
      </c>
      <c r="E911" s="6" t="s">
        <v>95</v>
      </c>
      <c r="F911" s="6" t="s">
        <v>34</v>
      </c>
      <c r="G911" s="6" t="s">
        <v>35</v>
      </c>
      <c r="H911" s="9">
        <v>42438</v>
      </c>
      <c r="I911" s="8">
        <v>2.75</v>
      </c>
      <c r="J911" s="8">
        <v>2.75</v>
      </c>
      <c r="K911" s="8">
        <v>550</v>
      </c>
      <c r="L911" s="10">
        <f t="shared" si="14"/>
        <v>550</v>
      </c>
    </row>
    <row r="912" spans="1:12" x14ac:dyDescent="0.2">
      <c r="A912" s="6" t="s">
        <v>719</v>
      </c>
      <c r="B912" s="8">
        <v>400</v>
      </c>
      <c r="C912" s="8">
        <v>16364</v>
      </c>
      <c r="D912" s="9">
        <v>42647</v>
      </c>
      <c r="E912" s="6" t="s">
        <v>95</v>
      </c>
      <c r="F912" s="6" t="s">
        <v>34</v>
      </c>
      <c r="G912" s="6" t="s">
        <v>35</v>
      </c>
      <c r="H912" s="9">
        <v>42374</v>
      </c>
      <c r="I912" s="8">
        <v>2.75</v>
      </c>
      <c r="J912" s="8">
        <v>2.75</v>
      </c>
      <c r="K912" s="8">
        <v>1100</v>
      </c>
      <c r="L912" s="10">
        <f t="shared" si="14"/>
        <v>1100</v>
      </c>
    </row>
    <row r="913" spans="1:12" x14ac:dyDescent="0.2">
      <c r="A913" s="6" t="s">
        <v>720</v>
      </c>
      <c r="B913" s="8">
        <v>3000</v>
      </c>
      <c r="C913" s="8">
        <v>17047</v>
      </c>
      <c r="D913" s="9">
        <v>42707</v>
      </c>
      <c r="E913" s="6" t="s">
        <v>124</v>
      </c>
      <c r="F913" s="6" t="s">
        <v>34</v>
      </c>
      <c r="G913" s="6" t="s">
        <v>35</v>
      </c>
      <c r="H913" s="9">
        <v>42570</v>
      </c>
      <c r="I913" s="8">
        <v>0.125</v>
      </c>
      <c r="J913" s="8">
        <v>0.125</v>
      </c>
      <c r="K913" s="8">
        <v>375</v>
      </c>
      <c r="L913" s="10">
        <f t="shared" si="14"/>
        <v>375</v>
      </c>
    </row>
    <row r="914" spans="1:12" x14ac:dyDescent="0.2">
      <c r="A914" s="6" t="s">
        <v>721</v>
      </c>
      <c r="B914" s="8">
        <v>1000</v>
      </c>
      <c r="C914" s="8">
        <v>16195</v>
      </c>
      <c r="D914" s="9">
        <v>42707</v>
      </c>
      <c r="E914" s="6" t="s">
        <v>55</v>
      </c>
      <c r="F914" s="6" t="s">
        <v>34</v>
      </c>
      <c r="G914" s="6" t="s">
        <v>35</v>
      </c>
      <c r="H914" s="9">
        <v>42328</v>
      </c>
      <c r="I914" s="8">
        <v>6.4000000000000001E-2</v>
      </c>
      <c r="J914" s="8">
        <v>6.4000000000000001E-2</v>
      </c>
      <c r="K914" s="8">
        <v>64</v>
      </c>
      <c r="L914" s="10">
        <f t="shared" si="14"/>
        <v>64</v>
      </c>
    </row>
    <row r="915" spans="1:12" x14ac:dyDescent="0.2">
      <c r="A915" s="6" t="s">
        <v>721</v>
      </c>
      <c r="B915" s="8">
        <v>1000</v>
      </c>
      <c r="C915" s="8">
        <v>16540</v>
      </c>
      <c r="D915" s="9">
        <v>42739</v>
      </c>
      <c r="E915" s="6" t="s">
        <v>55</v>
      </c>
      <c r="F915" s="6" t="s">
        <v>34</v>
      </c>
      <c r="G915" s="6" t="s">
        <v>35</v>
      </c>
      <c r="H915" s="9">
        <v>42422</v>
      </c>
      <c r="I915" s="8">
        <v>6.4000000000000001E-2</v>
      </c>
      <c r="J915" s="8">
        <v>6.4000000000000001E-2</v>
      </c>
      <c r="K915" s="8">
        <v>64</v>
      </c>
      <c r="L915" s="10">
        <f t="shared" si="14"/>
        <v>64</v>
      </c>
    </row>
    <row r="916" spans="1:12" x14ac:dyDescent="0.2">
      <c r="A916" s="6" t="s">
        <v>722</v>
      </c>
      <c r="B916" s="8">
        <v>2000</v>
      </c>
      <c r="C916" s="8">
        <v>17066</v>
      </c>
      <c r="D916" s="9">
        <v>42709</v>
      </c>
      <c r="E916" s="6" t="s">
        <v>62</v>
      </c>
      <c r="F916" s="6" t="s">
        <v>34</v>
      </c>
      <c r="G916" s="6" t="s">
        <v>35</v>
      </c>
      <c r="H916" s="9">
        <v>42573</v>
      </c>
      <c r="I916" s="8">
        <v>0.8</v>
      </c>
      <c r="J916" s="8">
        <v>0.8</v>
      </c>
      <c r="K916" s="8">
        <v>1600</v>
      </c>
      <c r="L916" s="10">
        <f t="shared" si="14"/>
        <v>1600</v>
      </c>
    </row>
    <row r="917" spans="1:12" x14ac:dyDescent="0.2">
      <c r="A917" s="6" t="s">
        <v>723</v>
      </c>
      <c r="B917" s="8">
        <v>1000</v>
      </c>
      <c r="C917" s="8">
        <v>17049</v>
      </c>
      <c r="D917" s="9">
        <v>42707</v>
      </c>
      <c r="E917" s="6" t="s">
        <v>62</v>
      </c>
      <c r="F917" s="6" t="s">
        <v>34</v>
      </c>
      <c r="G917" s="6" t="s">
        <v>35</v>
      </c>
      <c r="H917" s="9">
        <v>42572</v>
      </c>
      <c r="I917" s="8">
        <v>0.502</v>
      </c>
      <c r="J917" s="8">
        <v>0.502</v>
      </c>
      <c r="K917" s="8">
        <v>502</v>
      </c>
      <c r="L917" s="10">
        <f t="shared" si="14"/>
        <v>502</v>
      </c>
    </row>
    <row r="918" spans="1:12" x14ac:dyDescent="0.2">
      <c r="A918" s="6" t="s">
        <v>724</v>
      </c>
      <c r="B918" s="8">
        <v>200</v>
      </c>
      <c r="C918" s="8">
        <v>16955</v>
      </c>
      <c r="D918" s="9">
        <v>42678</v>
      </c>
      <c r="E918" s="6" t="s">
        <v>165</v>
      </c>
      <c r="F918" s="6" t="s">
        <v>34</v>
      </c>
      <c r="G918" s="6" t="s">
        <v>35</v>
      </c>
      <c r="H918" s="9">
        <v>42550</v>
      </c>
      <c r="I918" s="8">
        <v>0.26100000000000001</v>
      </c>
      <c r="J918" s="8">
        <v>0.26100000000000001</v>
      </c>
      <c r="K918" s="8">
        <v>52.2</v>
      </c>
      <c r="L918" s="10">
        <f t="shared" si="14"/>
        <v>52.2</v>
      </c>
    </row>
    <row r="919" spans="1:12" x14ac:dyDescent="0.2">
      <c r="A919" s="6" t="s">
        <v>725</v>
      </c>
      <c r="B919" s="8">
        <v>1750</v>
      </c>
      <c r="C919" s="8">
        <v>16912</v>
      </c>
      <c r="D919" s="9">
        <v>42739</v>
      </c>
      <c r="E919" s="6" t="s">
        <v>55</v>
      </c>
      <c r="F919" s="6" t="s">
        <v>34</v>
      </c>
      <c r="G919" s="6" t="s">
        <v>35</v>
      </c>
      <c r="H919" s="9">
        <v>42556</v>
      </c>
      <c r="I919" s="8">
        <v>7.8600000000000003E-2</v>
      </c>
      <c r="J919" s="8">
        <v>7.8600000000000003E-2</v>
      </c>
      <c r="K919" s="8">
        <v>137.55000000000001</v>
      </c>
      <c r="L919" s="10">
        <f t="shared" si="14"/>
        <v>137.55000000000001</v>
      </c>
    </row>
    <row r="920" spans="1:12" x14ac:dyDescent="0.2">
      <c r="A920" s="6" t="s">
        <v>726</v>
      </c>
      <c r="B920" s="8">
        <v>10</v>
      </c>
      <c r="C920" s="8">
        <v>16608</v>
      </c>
      <c r="D920" s="9">
        <v>42555</v>
      </c>
      <c r="E920" s="6" t="s">
        <v>727</v>
      </c>
      <c r="F920" s="6" t="s">
        <v>34</v>
      </c>
      <c r="G920" s="6" t="s">
        <v>35</v>
      </c>
      <c r="H920" s="9">
        <v>42438</v>
      </c>
      <c r="I920" s="8">
        <v>181.77</v>
      </c>
      <c r="J920" s="8">
        <v>181.77</v>
      </c>
      <c r="K920" s="8">
        <v>1817.7</v>
      </c>
      <c r="L920" s="10">
        <f t="shared" si="14"/>
        <v>1817.7</v>
      </c>
    </row>
    <row r="921" spans="1:12" x14ac:dyDescent="0.2">
      <c r="A921" s="6" t="s">
        <v>728</v>
      </c>
      <c r="B921" s="8">
        <v>6000</v>
      </c>
      <c r="C921" s="8">
        <v>16675</v>
      </c>
      <c r="D921" s="9">
        <v>42648</v>
      </c>
      <c r="E921" s="6" t="s">
        <v>417</v>
      </c>
      <c r="F921" s="6" t="s">
        <v>34</v>
      </c>
      <c r="G921" s="6" t="s">
        <v>35</v>
      </c>
      <c r="H921" s="9">
        <v>42451</v>
      </c>
      <c r="I921" s="8">
        <v>2.4899999999999999E-2</v>
      </c>
      <c r="J921" s="8">
        <v>2.4899999999999999E-2</v>
      </c>
      <c r="K921" s="8">
        <v>149.39999999999998</v>
      </c>
      <c r="L921" s="10">
        <f t="shared" si="14"/>
        <v>149.39999999999998</v>
      </c>
    </row>
    <row r="922" spans="1:12" x14ac:dyDescent="0.2">
      <c r="A922" s="6" t="s">
        <v>729</v>
      </c>
      <c r="B922" s="8">
        <v>4000</v>
      </c>
      <c r="C922" s="8">
        <v>17116</v>
      </c>
      <c r="D922" s="9">
        <v>42678</v>
      </c>
      <c r="E922" s="6" t="s">
        <v>417</v>
      </c>
      <c r="F922" s="6" t="s">
        <v>34</v>
      </c>
      <c r="G922" s="6" t="s">
        <v>35</v>
      </c>
      <c r="H922" s="9">
        <v>42615</v>
      </c>
      <c r="I922" s="8">
        <v>1.6400000000000001E-2</v>
      </c>
      <c r="J922" s="8">
        <v>1.6400000000000001E-2</v>
      </c>
      <c r="K922" s="8">
        <v>65.600000000000009</v>
      </c>
      <c r="L922" s="10">
        <f t="shared" si="14"/>
        <v>65.600000000000009</v>
      </c>
    </row>
    <row r="923" spans="1:12" x14ac:dyDescent="0.2">
      <c r="A923" s="6" t="s">
        <v>729</v>
      </c>
      <c r="B923" s="8">
        <v>4000</v>
      </c>
      <c r="C923" s="8">
        <v>17017</v>
      </c>
      <c r="D923" s="9">
        <v>42647</v>
      </c>
      <c r="E923" s="6" t="s">
        <v>417</v>
      </c>
      <c r="F923" s="6" t="s">
        <v>34</v>
      </c>
      <c r="G923" s="6" t="s">
        <v>35</v>
      </c>
      <c r="H923" s="9">
        <v>42563</v>
      </c>
      <c r="I923" s="8">
        <v>1.6400000000000001E-2</v>
      </c>
      <c r="J923" s="8">
        <v>1.6400000000000001E-2</v>
      </c>
      <c r="K923" s="8">
        <v>65.600000000000009</v>
      </c>
      <c r="L923" s="10">
        <f t="shared" si="14"/>
        <v>65.600000000000009</v>
      </c>
    </row>
    <row r="924" spans="1:12" x14ac:dyDescent="0.2">
      <c r="A924" s="6" t="s">
        <v>729</v>
      </c>
      <c r="B924" s="8">
        <v>5000</v>
      </c>
      <c r="C924" s="8">
        <v>17171</v>
      </c>
      <c r="D924" s="9">
        <v>42678</v>
      </c>
      <c r="E924" s="6" t="s">
        <v>417</v>
      </c>
      <c r="F924" s="6" t="s">
        <v>34</v>
      </c>
      <c r="G924" s="6" t="s">
        <v>35</v>
      </c>
      <c r="H924" s="9">
        <v>42628</v>
      </c>
      <c r="I924" s="8">
        <v>1.6400000000000001E-2</v>
      </c>
      <c r="J924" s="8">
        <v>1.6400000000000001E-2</v>
      </c>
      <c r="K924" s="8">
        <v>82</v>
      </c>
      <c r="L924" s="10">
        <f t="shared" si="14"/>
        <v>82</v>
      </c>
    </row>
    <row r="925" spans="1:12" x14ac:dyDescent="0.2">
      <c r="A925" s="6" t="s">
        <v>730</v>
      </c>
      <c r="B925" s="8">
        <v>500</v>
      </c>
      <c r="C925" s="8">
        <v>17171</v>
      </c>
      <c r="D925" s="9">
        <v>42678</v>
      </c>
      <c r="E925" s="6" t="s">
        <v>417</v>
      </c>
      <c r="F925" s="6" t="s">
        <v>34</v>
      </c>
      <c r="G925" s="6" t="s">
        <v>35</v>
      </c>
      <c r="H925" s="9">
        <v>42628</v>
      </c>
      <c r="I925" s="8">
        <v>5.8749999999999997E-2</v>
      </c>
      <c r="J925" s="8">
        <v>5.8749999999999997E-2</v>
      </c>
      <c r="K925" s="8">
        <v>29.375</v>
      </c>
      <c r="L925" s="10">
        <f t="shared" si="14"/>
        <v>29.375</v>
      </c>
    </row>
    <row r="926" spans="1:12" x14ac:dyDescent="0.2">
      <c r="A926" s="6" t="s">
        <v>731</v>
      </c>
      <c r="B926" s="8">
        <v>5000</v>
      </c>
      <c r="C926" s="8">
        <v>16911</v>
      </c>
      <c r="D926" s="9">
        <v>42678</v>
      </c>
      <c r="E926" s="6" t="s">
        <v>417</v>
      </c>
      <c r="F926" s="6" t="s">
        <v>34</v>
      </c>
      <c r="G926" s="6" t="s">
        <v>35</v>
      </c>
      <c r="H926" s="9">
        <v>42530</v>
      </c>
      <c r="I926" s="8">
        <v>2.6200000000000001E-2</v>
      </c>
      <c r="J926" s="8">
        <v>2.6200000000000001E-2</v>
      </c>
      <c r="K926" s="8">
        <v>131</v>
      </c>
      <c r="L926" s="10">
        <f t="shared" si="14"/>
        <v>131</v>
      </c>
    </row>
    <row r="927" spans="1:12" x14ac:dyDescent="0.2">
      <c r="A927" s="6" t="s">
        <v>732</v>
      </c>
      <c r="B927" s="8">
        <v>2000</v>
      </c>
      <c r="C927" s="8">
        <v>17017</v>
      </c>
      <c r="D927" s="9">
        <v>42647</v>
      </c>
      <c r="E927" s="6" t="s">
        <v>417</v>
      </c>
      <c r="F927" s="6" t="s">
        <v>34</v>
      </c>
      <c r="G927" s="6" t="s">
        <v>35</v>
      </c>
      <c r="H927" s="9">
        <v>42563</v>
      </c>
      <c r="I927" s="8">
        <v>1.12E-2</v>
      </c>
      <c r="J927" s="8">
        <v>1.12E-2</v>
      </c>
      <c r="K927" s="8">
        <v>22.4</v>
      </c>
      <c r="L927" s="10">
        <f t="shared" si="14"/>
        <v>22.4</v>
      </c>
    </row>
    <row r="928" spans="1:12" x14ac:dyDescent="0.2">
      <c r="A928" s="6" t="s">
        <v>732</v>
      </c>
      <c r="B928" s="8">
        <v>2000</v>
      </c>
      <c r="C928" s="8">
        <v>17171</v>
      </c>
      <c r="D928" s="9">
        <v>42678</v>
      </c>
      <c r="E928" s="6" t="s">
        <v>417</v>
      </c>
      <c r="F928" s="6" t="s">
        <v>34</v>
      </c>
      <c r="G928" s="6" t="s">
        <v>35</v>
      </c>
      <c r="H928" s="9">
        <v>42628</v>
      </c>
      <c r="I928" s="8">
        <v>1.12E-2</v>
      </c>
      <c r="J928" s="8">
        <v>1.12E-2</v>
      </c>
      <c r="K928" s="8">
        <v>22.4</v>
      </c>
      <c r="L928" s="10">
        <f t="shared" si="14"/>
        <v>22.4</v>
      </c>
    </row>
    <row r="929" spans="1:12" x14ac:dyDescent="0.2">
      <c r="A929" s="6" t="s">
        <v>733</v>
      </c>
      <c r="B929" s="8">
        <v>800</v>
      </c>
      <c r="C929" s="8">
        <v>17116</v>
      </c>
      <c r="D929" s="9">
        <v>42678</v>
      </c>
      <c r="E929" s="6" t="s">
        <v>417</v>
      </c>
      <c r="F929" s="6" t="s">
        <v>34</v>
      </c>
      <c r="G929" s="6" t="s">
        <v>35</v>
      </c>
      <c r="H929" s="9">
        <v>42615</v>
      </c>
      <c r="I929" s="8">
        <v>2.92E-2</v>
      </c>
      <c r="J929" s="8">
        <v>2.92E-2</v>
      </c>
      <c r="K929" s="8">
        <v>23.36</v>
      </c>
      <c r="L929" s="10">
        <f t="shared" si="14"/>
        <v>23.36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8"/>
  <sheetViews>
    <sheetView workbookViewId="0">
      <selection activeCell="D1" sqref="D1"/>
    </sheetView>
  </sheetViews>
  <sheetFormatPr baseColWidth="10" defaultRowHeight="12.75" x14ac:dyDescent="0.2"/>
  <cols>
    <col min="1" max="3" width="11.42578125" style="6"/>
    <col min="4" max="4" width="11.42578125" style="12"/>
    <col min="5" max="10" width="11.42578125" style="6"/>
  </cols>
  <sheetData>
    <row r="1" spans="1:11" x14ac:dyDescent="0.2">
      <c r="A1" s="6" t="s">
        <v>0</v>
      </c>
      <c r="B1" s="6" t="s">
        <v>21</v>
      </c>
      <c r="C1" s="6" t="s">
        <v>22</v>
      </c>
      <c r="D1" s="11" t="s">
        <v>734</v>
      </c>
      <c r="E1" s="6" t="s">
        <v>24</v>
      </c>
      <c r="F1" s="6" t="s">
        <v>25</v>
      </c>
      <c r="G1" s="6" t="s">
        <v>26</v>
      </c>
      <c r="H1" s="6" t="s">
        <v>27</v>
      </c>
      <c r="I1" s="6" t="s">
        <v>28</v>
      </c>
      <c r="J1" s="6" t="s">
        <v>29</v>
      </c>
      <c r="K1" s="6" t="s">
        <v>735</v>
      </c>
    </row>
    <row r="2" spans="1:11" x14ac:dyDescent="0.2">
      <c r="A2" s="6" t="s">
        <v>56</v>
      </c>
      <c r="B2" s="8">
        <v>1500</v>
      </c>
      <c r="C2" s="8">
        <v>16038</v>
      </c>
      <c r="D2" s="12">
        <v>42835</v>
      </c>
      <c r="E2" s="6" t="s">
        <v>736</v>
      </c>
      <c r="F2" s="6" t="s">
        <v>34</v>
      </c>
      <c r="G2" s="6" t="s">
        <v>737</v>
      </c>
      <c r="H2" s="9">
        <v>42632</v>
      </c>
      <c r="I2" s="8">
        <v>0.183</v>
      </c>
      <c r="J2" s="8">
        <v>0.19400000000000001</v>
      </c>
      <c r="K2" s="2">
        <f>B2*J2</f>
        <v>291</v>
      </c>
    </row>
    <row r="3" spans="1:11" x14ac:dyDescent="0.2">
      <c r="A3" s="6" t="s">
        <v>738</v>
      </c>
      <c r="B3" s="8">
        <v>115.5</v>
      </c>
      <c r="C3" s="8">
        <v>16038</v>
      </c>
      <c r="D3" s="12">
        <v>42835</v>
      </c>
      <c r="E3" s="6" t="s">
        <v>736</v>
      </c>
      <c r="F3" s="6" t="s">
        <v>34</v>
      </c>
      <c r="G3" s="6" t="s">
        <v>737</v>
      </c>
      <c r="H3" s="9">
        <v>42632</v>
      </c>
      <c r="I3" s="8">
        <v>0.5</v>
      </c>
      <c r="J3" s="8">
        <v>0.50090299999999999</v>
      </c>
      <c r="K3" s="2">
        <f t="shared" ref="K3:K58" si="0">B3*J3</f>
        <v>57.854296499999997</v>
      </c>
    </row>
    <row r="4" spans="1:11" x14ac:dyDescent="0.2">
      <c r="A4" s="6" t="s">
        <v>110</v>
      </c>
      <c r="B4" s="8">
        <v>12000</v>
      </c>
      <c r="C4" s="8">
        <v>16038</v>
      </c>
      <c r="D4" s="12">
        <v>42835</v>
      </c>
      <c r="E4" s="6" t="s">
        <v>736</v>
      </c>
      <c r="F4" s="6" t="s">
        <v>34</v>
      </c>
      <c r="G4" s="6" t="s">
        <v>737</v>
      </c>
      <c r="H4" s="9">
        <v>42632</v>
      </c>
      <c r="I4" s="8">
        <v>1.9E-3</v>
      </c>
      <c r="J4" s="8">
        <v>1.9E-3</v>
      </c>
      <c r="K4" s="2">
        <f t="shared" si="0"/>
        <v>22.8</v>
      </c>
    </row>
    <row r="5" spans="1:11" x14ac:dyDescent="0.2">
      <c r="A5" s="6" t="s">
        <v>739</v>
      </c>
      <c r="B5" s="8">
        <v>1500</v>
      </c>
      <c r="C5" s="8">
        <v>16038</v>
      </c>
      <c r="D5" s="12">
        <v>42835</v>
      </c>
      <c r="E5" s="6" t="s">
        <v>736</v>
      </c>
      <c r="F5" s="6" t="s">
        <v>34</v>
      </c>
      <c r="G5" s="6" t="s">
        <v>737</v>
      </c>
      <c r="H5" s="9">
        <v>42632</v>
      </c>
      <c r="I5" s="8">
        <v>2.2000000000000001E-3</v>
      </c>
      <c r="J5" s="8">
        <v>2.189E-3</v>
      </c>
      <c r="K5" s="2">
        <f t="shared" si="0"/>
        <v>3.2835000000000001</v>
      </c>
    </row>
    <row r="6" spans="1:11" x14ac:dyDescent="0.2">
      <c r="A6" s="6" t="s">
        <v>111</v>
      </c>
      <c r="B6" s="8">
        <v>3000</v>
      </c>
      <c r="C6" s="8">
        <v>16038</v>
      </c>
      <c r="D6" s="12">
        <v>42835</v>
      </c>
      <c r="E6" s="6" t="s">
        <v>736</v>
      </c>
      <c r="F6" s="6" t="s">
        <v>34</v>
      </c>
      <c r="G6" s="6" t="s">
        <v>737</v>
      </c>
      <c r="H6" s="9">
        <v>42632</v>
      </c>
      <c r="I6" s="8">
        <v>1.6000000000000001E-3</v>
      </c>
      <c r="J6" s="8">
        <v>1.5969999999999999E-3</v>
      </c>
      <c r="K6" s="2">
        <f t="shared" si="0"/>
        <v>4.7909999999999995</v>
      </c>
    </row>
    <row r="7" spans="1:11" x14ac:dyDescent="0.2">
      <c r="A7" s="6" t="s">
        <v>116</v>
      </c>
      <c r="B7" s="8">
        <v>64500</v>
      </c>
      <c r="C7" s="8">
        <v>16038</v>
      </c>
      <c r="D7" s="12">
        <v>42835</v>
      </c>
      <c r="E7" s="6" t="s">
        <v>736</v>
      </c>
      <c r="F7" s="6" t="s">
        <v>34</v>
      </c>
      <c r="G7" s="6" t="s">
        <v>737</v>
      </c>
      <c r="H7" s="9">
        <v>42632</v>
      </c>
      <c r="I7" s="8">
        <v>1.56E-3</v>
      </c>
      <c r="J7" s="8">
        <v>1.56E-3</v>
      </c>
      <c r="K7" s="2">
        <f t="shared" si="0"/>
        <v>100.62</v>
      </c>
    </row>
    <row r="8" spans="1:11" x14ac:dyDescent="0.2">
      <c r="A8" s="6" t="s">
        <v>740</v>
      </c>
      <c r="B8" s="8">
        <v>6000</v>
      </c>
      <c r="C8" s="8">
        <v>16038</v>
      </c>
      <c r="D8" s="12">
        <v>42835</v>
      </c>
      <c r="E8" s="6" t="s">
        <v>736</v>
      </c>
      <c r="F8" s="6" t="s">
        <v>34</v>
      </c>
      <c r="G8" s="6" t="s">
        <v>737</v>
      </c>
      <c r="H8" s="9">
        <v>42632</v>
      </c>
      <c r="I8" s="8">
        <v>6.0000000000000001E-3</v>
      </c>
      <c r="J8" s="8">
        <v>5.9959999999999996E-3</v>
      </c>
      <c r="K8" s="2">
        <f t="shared" si="0"/>
        <v>35.975999999999999</v>
      </c>
    </row>
    <row r="9" spans="1:11" x14ac:dyDescent="0.2">
      <c r="A9" s="6" t="s">
        <v>120</v>
      </c>
      <c r="B9" s="8">
        <v>3000</v>
      </c>
      <c r="C9" s="8">
        <v>16038</v>
      </c>
      <c r="D9" s="12">
        <v>42835</v>
      </c>
      <c r="E9" s="6" t="s">
        <v>736</v>
      </c>
      <c r="F9" s="6" t="s">
        <v>34</v>
      </c>
      <c r="G9" s="6" t="s">
        <v>737</v>
      </c>
      <c r="H9" s="9">
        <v>42632</v>
      </c>
      <c r="I9" s="8">
        <v>4.0640000000000003E-2</v>
      </c>
      <c r="J9" s="8">
        <v>4.8743000000000002E-2</v>
      </c>
      <c r="K9" s="2">
        <f t="shared" si="0"/>
        <v>146.22900000000001</v>
      </c>
    </row>
    <row r="10" spans="1:11" x14ac:dyDescent="0.2">
      <c r="A10" s="6" t="s">
        <v>125</v>
      </c>
      <c r="B10" s="8">
        <v>1500</v>
      </c>
      <c r="C10" s="8">
        <v>16038</v>
      </c>
      <c r="D10" s="12">
        <v>42835</v>
      </c>
      <c r="E10" s="6" t="s">
        <v>736</v>
      </c>
      <c r="F10" s="6" t="s">
        <v>34</v>
      </c>
      <c r="G10" s="6" t="s">
        <v>737</v>
      </c>
      <c r="H10" s="9">
        <v>42632</v>
      </c>
      <c r="I10" s="8">
        <v>0.109</v>
      </c>
      <c r="J10" s="8">
        <v>0.111</v>
      </c>
      <c r="K10" s="2">
        <f t="shared" si="0"/>
        <v>166.5</v>
      </c>
    </row>
    <row r="11" spans="1:11" x14ac:dyDescent="0.2">
      <c r="A11" s="6" t="s">
        <v>741</v>
      </c>
      <c r="B11" s="8">
        <v>3000</v>
      </c>
      <c r="C11" s="8">
        <v>16038</v>
      </c>
      <c r="D11" s="12">
        <v>42835</v>
      </c>
      <c r="E11" s="6" t="s">
        <v>736</v>
      </c>
      <c r="F11" s="6" t="s">
        <v>34</v>
      </c>
      <c r="G11" s="6" t="s">
        <v>737</v>
      </c>
      <c r="H11" s="9">
        <v>42632</v>
      </c>
      <c r="I11" s="8">
        <v>4.8999999999999998E-3</v>
      </c>
      <c r="J11" s="8">
        <v>4.8989999999999997E-3</v>
      </c>
      <c r="K11" s="2">
        <f t="shared" si="0"/>
        <v>14.696999999999999</v>
      </c>
    </row>
    <row r="12" spans="1:11" x14ac:dyDescent="0.2">
      <c r="A12" s="6" t="s">
        <v>130</v>
      </c>
      <c r="B12" s="8">
        <v>1500</v>
      </c>
      <c r="C12" s="8">
        <v>16038</v>
      </c>
      <c r="D12" s="12">
        <v>42835</v>
      </c>
      <c r="E12" s="6" t="s">
        <v>736</v>
      </c>
      <c r="F12" s="6" t="s">
        <v>34</v>
      </c>
      <c r="G12" s="6" t="s">
        <v>737</v>
      </c>
      <c r="H12" s="9">
        <v>42632</v>
      </c>
      <c r="I12" s="8">
        <v>7.1999999999999995E-2</v>
      </c>
      <c r="J12" s="8">
        <v>7.1999999999999995E-2</v>
      </c>
      <c r="K12" s="2">
        <f t="shared" si="0"/>
        <v>107.99999999999999</v>
      </c>
    </row>
    <row r="13" spans="1:11" x14ac:dyDescent="0.2">
      <c r="A13" s="6" t="s">
        <v>136</v>
      </c>
      <c r="B13" s="8">
        <v>1500</v>
      </c>
      <c r="C13" s="8">
        <v>16038</v>
      </c>
      <c r="D13" s="12">
        <v>42470</v>
      </c>
      <c r="E13" s="6" t="s">
        <v>736</v>
      </c>
      <c r="F13" s="6" t="s">
        <v>34</v>
      </c>
      <c r="G13" s="6" t="s">
        <v>737</v>
      </c>
      <c r="H13" s="9">
        <v>42632</v>
      </c>
      <c r="I13" s="8">
        <v>0.05</v>
      </c>
      <c r="J13" s="8">
        <v>5.0507999999999997E-2</v>
      </c>
      <c r="K13" s="2">
        <f t="shared" si="0"/>
        <v>75.762</v>
      </c>
    </row>
    <row r="14" spans="1:11" x14ac:dyDescent="0.2">
      <c r="A14" s="6" t="s">
        <v>742</v>
      </c>
      <c r="B14" s="8">
        <v>1500</v>
      </c>
      <c r="C14" s="8">
        <v>16038</v>
      </c>
      <c r="D14" s="12">
        <v>42439</v>
      </c>
      <c r="E14" s="6" t="s">
        <v>736</v>
      </c>
      <c r="F14" s="6" t="s">
        <v>34</v>
      </c>
      <c r="G14" s="6" t="s">
        <v>737</v>
      </c>
      <c r="H14" s="9">
        <v>42632</v>
      </c>
      <c r="I14" s="8">
        <v>4.4200000000000003E-2</v>
      </c>
      <c r="J14" s="8">
        <v>5.3774000000000002E-2</v>
      </c>
      <c r="K14" s="2">
        <f t="shared" si="0"/>
        <v>80.661000000000001</v>
      </c>
    </row>
    <row r="15" spans="1:11" x14ac:dyDescent="0.2">
      <c r="A15" s="6" t="s">
        <v>174</v>
      </c>
      <c r="B15" s="8">
        <v>1500</v>
      </c>
      <c r="C15" s="8">
        <v>16038</v>
      </c>
      <c r="D15" s="11">
        <v>42410</v>
      </c>
      <c r="E15" s="6" t="s">
        <v>736</v>
      </c>
      <c r="F15" s="6" t="s">
        <v>34</v>
      </c>
      <c r="G15" s="6" t="s">
        <v>737</v>
      </c>
      <c r="H15" s="9">
        <v>42632</v>
      </c>
      <c r="I15" s="8">
        <v>0.111818</v>
      </c>
      <c r="J15" s="8">
        <v>0.13245399999999999</v>
      </c>
      <c r="K15" s="2">
        <f t="shared" si="0"/>
        <v>198.68099999999998</v>
      </c>
    </row>
    <row r="16" spans="1:11" x14ac:dyDescent="0.2">
      <c r="A16" s="6" t="s">
        <v>177</v>
      </c>
      <c r="B16" s="8">
        <v>1500</v>
      </c>
      <c r="C16" s="8">
        <v>16038</v>
      </c>
      <c r="D16" s="12">
        <v>42835</v>
      </c>
      <c r="E16" s="6" t="s">
        <v>736</v>
      </c>
      <c r="F16" s="6" t="s">
        <v>34</v>
      </c>
      <c r="G16" s="6" t="s">
        <v>737</v>
      </c>
      <c r="H16" s="9">
        <v>42632</v>
      </c>
      <c r="I16" s="8">
        <v>1.3472729999999999</v>
      </c>
      <c r="J16" s="8">
        <v>1.2845340000000001</v>
      </c>
      <c r="K16" s="2">
        <f t="shared" si="0"/>
        <v>1926.8010000000002</v>
      </c>
    </row>
    <row r="17" spans="1:11" x14ac:dyDescent="0.2">
      <c r="A17" s="6" t="s">
        <v>181</v>
      </c>
      <c r="B17" s="8">
        <v>1500</v>
      </c>
      <c r="C17" s="8">
        <v>16038</v>
      </c>
      <c r="D17" s="12">
        <v>42835</v>
      </c>
      <c r="E17" s="6" t="s">
        <v>736</v>
      </c>
      <c r="F17" s="6" t="s">
        <v>34</v>
      </c>
      <c r="G17" s="6" t="s">
        <v>737</v>
      </c>
      <c r="H17" s="9">
        <v>42632</v>
      </c>
      <c r="I17" s="8">
        <v>4.02E-2</v>
      </c>
      <c r="J17" s="8">
        <v>4.02E-2</v>
      </c>
      <c r="K17" s="2">
        <f t="shared" si="0"/>
        <v>60.3</v>
      </c>
    </row>
    <row r="18" spans="1:11" x14ac:dyDescent="0.2">
      <c r="A18" s="6" t="s">
        <v>184</v>
      </c>
      <c r="B18" s="8">
        <v>3000</v>
      </c>
      <c r="C18" s="8">
        <v>16038</v>
      </c>
      <c r="D18" s="12">
        <v>42835</v>
      </c>
      <c r="E18" s="6" t="s">
        <v>736</v>
      </c>
      <c r="F18" s="6" t="s">
        <v>34</v>
      </c>
      <c r="G18" s="6" t="s">
        <v>737</v>
      </c>
      <c r="H18" s="9">
        <v>42632</v>
      </c>
      <c r="I18" s="8">
        <v>1.927273</v>
      </c>
      <c r="J18" s="8">
        <v>2.93</v>
      </c>
      <c r="K18" s="2">
        <f t="shared" si="0"/>
        <v>8790</v>
      </c>
    </row>
    <row r="19" spans="1:11" x14ac:dyDescent="0.2">
      <c r="A19" s="6" t="s">
        <v>200</v>
      </c>
      <c r="B19" s="8">
        <v>1500</v>
      </c>
      <c r="C19" s="8">
        <v>16038</v>
      </c>
      <c r="D19" s="12">
        <v>42835</v>
      </c>
      <c r="E19" s="6" t="s">
        <v>736</v>
      </c>
      <c r="F19" s="6" t="s">
        <v>34</v>
      </c>
      <c r="G19" s="6" t="s">
        <v>737</v>
      </c>
      <c r="H19" s="9">
        <v>42632</v>
      </c>
      <c r="I19" s="8">
        <v>0.28000000000000003</v>
      </c>
      <c r="J19" s="8">
        <v>0.28010400000000002</v>
      </c>
      <c r="K19" s="2">
        <f t="shared" si="0"/>
        <v>420.15600000000001</v>
      </c>
    </row>
    <row r="20" spans="1:11" x14ac:dyDescent="0.2">
      <c r="A20" s="6" t="s">
        <v>203</v>
      </c>
      <c r="B20" s="8">
        <v>1500</v>
      </c>
      <c r="C20" s="8">
        <v>16038</v>
      </c>
      <c r="D20" s="12">
        <v>42835</v>
      </c>
      <c r="E20" s="6" t="s">
        <v>736</v>
      </c>
      <c r="F20" s="6" t="s">
        <v>34</v>
      </c>
      <c r="G20" s="6" t="s">
        <v>737</v>
      </c>
      <c r="H20" s="9">
        <v>42632</v>
      </c>
      <c r="I20" s="8">
        <v>2.0699999999999998</v>
      </c>
      <c r="J20" s="8">
        <v>1.86</v>
      </c>
      <c r="K20" s="2">
        <f t="shared" si="0"/>
        <v>2790</v>
      </c>
    </row>
    <row r="21" spans="1:11" x14ac:dyDescent="0.2">
      <c r="A21" s="6" t="s">
        <v>207</v>
      </c>
      <c r="B21" s="8">
        <v>3000</v>
      </c>
      <c r="C21" s="8">
        <v>16038</v>
      </c>
      <c r="D21" s="12">
        <v>42835</v>
      </c>
      <c r="E21" s="6" t="s">
        <v>736</v>
      </c>
      <c r="F21" s="6" t="s">
        <v>34</v>
      </c>
      <c r="G21" s="6" t="s">
        <v>737</v>
      </c>
      <c r="H21" s="9">
        <v>42632</v>
      </c>
      <c r="I21" s="8">
        <v>1.181818</v>
      </c>
      <c r="J21" s="8">
        <v>1.490459</v>
      </c>
      <c r="K21" s="2">
        <f t="shared" si="0"/>
        <v>4471.3769999999995</v>
      </c>
    </row>
    <row r="22" spans="1:11" x14ac:dyDescent="0.2">
      <c r="A22" s="6" t="s">
        <v>218</v>
      </c>
      <c r="B22" s="8">
        <v>1500</v>
      </c>
      <c r="C22" s="8">
        <v>16038</v>
      </c>
      <c r="D22" s="12">
        <v>42835</v>
      </c>
      <c r="E22" s="6" t="s">
        <v>736</v>
      </c>
      <c r="F22" s="6" t="s">
        <v>34</v>
      </c>
      <c r="G22" s="6" t="s">
        <v>737</v>
      </c>
      <c r="H22" s="9">
        <v>42632</v>
      </c>
      <c r="I22" s="8">
        <v>6.9199999999999998E-2</v>
      </c>
      <c r="J22" s="8">
        <v>6.9199999999999998E-2</v>
      </c>
      <c r="K22" s="2">
        <f t="shared" si="0"/>
        <v>103.8</v>
      </c>
    </row>
    <row r="23" spans="1:11" x14ac:dyDescent="0.2">
      <c r="A23" s="6" t="s">
        <v>220</v>
      </c>
      <c r="B23" s="8">
        <v>1500</v>
      </c>
      <c r="C23" s="8">
        <v>16038</v>
      </c>
      <c r="D23" s="12">
        <v>42835</v>
      </c>
      <c r="E23" s="6" t="s">
        <v>736</v>
      </c>
      <c r="F23" s="6" t="s">
        <v>34</v>
      </c>
      <c r="G23" s="6" t="s">
        <v>737</v>
      </c>
      <c r="H23" s="9">
        <v>42632</v>
      </c>
      <c r="I23" s="8">
        <v>0.11</v>
      </c>
      <c r="J23" s="8">
        <v>0.110001</v>
      </c>
      <c r="K23" s="2">
        <f t="shared" si="0"/>
        <v>165.00149999999999</v>
      </c>
    </row>
    <row r="24" spans="1:11" x14ac:dyDescent="0.2">
      <c r="A24" s="6" t="s">
        <v>226</v>
      </c>
      <c r="B24" s="8">
        <v>1500</v>
      </c>
      <c r="C24" s="8">
        <v>16038</v>
      </c>
      <c r="D24" s="12">
        <v>42835</v>
      </c>
      <c r="E24" s="6" t="s">
        <v>736</v>
      </c>
      <c r="F24" s="6" t="s">
        <v>34</v>
      </c>
      <c r="G24" s="6" t="s">
        <v>737</v>
      </c>
      <c r="H24" s="9">
        <v>42632</v>
      </c>
      <c r="I24" s="8">
        <v>0.44</v>
      </c>
      <c r="J24" s="8">
        <v>0.470086</v>
      </c>
      <c r="K24" s="2">
        <f t="shared" si="0"/>
        <v>705.12900000000002</v>
      </c>
    </row>
    <row r="25" spans="1:11" x14ac:dyDescent="0.2">
      <c r="A25" s="6" t="s">
        <v>233</v>
      </c>
      <c r="B25" s="8">
        <v>3000</v>
      </c>
      <c r="C25" s="8">
        <v>16038</v>
      </c>
      <c r="D25" s="12">
        <v>42835</v>
      </c>
      <c r="E25" s="6" t="s">
        <v>736</v>
      </c>
      <c r="F25" s="6" t="s">
        <v>34</v>
      </c>
      <c r="G25" s="6" t="s">
        <v>737</v>
      </c>
      <c r="H25" s="9">
        <v>42632</v>
      </c>
      <c r="I25" s="8">
        <v>1.6E-2</v>
      </c>
      <c r="J25" s="8">
        <v>1.6E-2</v>
      </c>
      <c r="K25" s="2">
        <f t="shared" si="0"/>
        <v>48</v>
      </c>
    </row>
    <row r="26" spans="1:11" x14ac:dyDescent="0.2">
      <c r="A26" s="6" t="s">
        <v>363</v>
      </c>
      <c r="B26" s="8">
        <v>13500</v>
      </c>
      <c r="C26" s="8">
        <v>16038</v>
      </c>
      <c r="D26" s="12">
        <v>42835</v>
      </c>
      <c r="E26" s="6" t="s">
        <v>736</v>
      </c>
      <c r="F26" s="6" t="s">
        <v>34</v>
      </c>
      <c r="G26" s="6" t="s">
        <v>737</v>
      </c>
      <c r="H26" s="9">
        <v>42632</v>
      </c>
      <c r="I26" s="8">
        <v>6.0000000000000001E-3</v>
      </c>
      <c r="J26" s="8">
        <v>5.803E-3</v>
      </c>
      <c r="K26" s="2">
        <f t="shared" si="0"/>
        <v>78.340500000000006</v>
      </c>
    </row>
    <row r="27" spans="1:11" x14ac:dyDescent="0.2">
      <c r="A27" s="6" t="s">
        <v>366</v>
      </c>
      <c r="B27" s="8">
        <v>4500</v>
      </c>
      <c r="C27" s="8">
        <v>16038</v>
      </c>
      <c r="D27" s="12">
        <v>42835</v>
      </c>
      <c r="E27" s="6" t="s">
        <v>736</v>
      </c>
      <c r="F27" s="6" t="s">
        <v>34</v>
      </c>
      <c r="G27" s="6" t="s">
        <v>737</v>
      </c>
      <c r="H27" s="9">
        <v>42632</v>
      </c>
      <c r="I27" s="8">
        <v>8.9999999999999993E-3</v>
      </c>
      <c r="J27" s="8">
        <v>8.9999999999999993E-3</v>
      </c>
      <c r="K27" s="2">
        <f t="shared" si="0"/>
        <v>40.5</v>
      </c>
    </row>
    <row r="28" spans="1:11" x14ac:dyDescent="0.2">
      <c r="A28" s="6" t="s">
        <v>369</v>
      </c>
      <c r="B28" s="8">
        <v>1500</v>
      </c>
      <c r="C28" s="8">
        <v>16038</v>
      </c>
      <c r="D28" s="12">
        <v>42835</v>
      </c>
      <c r="E28" s="6" t="s">
        <v>736</v>
      </c>
      <c r="F28" s="6" t="s">
        <v>34</v>
      </c>
      <c r="G28" s="6" t="s">
        <v>737</v>
      </c>
      <c r="H28" s="9">
        <v>42632</v>
      </c>
      <c r="I28" s="8">
        <v>4.7300000000000002E-2</v>
      </c>
      <c r="J28" s="8">
        <v>5.0999999999999997E-2</v>
      </c>
      <c r="K28" s="2">
        <f t="shared" si="0"/>
        <v>76.5</v>
      </c>
    </row>
    <row r="29" spans="1:11" x14ac:dyDescent="0.2">
      <c r="A29" s="6" t="s">
        <v>373</v>
      </c>
      <c r="B29" s="8">
        <v>3000</v>
      </c>
      <c r="C29" s="8">
        <v>16038</v>
      </c>
      <c r="D29" s="12">
        <v>42835</v>
      </c>
      <c r="E29" s="6" t="s">
        <v>736</v>
      </c>
      <c r="F29" s="6" t="s">
        <v>34</v>
      </c>
      <c r="G29" s="6" t="s">
        <v>737</v>
      </c>
      <c r="H29" s="9">
        <v>42632</v>
      </c>
      <c r="I29" s="8">
        <v>0.04</v>
      </c>
      <c r="J29" s="8">
        <v>0.04</v>
      </c>
      <c r="K29" s="2">
        <f t="shared" si="0"/>
        <v>120</v>
      </c>
    </row>
    <row r="30" spans="1:11" x14ac:dyDescent="0.2">
      <c r="A30" s="6" t="s">
        <v>400</v>
      </c>
      <c r="B30" s="8">
        <v>4500</v>
      </c>
      <c r="C30" s="8">
        <v>16038</v>
      </c>
      <c r="D30" s="12">
        <v>42835</v>
      </c>
      <c r="E30" s="6" t="s">
        <v>736</v>
      </c>
      <c r="F30" s="6" t="s">
        <v>34</v>
      </c>
      <c r="G30" s="6" t="s">
        <v>737</v>
      </c>
      <c r="H30" s="9">
        <v>42632</v>
      </c>
      <c r="I30" s="8">
        <v>4.2999999999999997E-2</v>
      </c>
      <c r="J30" s="8">
        <v>4.3000999999999998E-2</v>
      </c>
      <c r="K30" s="2">
        <f t="shared" si="0"/>
        <v>193.50449999999998</v>
      </c>
    </row>
    <row r="31" spans="1:11" x14ac:dyDescent="0.2">
      <c r="A31" s="6" t="s">
        <v>415</v>
      </c>
      <c r="B31" s="8">
        <v>3000</v>
      </c>
      <c r="C31" s="8">
        <v>16038</v>
      </c>
      <c r="D31" s="12">
        <v>42835</v>
      </c>
      <c r="E31" s="6" t="s">
        <v>736</v>
      </c>
      <c r="F31" s="6" t="s">
        <v>34</v>
      </c>
      <c r="G31" s="6" t="s">
        <v>737</v>
      </c>
      <c r="H31" s="9">
        <v>42632</v>
      </c>
      <c r="I31" s="8">
        <v>3.0099999999999998E-2</v>
      </c>
      <c r="J31" s="8">
        <v>3.0099999999999998E-2</v>
      </c>
      <c r="K31" s="2">
        <f t="shared" si="0"/>
        <v>90.3</v>
      </c>
    </row>
    <row r="32" spans="1:11" x14ac:dyDescent="0.2">
      <c r="A32" s="6" t="s">
        <v>517</v>
      </c>
      <c r="B32" s="8">
        <v>1500</v>
      </c>
      <c r="C32" s="8">
        <v>16038</v>
      </c>
      <c r="D32" s="12">
        <v>42835</v>
      </c>
      <c r="E32" s="6" t="s">
        <v>736</v>
      </c>
      <c r="F32" s="6" t="s">
        <v>34</v>
      </c>
      <c r="G32" s="6" t="s">
        <v>737</v>
      </c>
      <c r="H32" s="9">
        <v>42632</v>
      </c>
      <c r="I32" s="8">
        <v>1.06</v>
      </c>
      <c r="J32" s="8">
        <v>1.06</v>
      </c>
      <c r="K32" s="2">
        <f t="shared" si="0"/>
        <v>1590</v>
      </c>
    </row>
    <row r="33" spans="1:11" x14ac:dyDescent="0.2">
      <c r="A33" s="6" t="s">
        <v>535</v>
      </c>
      <c r="B33" s="8">
        <v>1500</v>
      </c>
      <c r="C33" s="8">
        <v>16038</v>
      </c>
      <c r="D33" s="12">
        <v>42835</v>
      </c>
      <c r="E33" s="6" t="s">
        <v>736</v>
      </c>
      <c r="F33" s="6" t="s">
        <v>34</v>
      </c>
      <c r="G33" s="6" t="s">
        <v>737</v>
      </c>
      <c r="H33" s="9">
        <v>42632</v>
      </c>
      <c r="I33" s="8">
        <v>5.5E-2</v>
      </c>
      <c r="J33" s="8">
        <v>5.1983000000000001E-2</v>
      </c>
      <c r="K33" s="2">
        <f t="shared" si="0"/>
        <v>77.974500000000006</v>
      </c>
    </row>
    <row r="34" spans="1:11" x14ac:dyDescent="0.2">
      <c r="A34" s="6" t="s">
        <v>547</v>
      </c>
      <c r="B34" s="8">
        <v>1500</v>
      </c>
      <c r="C34" s="8">
        <v>16038</v>
      </c>
      <c r="D34" s="12">
        <v>42835</v>
      </c>
      <c r="E34" s="6" t="s">
        <v>736</v>
      </c>
      <c r="F34" s="6" t="s">
        <v>34</v>
      </c>
      <c r="G34" s="6" t="s">
        <v>737</v>
      </c>
      <c r="H34" s="9">
        <v>42632</v>
      </c>
      <c r="I34" s="8">
        <v>7.4300000000000005E-2</v>
      </c>
      <c r="J34" s="8">
        <v>7.4283000000000002E-2</v>
      </c>
      <c r="K34" s="2">
        <f t="shared" si="0"/>
        <v>111.42450000000001</v>
      </c>
    </row>
    <row r="35" spans="1:11" x14ac:dyDescent="0.2">
      <c r="A35" s="6" t="s">
        <v>743</v>
      </c>
      <c r="B35" s="8">
        <v>4500</v>
      </c>
      <c r="C35" s="8">
        <v>16038</v>
      </c>
      <c r="D35" s="12">
        <v>42835</v>
      </c>
      <c r="E35" s="6" t="s">
        <v>736</v>
      </c>
      <c r="F35" s="6" t="s">
        <v>34</v>
      </c>
      <c r="G35" s="6" t="s">
        <v>737</v>
      </c>
      <c r="H35" s="9">
        <v>42632</v>
      </c>
      <c r="I35" s="8">
        <v>6.9999999999999999E-4</v>
      </c>
      <c r="J35" s="8">
        <v>6.9899999999999997E-4</v>
      </c>
      <c r="K35" s="2">
        <f t="shared" si="0"/>
        <v>3.1454999999999997</v>
      </c>
    </row>
    <row r="36" spans="1:11" x14ac:dyDescent="0.2">
      <c r="A36" s="6" t="s">
        <v>550</v>
      </c>
      <c r="B36" s="8">
        <v>10500</v>
      </c>
      <c r="C36" s="8">
        <v>16038</v>
      </c>
      <c r="D36" s="12">
        <v>42835</v>
      </c>
      <c r="E36" s="6" t="s">
        <v>736</v>
      </c>
      <c r="F36" s="6" t="s">
        <v>34</v>
      </c>
      <c r="G36" s="6" t="s">
        <v>737</v>
      </c>
      <c r="H36" s="9">
        <v>42632</v>
      </c>
      <c r="I36" s="8">
        <v>6.4999999999999997E-4</v>
      </c>
      <c r="J36" s="8">
        <v>6.4999999999999997E-4</v>
      </c>
      <c r="K36" s="2">
        <f t="shared" si="0"/>
        <v>6.8249999999999993</v>
      </c>
    </row>
    <row r="37" spans="1:11" x14ac:dyDescent="0.2">
      <c r="A37" s="6" t="s">
        <v>551</v>
      </c>
      <c r="B37" s="8">
        <v>3000</v>
      </c>
      <c r="C37" s="8">
        <v>16038</v>
      </c>
      <c r="D37" s="12">
        <v>42835</v>
      </c>
      <c r="E37" s="6" t="s">
        <v>736</v>
      </c>
      <c r="F37" s="6" t="s">
        <v>34</v>
      </c>
      <c r="G37" s="6" t="s">
        <v>737</v>
      </c>
      <c r="H37" s="9">
        <v>42632</v>
      </c>
      <c r="I37" s="8">
        <v>2.4E-2</v>
      </c>
      <c r="J37" s="8">
        <v>2.4E-2</v>
      </c>
      <c r="K37" s="2">
        <f t="shared" si="0"/>
        <v>72</v>
      </c>
    </row>
    <row r="38" spans="1:11" x14ac:dyDescent="0.2">
      <c r="A38" s="6" t="s">
        <v>553</v>
      </c>
      <c r="B38" s="8">
        <v>54000</v>
      </c>
      <c r="C38" s="8">
        <v>16038</v>
      </c>
      <c r="D38" s="12">
        <v>42835</v>
      </c>
      <c r="E38" s="6" t="s">
        <v>736</v>
      </c>
      <c r="F38" s="6" t="s">
        <v>34</v>
      </c>
      <c r="G38" s="6" t="s">
        <v>737</v>
      </c>
      <c r="H38" s="9">
        <v>42632</v>
      </c>
      <c r="I38" s="8">
        <v>8.9999999999999998E-4</v>
      </c>
      <c r="J38" s="8">
        <v>7.0100000000000002E-4</v>
      </c>
      <c r="K38" s="2">
        <f t="shared" si="0"/>
        <v>37.853999999999999</v>
      </c>
    </row>
    <row r="39" spans="1:11" x14ac:dyDescent="0.2">
      <c r="A39" s="6" t="s">
        <v>554</v>
      </c>
      <c r="B39" s="8">
        <v>4500</v>
      </c>
      <c r="C39" s="8">
        <v>16038</v>
      </c>
      <c r="D39" s="12">
        <v>42835</v>
      </c>
      <c r="E39" s="6" t="s">
        <v>736</v>
      </c>
      <c r="F39" s="6" t="s">
        <v>34</v>
      </c>
      <c r="G39" s="6" t="s">
        <v>737</v>
      </c>
      <c r="H39" s="9">
        <v>42632</v>
      </c>
      <c r="I39" s="8">
        <v>2.4E-2</v>
      </c>
      <c r="J39" s="8">
        <v>2.4E-2</v>
      </c>
      <c r="K39" s="2">
        <f t="shared" si="0"/>
        <v>108</v>
      </c>
    </row>
    <row r="40" spans="1:11" x14ac:dyDescent="0.2">
      <c r="A40" s="6" t="s">
        <v>744</v>
      </c>
      <c r="B40" s="8">
        <v>3000</v>
      </c>
      <c r="C40" s="8">
        <v>16038</v>
      </c>
      <c r="D40" s="12">
        <v>42835</v>
      </c>
      <c r="E40" s="6" t="s">
        <v>736</v>
      </c>
      <c r="F40" s="6" t="s">
        <v>34</v>
      </c>
      <c r="G40" s="6" t="s">
        <v>737</v>
      </c>
      <c r="H40" s="9">
        <v>42632</v>
      </c>
      <c r="I40" s="8">
        <v>6.9999999999999999E-4</v>
      </c>
      <c r="J40" s="8">
        <v>7.0200000000000004E-4</v>
      </c>
      <c r="K40" s="2">
        <f t="shared" si="0"/>
        <v>2.1060000000000003</v>
      </c>
    </row>
    <row r="41" spans="1:11" x14ac:dyDescent="0.2">
      <c r="A41" s="6" t="s">
        <v>745</v>
      </c>
      <c r="B41" s="8">
        <v>3000</v>
      </c>
      <c r="C41" s="8">
        <v>16038</v>
      </c>
      <c r="D41" s="12">
        <v>42835</v>
      </c>
      <c r="E41" s="6" t="s">
        <v>736</v>
      </c>
      <c r="F41" s="6" t="s">
        <v>34</v>
      </c>
      <c r="G41" s="6" t="s">
        <v>737</v>
      </c>
      <c r="H41" s="9">
        <v>42632</v>
      </c>
      <c r="I41" s="8">
        <v>2.4E-2</v>
      </c>
      <c r="J41" s="8">
        <v>2.4001999999999999E-2</v>
      </c>
      <c r="K41" s="2">
        <f t="shared" si="0"/>
        <v>72.006</v>
      </c>
    </row>
    <row r="42" spans="1:11" x14ac:dyDescent="0.2">
      <c r="A42" s="6" t="s">
        <v>557</v>
      </c>
      <c r="B42" s="8">
        <v>13500</v>
      </c>
      <c r="C42" s="8">
        <v>16038</v>
      </c>
      <c r="D42" s="12">
        <v>42835</v>
      </c>
      <c r="E42" s="6" t="s">
        <v>736</v>
      </c>
      <c r="F42" s="6" t="s">
        <v>34</v>
      </c>
      <c r="G42" s="6" t="s">
        <v>737</v>
      </c>
      <c r="H42" s="9">
        <v>42632</v>
      </c>
      <c r="I42" s="8">
        <v>4.4999999999999998E-2</v>
      </c>
      <c r="J42" s="8">
        <v>4.4999999999999998E-2</v>
      </c>
      <c r="K42" s="2">
        <f t="shared" si="0"/>
        <v>607.5</v>
      </c>
    </row>
    <row r="43" spans="1:11" x14ac:dyDescent="0.2">
      <c r="A43" s="6" t="s">
        <v>746</v>
      </c>
      <c r="B43" s="8">
        <v>1500</v>
      </c>
      <c r="C43" s="8">
        <v>16038</v>
      </c>
      <c r="D43" s="12">
        <v>42835</v>
      </c>
      <c r="E43" s="6" t="s">
        <v>736</v>
      </c>
      <c r="F43" s="6" t="s">
        <v>34</v>
      </c>
      <c r="G43" s="6" t="s">
        <v>737</v>
      </c>
      <c r="H43" s="9">
        <v>42632</v>
      </c>
      <c r="I43" s="8">
        <v>6.9999999999999999E-4</v>
      </c>
      <c r="J43" s="8">
        <v>7.0200000000000004E-4</v>
      </c>
      <c r="K43" s="2">
        <f t="shared" si="0"/>
        <v>1.0530000000000002</v>
      </c>
    </row>
    <row r="44" spans="1:11" x14ac:dyDescent="0.2">
      <c r="A44" s="6" t="s">
        <v>747</v>
      </c>
      <c r="B44" s="8">
        <v>1500</v>
      </c>
      <c r="C44" s="8">
        <v>16038</v>
      </c>
      <c r="D44" s="12">
        <v>42835</v>
      </c>
      <c r="E44" s="6" t="s">
        <v>736</v>
      </c>
      <c r="F44" s="6" t="s">
        <v>34</v>
      </c>
      <c r="G44" s="6" t="s">
        <v>737</v>
      </c>
      <c r="H44" s="9">
        <v>42632</v>
      </c>
      <c r="I44" s="8">
        <v>8.9999999999999998E-4</v>
      </c>
      <c r="J44" s="8">
        <v>8.9999999999999998E-4</v>
      </c>
      <c r="K44" s="2">
        <f t="shared" si="0"/>
        <v>1.3499999999999999</v>
      </c>
    </row>
    <row r="45" spans="1:11" x14ac:dyDescent="0.2">
      <c r="A45" s="6" t="s">
        <v>748</v>
      </c>
      <c r="B45" s="8">
        <v>1500</v>
      </c>
      <c r="C45" s="8">
        <v>16038</v>
      </c>
      <c r="D45" s="12">
        <v>42835</v>
      </c>
      <c r="E45" s="6" t="s">
        <v>736</v>
      </c>
      <c r="F45" s="6" t="s">
        <v>34</v>
      </c>
      <c r="G45" s="6" t="s">
        <v>737</v>
      </c>
      <c r="H45" s="9">
        <v>42632</v>
      </c>
      <c r="I45" s="8">
        <v>6.4999999999999997E-4</v>
      </c>
      <c r="J45" s="8">
        <v>6.4999999999999997E-4</v>
      </c>
      <c r="K45" s="2">
        <f t="shared" si="0"/>
        <v>0.97499999999999998</v>
      </c>
    </row>
    <row r="46" spans="1:11" x14ac:dyDescent="0.2">
      <c r="A46" s="6" t="s">
        <v>560</v>
      </c>
      <c r="B46" s="8">
        <v>10500</v>
      </c>
      <c r="C46" s="8">
        <v>16038</v>
      </c>
      <c r="D46" s="12">
        <v>42835</v>
      </c>
      <c r="E46" s="6" t="s">
        <v>736</v>
      </c>
      <c r="F46" s="6" t="s">
        <v>34</v>
      </c>
      <c r="G46" s="6" t="s">
        <v>737</v>
      </c>
      <c r="H46" s="9">
        <v>42632</v>
      </c>
      <c r="I46" s="8">
        <v>6.4999999999999997E-4</v>
      </c>
      <c r="J46" s="8">
        <v>6.4700000000000001E-4</v>
      </c>
      <c r="K46" s="2">
        <f t="shared" si="0"/>
        <v>6.7934999999999999</v>
      </c>
    </row>
    <row r="47" spans="1:11" x14ac:dyDescent="0.2">
      <c r="A47" s="6" t="s">
        <v>562</v>
      </c>
      <c r="B47" s="8">
        <v>6000</v>
      </c>
      <c r="C47" s="8">
        <v>16038</v>
      </c>
      <c r="D47" s="12">
        <v>42835</v>
      </c>
      <c r="E47" s="6" t="s">
        <v>736</v>
      </c>
      <c r="F47" s="6" t="s">
        <v>34</v>
      </c>
      <c r="G47" s="6" t="s">
        <v>737</v>
      </c>
      <c r="H47" s="9">
        <v>42632</v>
      </c>
      <c r="I47" s="8">
        <v>8.9999999999999998E-4</v>
      </c>
      <c r="J47" s="8">
        <v>8.9999999999999998E-4</v>
      </c>
      <c r="K47" s="2">
        <f t="shared" si="0"/>
        <v>5.3999999999999995</v>
      </c>
    </row>
    <row r="48" spans="1:11" x14ac:dyDescent="0.2">
      <c r="A48" s="6" t="s">
        <v>749</v>
      </c>
      <c r="B48" s="8">
        <v>10500</v>
      </c>
      <c r="C48" s="8">
        <v>16038</v>
      </c>
      <c r="D48" s="12">
        <v>42835</v>
      </c>
      <c r="E48" s="6" t="s">
        <v>736</v>
      </c>
      <c r="F48" s="6" t="s">
        <v>34</v>
      </c>
      <c r="G48" s="6" t="s">
        <v>737</v>
      </c>
      <c r="H48" s="9">
        <v>42632</v>
      </c>
      <c r="I48" s="8">
        <v>6.4999999999999997E-4</v>
      </c>
      <c r="J48" s="8">
        <v>6.4999999999999997E-4</v>
      </c>
      <c r="K48" s="2">
        <f t="shared" si="0"/>
        <v>6.8249999999999993</v>
      </c>
    </row>
    <row r="49" spans="1:11" x14ac:dyDescent="0.2">
      <c r="A49" s="6" t="s">
        <v>750</v>
      </c>
      <c r="B49" s="8">
        <v>1500</v>
      </c>
      <c r="C49" s="8">
        <v>16038</v>
      </c>
      <c r="D49" s="12">
        <v>42835</v>
      </c>
      <c r="E49" s="6" t="s">
        <v>736</v>
      </c>
      <c r="F49" s="6" t="s">
        <v>34</v>
      </c>
      <c r="G49" s="6" t="s">
        <v>737</v>
      </c>
      <c r="H49" s="9">
        <v>42632</v>
      </c>
      <c r="I49" s="8">
        <v>8.9999999999999998E-4</v>
      </c>
      <c r="J49" s="8">
        <v>8.9899999999999995E-4</v>
      </c>
      <c r="K49" s="2">
        <f t="shared" si="0"/>
        <v>1.3485</v>
      </c>
    </row>
    <row r="50" spans="1:11" x14ac:dyDescent="0.2">
      <c r="A50" s="6" t="s">
        <v>570</v>
      </c>
      <c r="B50" s="8">
        <v>9000</v>
      </c>
      <c r="C50" s="8">
        <v>16038</v>
      </c>
      <c r="D50" s="12">
        <v>42835</v>
      </c>
      <c r="E50" s="6" t="s">
        <v>736</v>
      </c>
      <c r="F50" s="6" t="s">
        <v>34</v>
      </c>
      <c r="G50" s="6" t="s">
        <v>737</v>
      </c>
      <c r="H50" s="9">
        <v>42632</v>
      </c>
      <c r="I50" s="8">
        <v>6.9999999999999999E-4</v>
      </c>
      <c r="J50" s="8">
        <v>6.9499999999999998E-4</v>
      </c>
      <c r="K50" s="2">
        <f t="shared" si="0"/>
        <v>6.2549999999999999</v>
      </c>
    </row>
    <row r="51" spans="1:11" x14ac:dyDescent="0.2">
      <c r="A51" s="6" t="s">
        <v>751</v>
      </c>
      <c r="B51" s="8">
        <v>3000</v>
      </c>
      <c r="C51" s="8">
        <v>16038</v>
      </c>
      <c r="D51" s="12">
        <v>42835</v>
      </c>
      <c r="E51" s="6" t="s">
        <v>736</v>
      </c>
      <c r="F51" s="6" t="s">
        <v>34</v>
      </c>
      <c r="G51" s="6" t="s">
        <v>737</v>
      </c>
      <c r="H51" s="9">
        <v>42632</v>
      </c>
      <c r="I51" s="8">
        <v>5.9999999999999995E-4</v>
      </c>
      <c r="J51" s="8">
        <v>6.7000000000000002E-4</v>
      </c>
      <c r="K51" s="2">
        <f t="shared" si="0"/>
        <v>2.0100000000000002</v>
      </c>
    </row>
    <row r="52" spans="1:11" x14ac:dyDescent="0.2">
      <c r="A52" s="6" t="s">
        <v>752</v>
      </c>
      <c r="B52" s="8">
        <v>1500</v>
      </c>
      <c r="C52" s="8">
        <v>16038</v>
      </c>
      <c r="D52" s="12">
        <v>42835</v>
      </c>
      <c r="E52" s="6" t="s">
        <v>736</v>
      </c>
      <c r="F52" s="6" t="s">
        <v>34</v>
      </c>
      <c r="G52" s="6" t="s">
        <v>737</v>
      </c>
      <c r="H52" s="9">
        <v>42632</v>
      </c>
      <c r="I52" s="8">
        <v>2.5000000000000001E-2</v>
      </c>
      <c r="J52" s="8">
        <v>2.5000999999999999E-2</v>
      </c>
      <c r="K52" s="2">
        <f t="shared" si="0"/>
        <v>37.5015</v>
      </c>
    </row>
    <row r="53" spans="1:11" x14ac:dyDescent="0.2">
      <c r="A53" s="6" t="s">
        <v>753</v>
      </c>
      <c r="B53" s="8">
        <v>1500</v>
      </c>
      <c r="C53" s="8">
        <v>16038</v>
      </c>
      <c r="D53" s="12">
        <v>42835</v>
      </c>
      <c r="E53" s="6" t="s">
        <v>736</v>
      </c>
      <c r="F53" s="6" t="s">
        <v>34</v>
      </c>
      <c r="G53" s="6" t="s">
        <v>737</v>
      </c>
      <c r="H53" s="9">
        <v>42632</v>
      </c>
      <c r="I53" s="8">
        <v>6.9999999999999999E-4</v>
      </c>
      <c r="J53" s="8">
        <v>6.9999999999999999E-4</v>
      </c>
      <c r="K53" s="2">
        <f t="shared" si="0"/>
        <v>1.05</v>
      </c>
    </row>
    <row r="54" spans="1:11" x14ac:dyDescent="0.2">
      <c r="A54" s="6" t="s">
        <v>584</v>
      </c>
      <c r="B54" s="8">
        <v>1500</v>
      </c>
      <c r="C54" s="8">
        <v>16038</v>
      </c>
      <c r="D54" s="12">
        <v>42835</v>
      </c>
      <c r="E54" s="6" t="s">
        <v>736</v>
      </c>
      <c r="F54" s="6" t="s">
        <v>34</v>
      </c>
      <c r="G54" s="6" t="s">
        <v>737</v>
      </c>
      <c r="H54" s="9">
        <v>42632</v>
      </c>
      <c r="I54" s="8">
        <v>0.11700000000000001</v>
      </c>
      <c r="J54" s="8">
        <v>0.11700000000000001</v>
      </c>
      <c r="K54" s="2">
        <f t="shared" si="0"/>
        <v>175.5</v>
      </c>
    </row>
    <row r="55" spans="1:11" x14ac:dyDescent="0.2">
      <c r="A55" s="6" t="s">
        <v>754</v>
      </c>
      <c r="B55" s="8">
        <v>1500</v>
      </c>
      <c r="C55" s="8">
        <v>16038</v>
      </c>
      <c r="D55" s="12">
        <v>42835</v>
      </c>
      <c r="E55" s="6" t="s">
        <v>736</v>
      </c>
      <c r="F55" s="6" t="s">
        <v>34</v>
      </c>
      <c r="G55" s="6" t="s">
        <v>737</v>
      </c>
      <c r="H55" s="9">
        <v>42632</v>
      </c>
      <c r="I55" s="8">
        <v>0.34454499999999999</v>
      </c>
      <c r="J55" s="8">
        <v>0.36917699999999998</v>
      </c>
      <c r="K55" s="2">
        <f t="shared" si="0"/>
        <v>553.76549999999997</v>
      </c>
    </row>
    <row r="56" spans="1:11" x14ac:dyDescent="0.2">
      <c r="A56" s="6" t="s">
        <v>614</v>
      </c>
      <c r="B56" s="8">
        <v>1500</v>
      </c>
      <c r="C56" s="8">
        <v>16038</v>
      </c>
      <c r="D56" s="12">
        <v>42835</v>
      </c>
      <c r="E56" s="6" t="s">
        <v>736</v>
      </c>
      <c r="F56" s="6" t="s">
        <v>34</v>
      </c>
      <c r="G56" s="6" t="s">
        <v>737</v>
      </c>
      <c r="H56" s="9">
        <v>42632</v>
      </c>
      <c r="I56" s="8">
        <v>0.23</v>
      </c>
      <c r="J56" s="8">
        <v>0.23</v>
      </c>
      <c r="K56" s="2">
        <f t="shared" si="0"/>
        <v>345</v>
      </c>
    </row>
    <row r="57" spans="1:11" x14ac:dyDescent="0.2">
      <c r="A57" s="6" t="s">
        <v>712</v>
      </c>
      <c r="B57" s="8">
        <v>1500</v>
      </c>
      <c r="C57" s="8">
        <v>16038</v>
      </c>
      <c r="D57" s="12">
        <v>42835</v>
      </c>
      <c r="E57" s="6" t="s">
        <v>736</v>
      </c>
      <c r="F57" s="6" t="s">
        <v>34</v>
      </c>
      <c r="G57" s="6" t="s">
        <v>737</v>
      </c>
      <c r="H57" s="9">
        <v>42632</v>
      </c>
      <c r="I57" s="8">
        <v>0.122</v>
      </c>
      <c r="J57" s="8">
        <v>0.122</v>
      </c>
      <c r="K57" s="2">
        <f t="shared" si="0"/>
        <v>183</v>
      </c>
    </row>
    <row r="58" spans="1:11" x14ac:dyDescent="0.2">
      <c r="A58" s="6" t="s">
        <v>715</v>
      </c>
      <c r="B58" s="8">
        <v>7500</v>
      </c>
      <c r="C58" s="8">
        <v>16038</v>
      </c>
      <c r="D58" s="12">
        <v>42835</v>
      </c>
      <c r="E58" s="6" t="s">
        <v>736</v>
      </c>
      <c r="F58" s="6" t="s">
        <v>34</v>
      </c>
      <c r="G58" s="6" t="s">
        <v>737</v>
      </c>
      <c r="H58" s="9">
        <v>42632</v>
      </c>
      <c r="I58" s="8">
        <v>1.7600000000000001E-2</v>
      </c>
      <c r="J58" s="8">
        <v>1.7600000000000001E-2</v>
      </c>
      <c r="K58" s="2">
        <f t="shared" si="0"/>
        <v>132</v>
      </c>
    </row>
  </sheetData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TB ENTREES</vt:lpstr>
      <vt:lpstr>TABLEAU DES SORTIES OF 20160919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compta</cp:lastModifiedBy>
  <dcterms:created xsi:type="dcterms:W3CDTF">2016-10-21T11:55:35Z</dcterms:created>
  <dcterms:modified xsi:type="dcterms:W3CDTF">2016-10-21T12:11:37Z</dcterms:modified>
</cp:coreProperties>
</file>