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8800" windowHeight="10935"/>
  </bookViews>
  <sheets>
    <sheet name="TB initial" sheetId="1" r:id="rId1"/>
    <sheet name="TB modifié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4" l="1"/>
  <c r="E9" i="4"/>
  <c r="J4" i="4"/>
  <c r="E4" i="4"/>
  <c r="J38" i="1"/>
  <c r="E38" i="1"/>
  <c r="J37" i="1"/>
  <c r="E37" i="1"/>
  <c r="J36" i="1"/>
  <c r="E36" i="1"/>
  <c r="J35" i="1"/>
  <c r="E35" i="1"/>
  <c r="J34" i="1"/>
  <c r="E34" i="1"/>
  <c r="J33" i="1"/>
  <c r="E33" i="1"/>
  <c r="J32" i="1"/>
  <c r="E32" i="1"/>
  <c r="J31" i="1"/>
  <c r="E31" i="1"/>
  <c r="J30" i="1"/>
  <c r="E30" i="1"/>
  <c r="J29" i="1"/>
  <c r="E29" i="1"/>
  <c r="J28" i="1"/>
  <c r="E28" i="1"/>
  <c r="J27" i="1"/>
  <c r="E27" i="1"/>
  <c r="J26" i="1"/>
  <c r="E26" i="1"/>
  <c r="J25" i="1"/>
  <c r="E25" i="1"/>
  <c r="J24" i="1"/>
  <c r="E24" i="1"/>
  <c r="J23" i="1"/>
  <c r="E23" i="1"/>
  <c r="J22" i="1"/>
  <c r="E22" i="1"/>
  <c r="J21" i="1"/>
  <c r="E21" i="1"/>
  <c r="J20" i="1"/>
  <c r="E20" i="1"/>
  <c r="J19" i="1"/>
  <c r="E19" i="1"/>
  <c r="J18" i="1"/>
  <c r="E18" i="1"/>
  <c r="J17" i="1"/>
  <c r="E17" i="1"/>
  <c r="J16" i="1"/>
  <c r="E16" i="1"/>
  <c r="J15" i="1"/>
  <c r="E15" i="1"/>
  <c r="J14" i="1"/>
  <c r="E14" i="1"/>
  <c r="J13" i="1"/>
  <c r="E13" i="1"/>
  <c r="J12" i="1"/>
  <c r="E12" i="1"/>
  <c r="J11" i="1"/>
  <c r="E11" i="1"/>
  <c r="J10" i="1"/>
  <c r="E10" i="1"/>
  <c r="J9" i="1"/>
  <c r="E9" i="1"/>
  <c r="J8" i="1"/>
  <c r="E8" i="1"/>
  <c r="J7" i="1"/>
  <c r="E7" i="1"/>
  <c r="J6" i="1"/>
  <c r="E6" i="1"/>
  <c r="J5" i="1"/>
  <c r="E5" i="1"/>
  <c r="J4" i="1"/>
  <c r="E4" i="1"/>
  <c r="J3" i="1"/>
  <c r="E3" i="1"/>
</calcChain>
</file>

<file path=xl/sharedStrings.xml><?xml version="1.0" encoding="utf-8"?>
<sst xmlns="http://schemas.openxmlformats.org/spreadsheetml/2006/main" count="156" uniqueCount="44">
  <si>
    <t>mois</t>
  </si>
  <si>
    <t>désignation produit</t>
  </si>
  <si>
    <t>qt</t>
  </si>
  <si>
    <t>pv</t>
  </si>
  <si>
    <t>CA</t>
  </si>
  <si>
    <t>janvier</t>
  </si>
  <si>
    <t>février</t>
  </si>
  <si>
    <t>BG15</t>
  </si>
  <si>
    <t>BG17</t>
  </si>
  <si>
    <t>BG23</t>
  </si>
  <si>
    <t>O03-2</t>
  </si>
  <si>
    <t>IC05A</t>
  </si>
  <si>
    <t>AC03</t>
  </si>
  <si>
    <t>OND05</t>
  </si>
  <si>
    <t>IC01</t>
  </si>
  <si>
    <t>VEC05</t>
  </si>
  <si>
    <t>P202</t>
  </si>
  <si>
    <t>BIOL04</t>
  </si>
  <si>
    <t>ECV01</t>
  </si>
  <si>
    <t>P409</t>
  </si>
  <si>
    <t>AC27C00</t>
  </si>
  <si>
    <t>DBT01</t>
  </si>
  <si>
    <t>CENT127A</t>
  </si>
  <si>
    <t>BIOL 07</t>
  </si>
  <si>
    <t>CENT121A</t>
  </si>
  <si>
    <t>AC01</t>
  </si>
  <si>
    <t>NORDYNE</t>
  </si>
  <si>
    <t>FIN 1W2C</t>
  </si>
  <si>
    <t>BH07</t>
  </si>
  <si>
    <t>BG16</t>
  </si>
  <si>
    <t>6LA11973</t>
  </si>
  <si>
    <t>6LA37019</t>
  </si>
  <si>
    <t>HAWKER POWER</t>
  </si>
  <si>
    <t>ENERSYS ZOO</t>
  </si>
  <si>
    <t>6LA11944</t>
  </si>
  <si>
    <t>6LA11950</t>
  </si>
  <si>
    <t>6LA11952</t>
  </si>
  <si>
    <t>6LA11951</t>
  </si>
  <si>
    <t>6LA11943</t>
  </si>
  <si>
    <t>6LA11940</t>
  </si>
  <si>
    <t>6LA11919</t>
  </si>
  <si>
    <t>Divers</t>
  </si>
  <si>
    <t>Tableau initial</t>
  </si>
  <si>
    <t>Tableau modifié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</si>
</sst>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7"/>
      <name val="Arial"/>
      <family val="2"/>
    </font>
    <font>
      <sz val="7"/>
      <name val="Arial"/>
      <family val="2"/>
    </font>
    <font>
      <sz val="7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3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sqref="A1:E1"/>
    </sheetView>
  </sheetViews>
  <sheetFormatPr baseColWidth="10" defaultRowHeight="15" x14ac:dyDescent="0.25"/>
  <sheetData>
    <row r="1" spans="1:10" ht="15.75" thickBot="1" x14ac:dyDescent="0.3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0</v>
      </c>
      <c r="G1" s="2" t="s">
        <v>1</v>
      </c>
      <c r="H1" s="1" t="s">
        <v>2</v>
      </c>
      <c r="I1" s="1" t="s">
        <v>3</v>
      </c>
      <c r="J1" s="1" t="s">
        <v>4</v>
      </c>
    </row>
    <row r="2" spans="1:10" ht="15.75" thickBot="1" x14ac:dyDescent="0.3">
      <c r="A2" s="3" t="s">
        <v>5</v>
      </c>
      <c r="B2" s="4"/>
      <c r="C2" s="3"/>
      <c r="D2" s="3"/>
      <c r="E2" s="3"/>
      <c r="F2" s="3" t="s">
        <v>6</v>
      </c>
      <c r="G2" s="2"/>
      <c r="H2" s="5"/>
      <c r="I2" s="5"/>
      <c r="J2" s="5"/>
    </row>
    <row r="3" spans="1:10" ht="15.75" thickBot="1" x14ac:dyDescent="0.3">
      <c r="A3" s="3" t="s">
        <v>5</v>
      </c>
      <c r="B3" s="4"/>
      <c r="C3" s="3">
        <v>0</v>
      </c>
      <c r="D3" s="3">
        <v>0</v>
      </c>
      <c r="E3" s="3">
        <f t="shared" ref="E3:E18" si="0">SUM(C3*D3)</f>
        <v>0</v>
      </c>
      <c r="F3" s="3" t="s">
        <v>6</v>
      </c>
      <c r="G3" s="4" t="s">
        <v>7</v>
      </c>
      <c r="H3" s="3">
        <v>102</v>
      </c>
      <c r="I3" s="3">
        <v>125.9</v>
      </c>
      <c r="J3" s="3">
        <f>SUM(H3*I3)</f>
        <v>12841.800000000001</v>
      </c>
    </row>
    <row r="4" spans="1:10" ht="15.75" thickBot="1" x14ac:dyDescent="0.3">
      <c r="A4" s="3" t="s">
        <v>5</v>
      </c>
      <c r="B4" s="4" t="s">
        <v>7</v>
      </c>
      <c r="C4" s="3">
        <v>50</v>
      </c>
      <c r="D4" s="3">
        <v>125.9</v>
      </c>
      <c r="E4" s="3">
        <f t="shared" si="0"/>
        <v>6295</v>
      </c>
      <c r="F4" s="3" t="s">
        <v>6</v>
      </c>
      <c r="G4" s="4" t="s">
        <v>8</v>
      </c>
      <c r="H4" s="3">
        <v>252</v>
      </c>
      <c r="I4" s="3">
        <v>15.8</v>
      </c>
      <c r="J4" s="3">
        <f>SUM(H4*I4)</f>
        <v>3981.6000000000004</v>
      </c>
    </row>
    <row r="5" spans="1:10" ht="15.75" thickBot="1" x14ac:dyDescent="0.3">
      <c r="A5" s="3" t="s">
        <v>5</v>
      </c>
      <c r="B5" s="4" t="s">
        <v>9</v>
      </c>
      <c r="C5" s="3">
        <v>160</v>
      </c>
      <c r="D5" s="3">
        <v>10.8</v>
      </c>
      <c r="E5" s="3">
        <f t="shared" si="0"/>
        <v>1728</v>
      </c>
      <c r="F5" s="3" t="s">
        <v>6</v>
      </c>
      <c r="G5" s="4" t="s">
        <v>10</v>
      </c>
      <c r="H5" s="3">
        <v>200</v>
      </c>
      <c r="I5" s="3">
        <v>61</v>
      </c>
      <c r="J5" s="3">
        <f>SUM(H5*I5)</f>
        <v>12200</v>
      </c>
    </row>
    <row r="6" spans="1:10" ht="15.75" thickBot="1" x14ac:dyDescent="0.3">
      <c r="A6" s="3" t="s">
        <v>5</v>
      </c>
      <c r="B6" s="4" t="s">
        <v>11</v>
      </c>
      <c r="C6" s="3">
        <v>56</v>
      </c>
      <c r="D6" s="3">
        <v>38.9</v>
      </c>
      <c r="E6" s="3">
        <f t="shared" si="0"/>
        <v>2178.4</v>
      </c>
      <c r="F6" s="3" t="s">
        <v>6</v>
      </c>
      <c r="G6" s="4" t="s">
        <v>12</v>
      </c>
      <c r="H6" s="3">
        <v>204</v>
      </c>
      <c r="I6" s="3">
        <v>28.2</v>
      </c>
      <c r="J6" s="3">
        <f>SUM(H6*I6)</f>
        <v>5752.8</v>
      </c>
    </row>
    <row r="7" spans="1:10" ht="15.75" thickBot="1" x14ac:dyDescent="0.3">
      <c r="A7" s="3" t="s">
        <v>5</v>
      </c>
      <c r="B7" s="4" t="s">
        <v>13</v>
      </c>
      <c r="C7" s="3">
        <v>50</v>
      </c>
      <c r="D7" s="3">
        <v>70.92</v>
      </c>
      <c r="E7" s="3">
        <f t="shared" si="0"/>
        <v>3546</v>
      </c>
      <c r="F7" s="3" t="s">
        <v>6</v>
      </c>
      <c r="G7" s="4"/>
      <c r="H7" s="3">
        <v>0</v>
      </c>
      <c r="I7" s="3">
        <v>0</v>
      </c>
      <c r="J7" s="3">
        <f t="shared" ref="J7:J38" si="1">SUM(H7*I7)</f>
        <v>0</v>
      </c>
    </row>
    <row r="8" spans="1:10" ht="15.75" thickBot="1" x14ac:dyDescent="0.3">
      <c r="A8" s="3" t="s">
        <v>5</v>
      </c>
      <c r="B8" s="4" t="s">
        <v>14</v>
      </c>
      <c r="C8" s="3">
        <v>200</v>
      </c>
      <c r="D8" s="3">
        <v>89.6</v>
      </c>
      <c r="E8" s="3">
        <f t="shared" si="0"/>
        <v>17920</v>
      </c>
      <c r="F8" s="3" t="s">
        <v>6</v>
      </c>
      <c r="G8" s="4" t="s">
        <v>14</v>
      </c>
      <c r="H8" s="3">
        <v>100</v>
      </c>
      <c r="I8" s="3">
        <v>89.6</v>
      </c>
      <c r="J8" s="3">
        <f t="shared" si="1"/>
        <v>8960</v>
      </c>
    </row>
    <row r="9" spans="1:10" ht="15.75" thickBot="1" x14ac:dyDescent="0.3">
      <c r="A9" s="3" t="s">
        <v>5</v>
      </c>
      <c r="B9" s="4" t="s">
        <v>15</v>
      </c>
      <c r="C9" s="3">
        <v>66</v>
      </c>
      <c r="D9" s="3">
        <v>21.6</v>
      </c>
      <c r="E9" s="3">
        <f t="shared" si="0"/>
        <v>1425.6000000000001</v>
      </c>
      <c r="F9" s="3" t="s">
        <v>6</v>
      </c>
      <c r="G9" s="4" t="s">
        <v>16</v>
      </c>
      <c r="H9" s="3">
        <v>150</v>
      </c>
      <c r="I9" s="3">
        <v>48</v>
      </c>
      <c r="J9" s="3">
        <f t="shared" si="1"/>
        <v>7200</v>
      </c>
    </row>
    <row r="10" spans="1:10" ht="15.75" thickBot="1" x14ac:dyDescent="0.3">
      <c r="A10" s="3" t="s">
        <v>5</v>
      </c>
      <c r="B10" s="4" t="s">
        <v>17</v>
      </c>
      <c r="C10" s="3">
        <v>100</v>
      </c>
      <c r="D10" s="3">
        <v>165</v>
      </c>
      <c r="E10" s="3">
        <f t="shared" si="0"/>
        <v>16500</v>
      </c>
      <c r="F10" s="3" t="s">
        <v>6</v>
      </c>
      <c r="G10" s="4" t="s">
        <v>18</v>
      </c>
      <c r="H10" s="3">
        <v>5000</v>
      </c>
      <c r="I10" s="3">
        <v>1.25</v>
      </c>
      <c r="J10" s="3">
        <f t="shared" si="1"/>
        <v>6250</v>
      </c>
    </row>
    <row r="11" spans="1:10" ht="15.75" thickBot="1" x14ac:dyDescent="0.3">
      <c r="A11" s="3" t="s">
        <v>5</v>
      </c>
      <c r="B11" s="4" t="s">
        <v>19</v>
      </c>
      <c r="C11" s="3">
        <v>100</v>
      </c>
      <c r="D11" s="3">
        <v>28.5</v>
      </c>
      <c r="E11" s="3">
        <f>SUM(C11*D11)</f>
        <v>2850</v>
      </c>
      <c r="F11" s="3" t="s">
        <v>6</v>
      </c>
      <c r="G11" s="4"/>
      <c r="H11" s="3">
        <v>0</v>
      </c>
      <c r="I11" s="3">
        <v>0</v>
      </c>
      <c r="J11" s="3">
        <f t="shared" si="1"/>
        <v>0</v>
      </c>
    </row>
    <row r="12" spans="1:10" ht="15.75" thickBot="1" x14ac:dyDescent="0.3">
      <c r="A12" s="3" t="s">
        <v>5</v>
      </c>
      <c r="B12" s="4" t="s">
        <v>20</v>
      </c>
      <c r="C12" s="3">
        <v>100</v>
      </c>
      <c r="D12" s="3">
        <v>51.45</v>
      </c>
      <c r="E12" s="3">
        <f t="shared" si="0"/>
        <v>5145</v>
      </c>
      <c r="F12" s="3" t="s">
        <v>6</v>
      </c>
      <c r="G12" s="4" t="s">
        <v>21</v>
      </c>
      <c r="H12" s="3">
        <v>124</v>
      </c>
      <c r="I12" s="3">
        <v>25</v>
      </c>
      <c r="J12" s="3">
        <f t="shared" si="1"/>
        <v>3100</v>
      </c>
    </row>
    <row r="13" spans="1:10" ht="15.75" thickBot="1" x14ac:dyDescent="0.3">
      <c r="A13" s="3" t="s">
        <v>5</v>
      </c>
      <c r="B13" s="4" t="s">
        <v>16</v>
      </c>
      <c r="C13" s="3">
        <v>130</v>
      </c>
      <c r="D13" s="3">
        <v>48</v>
      </c>
      <c r="E13" s="3">
        <f t="shared" si="0"/>
        <v>6240</v>
      </c>
      <c r="F13" s="3" t="s">
        <v>6</v>
      </c>
      <c r="G13" s="4" t="s">
        <v>22</v>
      </c>
      <c r="H13" s="3">
        <v>100</v>
      </c>
      <c r="I13" s="3">
        <v>53.95</v>
      </c>
      <c r="J13" s="3">
        <f t="shared" si="1"/>
        <v>5395</v>
      </c>
    </row>
    <row r="14" spans="1:10" ht="15.75" thickBot="1" x14ac:dyDescent="0.3">
      <c r="A14" s="3" t="s">
        <v>5</v>
      </c>
      <c r="B14" s="4" t="s">
        <v>23</v>
      </c>
      <c r="C14" s="3">
        <v>100</v>
      </c>
      <c r="D14" s="3">
        <v>253</v>
      </c>
      <c r="E14" s="3">
        <f t="shared" si="0"/>
        <v>25300</v>
      </c>
      <c r="F14" s="3" t="s">
        <v>6</v>
      </c>
      <c r="G14" s="4" t="s">
        <v>24</v>
      </c>
      <c r="H14" s="3">
        <v>50</v>
      </c>
      <c r="I14" s="3">
        <v>47</v>
      </c>
      <c r="J14" s="3">
        <f t="shared" si="1"/>
        <v>2350</v>
      </c>
    </row>
    <row r="15" spans="1:10" ht="15.75" thickBot="1" x14ac:dyDescent="0.3">
      <c r="A15" s="3" t="s">
        <v>5</v>
      </c>
      <c r="B15" s="4" t="s">
        <v>25</v>
      </c>
      <c r="C15" s="3">
        <v>20</v>
      </c>
      <c r="D15" s="3">
        <v>84</v>
      </c>
      <c r="E15" s="3">
        <f t="shared" si="0"/>
        <v>1680</v>
      </c>
      <c r="F15" s="3" t="s">
        <v>6</v>
      </c>
      <c r="G15" s="4" t="s">
        <v>26</v>
      </c>
      <c r="H15" s="3">
        <v>1</v>
      </c>
      <c r="I15" s="3">
        <v>2670</v>
      </c>
      <c r="J15" s="3">
        <f t="shared" si="1"/>
        <v>2670</v>
      </c>
    </row>
    <row r="16" spans="1:10" ht="15.75" thickBot="1" x14ac:dyDescent="0.3">
      <c r="A16" s="3" t="s">
        <v>5</v>
      </c>
      <c r="B16" s="4" t="s">
        <v>27</v>
      </c>
      <c r="C16" s="3">
        <v>300</v>
      </c>
      <c r="D16" s="3">
        <v>17.399999999999999</v>
      </c>
      <c r="E16" s="3">
        <f t="shared" si="0"/>
        <v>5220</v>
      </c>
      <c r="F16" s="3" t="s">
        <v>6</v>
      </c>
      <c r="G16" s="4" t="s">
        <v>27</v>
      </c>
      <c r="H16" s="3">
        <v>300</v>
      </c>
      <c r="I16" s="3">
        <v>17.399999999999999</v>
      </c>
      <c r="J16" s="3">
        <f t="shared" si="1"/>
        <v>5220</v>
      </c>
    </row>
    <row r="17" spans="1:10" ht="15.75" thickBot="1" x14ac:dyDescent="0.3">
      <c r="A17" s="3" t="s">
        <v>5</v>
      </c>
      <c r="B17" s="4" t="s">
        <v>28</v>
      </c>
      <c r="C17" s="3">
        <v>100</v>
      </c>
      <c r="D17" s="3">
        <v>18.8</v>
      </c>
      <c r="E17" s="3">
        <f t="shared" si="0"/>
        <v>1880</v>
      </c>
      <c r="F17" s="3" t="s">
        <v>6</v>
      </c>
      <c r="G17" s="4"/>
      <c r="H17" s="3">
        <v>0</v>
      </c>
      <c r="I17" s="3">
        <v>0</v>
      </c>
      <c r="J17" s="3">
        <f t="shared" si="1"/>
        <v>0</v>
      </c>
    </row>
    <row r="18" spans="1:10" ht="15.75" thickBot="1" x14ac:dyDescent="0.3">
      <c r="A18" s="3" t="s">
        <v>5</v>
      </c>
      <c r="B18" s="4"/>
      <c r="C18" s="3">
        <v>0</v>
      </c>
      <c r="D18" s="3">
        <v>0</v>
      </c>
      <c r="E18" s="3">
        <f t="shared" si="0"/>
        <v>0</v>
      </c>
      <c r="F18" s="3" t="s">
        <v>6</v>
      </c>
      <c r="G18" s="4" t="s">
        <v>29</v>
      </c>
      <c r="H18" s="3">
        <v>250</v>
      </c>
      <c r="I18" s="3">
        <v>17.399999999999999</v>
      </c>
      <c r="J18" s="3">
        <f t="shared" si="1"/>
        <v>4350</v>
      </c>
    </row>
    <row r="19" spans="1:10" ht="15.75" thickBot="1" x14ac:dyDescent="0.3">
      <c r="A19" s="3" t="s">
        <v>5</v>
      </c>
      <c r="B19" s="4" t="s">
        <v>30</v>
      </c>
      <c r="C19" s="3">
        <v>200</v>
      </c>
      <c r="D19" s="3">
        <v>4.5</v>
      </c>
      <c r="E19" s="3">
        <f>SUM(C19*D19)</f>
        <v>900</v>
      </c>
      <c r="F19" s="3" t="s">
        <v>6</v>
      </c>
      <c r="G19" s="4"/>
      <c r="H19" s="3">
        <v>0</v>
      </c>
      <c r="I19" s="3">
        <v>0</v>
      </c>
      <c r="J19" s="3">
        <f t="shared" si="1"/>
        <v>0</v>
      </c>
    </row>
    <row r="20" spans="1:10" ht="15.75" thickBot="1" x14ac:dyDescent="0.3">
      <c r="A20" s="3" t="s">
        <v>5</v>
      </c>
      <c r="B20" s="4" t="s">
        <v>31</v>
      </c>
      <c r="C20" s="3">
        <v>60</v>
      </c>
      <c r="D20" s="3">
        <v>35</v>
      </c>
      <c r="E20" s="3">
        <f t="shared" ref="E20:E26" si="2">SUM(C20*D20)</f>
        <v>2100</v>
      </c>
      <c r="F20" s="3" t="s">
        <v>6</v>
      </c>
      <c r="G20" s="4"/>
      <c r="H20" s="3">
        <v>0</v>
      </c>
      <c r="I20" s="3">
        <v>0</v>
      </c>
      <c r="J20" s="3">
        <f t="shared" si="1"/>
        <v>0</v>
      </c>
    </row>
    <row r="21" spans="1:10" ht="15.75" thickBot="1" x14ac:dyDescent="0.3">
      <c r="A21" s="3" t="s">
        <v>5</v>
      </c>
      <c r="B21" s="4"/>
      <c r="C21" s="3">
        <v>0</v>
      </c>
      <c r="D21" s="3">
        <v>0</v>
      </c>
      <c r="E21" s="3">
        <f t="shared" si="2"/>
        <v>0</v>
      </c>
      <c r="F21" s="3" t="s">
        <v>6</v>
      </c>
      <c r="G21" s="4" t="s">
        <v>32</v>
      </c>
      <c r="H21" s="3">
        <v>1</v>
      </c>
      <c r="I21" s="3">
        <v>10662</v>
      </c>
      <c r="J21" s="3">
        <f t="shared" si="1"/>
        <v>10662</v>
      </c>
    </row>
    <row r="22" spans="1:10" ht="15.75" thickBot="1" x14ac:dyDescent="0.3">
      <c r="A22" s="3" t="s">
        <v>5</v>
      </c>
      <c r="B22" s="4"/>
      <c r="C22" s="3">
        <v>0</v>
      </c>
      <c r="D22" s="3"/>
      <c r="E22" s="3">
        <f t="shared" si="2"/>
        <v>0</v>
      </c>
      <c r="F22" s="3" t="s">
        <v>6</v>
      </c>
      <c r="G22" s="4"/>
      <c r="H22" s="3">
        <v>0</v>
      </c>
      <c r="I22" s="3"/>
      <c r="J22" s="3">
        <f t="shared" si="1"/>
        <v>0</v>
      </c>
    </row>
    <row r="23" spans="1:10" ht="15.75" thickBot="1" x14ac:dyDescent="0.3">
      <c r="A23" s="3" t="s">
        <v>5</v>
      </c>
      <c r="B23" s="4" t="s">
        <v>33</v>
      </c>
      <c r="C23" s="3">
        <v>1</v>
      </c>
      <c r="D23" s="3">
        <v>8420</v>
      </c>
      <c r="E23" s="3">
        <f t="shared" si="2"/>
        <v>8420</v>
      </c>
      <c r="F23" s="3" t="s">
        <v>6</v>
      </c>
      <c r="G23" s="4"/>
      <c r="H23" s="3">
        <v>0</v>
      </c>
      <c r="I23" s="3"/>
      <c r="J23" s="3">
        <f t="shared" si="1"/>
        <v>0</v>
      </c>
    </row>
    <row r="24" spans="1:10" ht="15.75" thickBot="1" x14ac:dyDescent="0.3">
      <c r="A24" s="3" t="s">
        <v>5</v>
      </c>
      <c r="B24" s="4"/>
      <c r="C24" s="3">
        <v>0</v>
      </c>
      <c r="D24" s="3"/>
      <c r="E24" s="3">
        <f t="shared" si="2"/>
        <v>0</v>
      </c>
      <c r="F24" s="3" t="s">
        <v>6</v>
      </c>
      <c r="G24" s="4"/>
      <c r="H24" s="3">
        <v>0</v>
      </c>
      <c r="I24" s="3"/>
      <c r="J24" s="3">
        <f t="shared" si="1"/>
        <v>0</v>
      </c>
    </row>
    <row r="25" spans="1:10" ht="15.75" thickBot="1" x14ac:dyDescent="0.3">
      <c r="A25" s="3" t="s">
        <v>5</v>
      </c>
      <c r="B25" s="4"/>
      <c r="C25" s="3">
        <v>0</v>
      </c>
      <c r="D25" s="3"/>
      <c r="E25" s="3">
        <f t="shared" si="2"/>
        <v>0</v>
      </c>
      <c r="F25" s="3" t="s">
        <v>6</v>
      </c>
      <c r="G25" s="4"/>
      <c r="H25" s="3">
        <v>0</v>
      </c>
      <c r="I25" s="3"/>
      <c r="J25" s="3">
        <f t="shared" si="1"/>
        <v>0</v>
      </c>
    </row>
    <row r="26" spans="1:10" ht="15.75" thickBot="1" x14ac:dyDescent="0.3">
      <c r="A26" s="3" t="s">
        <v>5</v>
      </c>
      <c r="B26" s="4"/>
      <c r="C26" s="3">
        <v>0</v>
      </c>
      <c r="D26" s="3"/>
      <c r="E26" s="3">
        <f t="shared" si="2"/>
        <v>0</v>
      </c>
      <c r="F26" s="3" t="s">
        <v>6</v>
      </c>
      <c r="G26" s="4"/>
      <c r="H26" s="3">
        <v>0</v>
      </c>
      <c r="I26" s="3"/>
      <c r="J26" s="3">
        <f t="shared" si="1"/>
        <v>0</v>
      </c>
    </row>
    <row r="27" spans="1:10" ht="15.75" thickBot="1" x14ac:dyDescent="0.3">
      <c r="A27" s="3" t="s">
        <v>5</v>
      </c>
      <c r="B27" s="4" t="s">
        <v>34</v>
      </c>
      <c r="C27" s="3">
        <v>5000</v>
      </c>
      <c r="D27" s="3">
        <v>25.7</v>
      </c>
      <c r="E27" s="3">
        <f>SUM(C27*D27)</f>
        <v>128500</v>
      </c>
      <c r="F27" s="3" t="s">
        <v>6</v>
      </c>
      <c r="G27" s="4" t="s">
        <v>34</v>
      </c>
      <c r="H27" s="3">
        <v>5900</v>
      </c>
      <c r="I27" s="3">
        <v>25.7</v>
      </c>
      <c r="J27" s="3">
        <f t="shared" si="1"/>
        <v>151630</v>
      </c>
    </row>
    <row r="28" spans="1:10" ht="15.75" thickBot="1" x14ac:dyDescent="0.3">
      <c r="A28" s="3" t="s">
        <v>5</v>
      </c>
      <c r="B28" s="4" t="s">
        <v>35</v>
      </c>
      <c r="C28" s="3">
        <v>2100</v>
      </c>
      <c r="D28" s="3">
        <v>18.84</v>
      </c>
      <c r="E28" s="3">
        <f>SUM(C28*D28)</f>
        <v>39564</v>
      </c>
      <c r="F28" s="3" t="s">
        <v>6</v>
      </c>
      <c r="G28" s="4" t="s">
        <v>35</v>
      </c>
      <c r="H28" s="3">
        <v>8700</v>
      </c>
      <c r="I28" s="3">
        <v>18.84</v>
      </c>
      <c r="J28" s="3">
        <f t="shared" si="1"/>
        <v>163908</v>
      </c>
    </row>
    <row r="29" spans="1:10" ht="15.75" thickBot="1" x14ac:dyDescent="0.3">
      <c r="A29" s="3" t="s">
        <v>5</v>
      </c>
      <c r="B29" s="4" t="s">
        <v>36</v>
      </c>
      <c r="C29" s="3">
        <v>400</v>
      </c>
      <c r="D29" s="3">
        <v>66.55</v>
      </c>
      <c r="E29" s="3">
        <f t="shared" ref="E29:E37" si="3">SUM(C29*D29)</f>
        <v>26620</v>
      </c>
      <c r="F29" s="3" t="s">
        <v>6</v>
      </c>
      <c r="G29" s="4" t="s">
        <v>36</v>
      </c>
      <c r="H29" s="3">
        <v>400</v>
      </c>
      <c r="I29" s="3">
        <v>66.55</v>
      </c>
      <c r="J29" s="3">
        <f t="shared" si="1"/>
        <v>26620</v>
      </c>
    </row>
    <row r="30" spans="1:10" ht="15.75" thickBot="1" x14ac:dyDescent="0.3">
      <c r="A30" s="3" t="s">
        <v>5</v>
      </c>
      <c r="B30" s="4" t="s">
        <v>37</v>
      </c>
      <c r="C30" s="3">
        <v>350</v>
      </c>
      <c r="D30" s="3">
        <v>38.4</v>
      </c>
      <c r="E30" s="3">
        <f t="shared" si="3"/>
        <v>13440</v>
      </c>
      <c r="F30" s="3" t="s">
        <v>6</v>
      </c>
      <c r="G30" s="4" t="s">
        <v>37</v>
      </c>
      <c r="H30" s="3">
        <v>1910</v>
      </c>
      <c r="I30" s="3">
        <v>38.4</v>
      </c>
      <c r="J30" s="3">
        <f t="shared" si="1"/>
        <v>73344</v>
      </c>
    </row>
    <row r="31" spans="1:10" ht="15.75" thickBot="1" x14ac:dyDescent="0.3">
      <c r="A31" s="3" t="s">
        <v>5</v>
      </c>
      <c r="B31" s="4" t="s">
        <v>38</v>
      </c>
      <c r="C31" s="3">
        <v>650</v>
      </c>
      <c r="D31" s="3">
        <v>43.45</v>
      </c>
      <c r="E31" s="3">
        <f t="shared" si="3"/>
        <v>28242.500000000004</v>
      </c>
      <c r="F31" s="3" t="s">
        <v>6</v>
      </c>
      <c r="G31" s="4" t="s">
        <v>38</v>
      </c>
      <c r="H31" s="3">
        <v>450</v>
      </c>
      <c r="I31" s="3">
        <v>43.45</v>
      </c>
      <c r="J31" s="3">
        <f t="shared" si="1"/>
        <v>19552.5</v>
      </c>
    </row>
    <row r="32" spans="1:10" ht="15.75" thickBot="1" x14ac:dyDescent="0.3">
      <c r="A32" s="3" t="s">
        <v>5</v>
      </c>
      <c r="B32" s="4" t="s">
        <v>39</v>
      </c>
      <c r="C32" s="3">
        <v>630</v>
      </c>
      <c r="D32" s="3">
        <v>49.9</v>
      </c>
      <c r="E32" s="3">
        <f t="shared" si="3"/>
        <v>31437</v>
      </c>
      <c r="F32" s="3" t="s">
        <v>6</v>
      </c>
      <c r="G32" s="4" t="s">
        <v>39</v>
      </c>
      <c r="H32" s="3">
        <v>492</v>
      </c>
      <c r="I32" s="3">
        <v>49.9</v>
      </c>
      <c r="J32" s="3">
        <f t="shared" si="1"/>
        <v>24550.799999999999</v>
      </c>
    </row>
    <row r="33" spans="1:10" ht="15.75" thickBot="1" x14ac:dyDescent="0.3">
      <c r="A33" s="3" t="s">
        <v>5</v>
      </c>
      <c r="B33" s="4" t="s">
        <v>40</v>
      </c>
      <c r="C33" s="3">
        <v>840</v>
      </c>
      <c r="D33" s="3">
        <v>29.6</v>
      </c>
      <c r="E33" s="3">
        <f t="shared" si="3"/>
        <v>24864</v>
      </c>
      <c r="F33" s="3" t="s">
        <v>6</v>
      </c>
      <c r="G33" s="4" t="s">
        <v>40</v>
      </c>
      <c r="H33" s="3">
        <v>2151</v>
      </c>
      <c r="I33" s="3">
        <v>29.6</v>
      </c>
      <c r="J33" s="3">
        <f t="shared" si="1"/>
        <v>63669.600000000006</v>
      </c>
    </row>
    <row r="34" spans="1:10" ht="15.75" thickBot="1" x14ac:dyDescent="0.3">
      <c r="A34" s="3" t="s">
        <v>5</v>
      </c>
      <c r="B34" s="4"/>
      <c r="C34" s="3">
        <v>0</v>
      </c>
      <c r="D34" s="3"/>
      <c r="E34" s="3">
        <f t="shared" si="3"/>
        <v>0</v>
      </c>
      <c r="F34" s="3" t="s">
        <v>6</v>
      </c>
      <c r="G34" s="4"/>
      <c r="H34" s="3">
        <v>0</v>
      </c>
      <c r="I34" s="3"/>
      <c r="J34" s="3">
        <f t="shared" si="1"/>
        <v>0</v>
      </c>
    </row>
    <row r="35" spans="1:10" ht="15.75" thickBot="1" x14ac:dyDescent="0.3">
      <c r="A35" s="3" t="s">
        <v>5</v>
      </c>
      <c r="B35" s="4"/>
      <c r="C35" s="3">
        <v>0</v>
      </c>
      <c r="D35" s="3"/>
      <c r="E35" s="3">
        <f t="shared" si="3"/>
        <v>0</v>
      </c>
      <c r="F35" s="3" t="s">
        <v>6</v>
      </c>
      <c r="G35" s="4"/>
      <c r="H35" s="3">
        <v>0</v>
      </c>
      <c r="I35" s="3"/>
      <c r="J35" s="3">
        <f t="shared" si="1"/>
        <v>0</v>
      </c>
    </row>
    <row r="36" spans="1:10" ht="15.75" thickBot="1" x14ac:dyDescent="0.3">
      <c r="A36" s="3" t="s">
        <v>5</v>
      </c>
      <c r="B36" s="4"/>
      <c r="C36" s="3">
        <v>0</v>
      </c>
      <c r="D36" s="3"/>
      <c r="E36" s="3">
        <f t="shared" si="3"/>
        <v>0</v>
      </c>
      <c r="F36" s="3" t="s">
        <v>6</v>
      </c>
      <c r="G36" s="4"/>
      <c r="H36" s="3">
        <v>0</v>
      </c>
      <c r="I36" s="3"/>
      <c r="J36" s="3">
        <f t="shared" si="1"/>
        <v>0</v>
      </c>
    </row>
    <row r="37" spans="1:10" ht="15.75" thickBot="1" x14ac:dyDescent="0.3">
      <c r="A37" s="3" t="s">
        <v>5</v>
      </c>
      <c r="B37" s="4"/>
      <c r="C37" s="3">
        <v>0</v>
      </c>
      <c r="D37" s="3"/>
      <c r="E37" s="3">
        <f t="shared" si="3"/>
        <v>0</v>
      </c>
      <c r="F37" s="3" t="s">
        <v>6</v>
      </c>
      <c r="G37" s="4"/>
      <c r="H37" s="3">
        <v>0</v>
      </c>
      <c r="I37" s="3"/>
      <c r="J37" s="3">
        <f t="shared" si="1"/>
        <v>0</v>
      </c>
    </row>
    <row r="38" spans="1:10" ht="15.75" thickBot="1" x14ac:dyDescent="0.3">
      <c r="A38" s="3" t="s">
        <v>5</v>
      </c>
      <c r="B38" s="4" t="s">
        <v>41</v>
      </c>
      <c r="C38" s="3">
        <v>1</v>
      </c>
      <c r="D38" s="3">
        <v>24849</v>
      </c>
      <c r="E38" s="3">
        <f>SUM(C38*D38)</f>
        <v>24849</v>
      </c>
      <c r="F38" s="3" t="s">
        <v>6</v>
      </c>
      <c r="G38" s="4" t="s">
        <v>41</v>
      </c>
      <c r="H38" s="3">
        <v>1</v>
      </c>
      <c r="I38" s="3">
        <v>18004</v>
      </c>
      <c r="J38" s="3">
        <f t="shared" si="1"/>
        <v>18004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workbookViewId="0">
      <selection activeCell="D26" sqref="D26"/>
    </sheetView>
  </sheetViews>
  <sheetFormatPr baseColWidth="10" defaultRowHeight="15" x14ac:dyDescent="0.25"/>
  <sheetData>
    <row r="1" spans="1:10" x14ac:dyDescent="0.25">
      <c r="A1" s="8" t="s">
        <v>42</v>
      </c>
    </row>
    <row r="2" spans="1:10" ht="15.75" thickBot="1" x14ac:dyDescent="0.3"/>
    <row r="3" spans="1:10" ht="15.75" thickBot="1" x14ac:dyDescent="0.3">
      <c r="A3" s="1" t="s">
        <v>0</v>
      </c>
      <c r="B3" s="2" t="s">
        <v>1</v>
      </c>
      <c r="C3" s="1" t="s">
        <v>2</v>
      </c>
      <c r="D3" s="1" t="s">
        <v>3</v>
      </c>
      <c r="E3" s="1" t="s">
        <v>4</v>
      </c>
      <c r="F3" s="1" t="s">
        <v>0</v>
      </c>
      <c r="G3" s="2" t="s">
        <v>1</v>
      </c>
      <c r="H3" s="1" t="s">
        <v>2</v>
      </c>
      <c r="I3" s="1" t="s">
        <v>3</v>
      </c>
      <c r="J3" s="1" t="s">
        <v>4</v>
      </c>
    </row>
    <row r="4" spans="1:10" ht="15.75" thickBot="1" x14ac:dyDescent="0.3">
      <c r="A4" s="3" t="s">
        <v>5</v>
      </c>
      <c r="B4" s="4" t="s">
        <v>7</v>
      </c>
      <c r="C4" s="3">
        <v>50</v>
      </c>
      <c r="D4" s="3">
        <v>125.9</v>
      </c>
      <c r="E4" s="3">
        <f t="shared" ref="E4" si="0">SUM(C4*D4)</f>
        <v>6295</v>
      </c>
      <c r="F4" s="3" t="s">
        <v>6</v>
      </c>
      <c r="G4" s="4" t="s">
        <v>7</v>
      </c>
      <c r="H4" s="3">
        <v>102</v>
      </c>
      <c r="I4" s="3">
        <v>125.9</v>
      </c>
      <c r="J4" s="3">
        <f>SUM(H4*I4)</f>
        <v>12841.800000000001</v>
      </c>
    </row>
    <row r="5" spans="1:10" x14ac:dyDescent="0.25">
      <c r="A5" s="6"/>
      <c r="B5" s="7"/>
      <c r="C5" s="6"/>
      <c r="D5" s="6"/>
      <c r="E5" s="6"/>
      <c r="F5" s="6"/>
      <c r="G5" s="7"/>
      <c r="H5" s="6"/>
      <c r="I5" s="6"/>
      <c r="J5" s="6"/>
    </row>
    <row r="6" spans="1:10" x14ac:dyDescent="0.25">
      <c r="A6" s="6"/>
      <c r="B6" s="7"/>
      <c r="C6" s="6"/>
      <c r="D6" s="6"/>
      <c r="E6" s="6"/>
      <c r="F6" s="6"/>
      <c r="G6" s="7"/>
      <c r="H6" s="6"/>
      <c r="I6" s="6"/>
      <c r="J6" s="6"/>
    </row>
    <row r="7" spans="1:10" ht="15.75" thickBot="1" x14ac:dyDescent="0.3">
      <c r="A7" s="8" t="s">
        <v>43</v>
      </c>
    </row>
    <row r="8" spans="1:10" ht="15.75" thickBot="1" x14ac:dyDescent="0.3">
      <c r="A8" s="1" t="s">
        <v>0</v>
      </c>
      <c r="B8" s="2" t="s">
        <v>1</v>
      </c>
      <c r="C8" s="1" t="s">
        <v>2</v>
      </c>
      <c r="D8" s="1" t="s">
        <v>3</v>
      </c>
      <c r="E8" s="1" t="s">
        <v>4</v>
      </c>
    </row>
    <row r="9" spans="1:10" ht="15.75" thickBot="1" x14ac:dyDescent="0.3">
      <c r="A9" s="3" t="s">
        <v>5</v>
      </c>
      <c r="B9" s="4" t="s">
        <v>7</v>
      </c>
      <c r="C9" s="3">
        <v>50</v>
      </c>
      <c r="D9" s="3">
        <v>125.9</v>
      </c>
      <c r="E9" s="3">
        <f t="shared" ref="E9" si="1">SUM(C9*D9)</f>
        <v>6295</v>
      </c>
    </row>
    <row r="10" spans="1:10" ht="15.75" thickBot="1" x14ac:dyDescent="0.3">
      <c r="A10" s="3" t="s">
        <v>6</v>
      </c>
      <c r="B10" s="4" t="s">
        <v>7</v>
      </c>
      <c r="C10" s="3">
        <v>102</v>
      </c>
      <c r="D10" s="3">
        <v>125.9</v>
      </c>
      <c r="E10" s="3">
        <f>SUM(C10*D10)</f>
        <v>12841.800000000001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 initial</vt:lpstr>
      <vt:lpstr>TB modifié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dcterms:created xsi:type="dcterms:W3CDTF">2016-04-06T10:52:17Z</dcterms:created>
  <dcterms:modified xsi:type="dcterms:W3CDTF">2016-04-06T11:03:51Z</dcterms:modified>
</cp:coreProperties>
</file>