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Diesel\"/>
    </mc:Choice>
  </mc:AlternateContent>
  <bookViews>
    <workbookView xWindow="360" yWindow="120" windowWidth="11595" windowHeight="8700"/>
  </bookViews>
  <sheets>
    <sheet name="Résumé" sheetId="14" r:id="rId1"/>
    <sheet name="Janvier" sheetId="3" r:id="rId2"/>
    <sheet name="Février" sheetId="1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6" r:id="rId13"/>
  </sheets>
  <calcPr calcId="152511"/>
</workbook>
</file>

<file path=xl/calcChain.xml><?xml version="1.0" encoding="utf-8"?>
<calcChain xmlns="http://schemas.openxmlformats.org/spreadsheetml/2006/main">
  <c r="H6" i="1" l="1"/>
  <c r="H21" i="1"/>
  <c r="J21" i="1"/>
  <c r="J46" i="16" l="1"/>
  <c r="J45" i="16"/>
  <c r="J44" i="16"/>
  <c r="J43" i="16"/>
  <c r="J42" i="16"/>
  <c r="J41" i="16"/>
  <c r="J40" i="16"/>
  <c r="J39" i="16"/>
  <c r="J38" i="16"/>
  <c r="J37" i="16"/>
  <c r="J36" i="16"/>
  <c r="J35" i="16"/>
  <c r="J34" i="16"/>
  <c r="J33" i="16"/>
  <c r="J32" i="16"/>
  <c r="J31" i="16"/>
  <c r="J30" i="16"/>
  <c r="J29" i="16"/>
  <c r="J28" i="16"/>
  <c r="J27" i="16"/>
  <c r="J26" i="16"/>
  <c r="J25" i="16"/>
  <c r="J24" i="16"/>
  <c r="J23" i="16"/>
  <c r="J22" i="16"/>
  <c r="J21" i="16"/>
  <c r="J20" i="16"/>
  <c r="J19" i="16"/>
  <c r="J18" i="16"/>
  <c r="J17" i="16"/>
  <c r="J16" i="16"/>
  <c r="J15" i="16"/>
  <c r="J14" i="16"/>
  <c r="J13" i="16"/>
  <c r="J12" i="16"/>
  <c r="J11" i="16"/>
  <c r="J10" i="16"/>
  <c r="J9" i="16"/>
  <c r="J8" i="16"/>
  <c r="J7" i="16"/>
  <c r="J6" i="16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J6" i="12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J6" i="11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J6" i="9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J6" i="8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J6" i="6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6" i="4"/>
  <c r="C48" i="4" l="1"/>
  <c r="C48" i="3"/>
  <c r="C48" i="16" l="1"/>
  <c r="A13" i="14" s="1"/>
  <c r="H46" i="16"/>
  <c r="H45" i="16"/>
  <c r="H44" i="16"/>
  <c r="H43" i="16"/>
  <c r="H42" i="16"/>
  <c r="H41" i="16"/>
  <c r="H40" i="16"/>
  <c r="H39" i="16"/>
  <c r="H38" i="16"/>
  <c r="H37" i="16"/>
  <c r="H36" i="16"/>
  <c r="H35" i="16"/>
  <c r="H34" i="16"/>
  <c r="H33" i="16"/>
  <c r="H32" i="16"/>
  <c r="H31" i="16"/>
  <c r="H30" i="16"/>
  <c r="H29" i="16"/>
  <c r="H28" i="16"/>
  <c r="H27" i="16"/>
  <c r="H26" i="16"/>
  <c r="H25" i="16"/>
  <c r="H24" i="16"/>
  <c r="H23" i="16"/>
  <c r="H22" i="16"/>
  <c r="H21" i="16"/>
  <c r="H20" i="16"/>
  <c r="H19" i="16"/>
  <c r="H18" i="16"/>
  <c r="H17" i="16"/>
  <c r="H16" i="16"/>
  <c r="H15" i="16"/>
  <c r="H14" i="16"/>
  <c r="H13" i="16"/>
  <c r="H12" i="16"/>
  <c r="H11" i="16"/>
  <c r="H10" i="16"/>
  <c r="H9" i="16"/>
  <c r="H8" i="16"/>
  <c r="H7" i="16"/>
  <c r="J48" i="16" l="1"/>
  <c r="D13" i="14" s="1"/>
  <c r="B13" i="14" s="1"/>
  <c r="H48" i="16"/>
  <c r="C13" i="14" s="1"/>
  <c r="A4" i="14"/>
  <c r="H19" i="1"/>
  <c r="C48" i="12"/>
  <c r="A12" i="14" s="1"/>
  <c r="H46" i="12"/>
  <c r="H45" i="12"/>
  <c r="H44" i="12"/>
  <c r="H43" i="12"/>
  <c r="H42" i="12"/>
  <c r="H41" i="12"/>
  <c r="H40" i="12"/>
  <c r="H39" i="12"/>
  <c r="H38" i="12"/>
  <c r="H37" i="12"/>
  <c r="H36" i="12"/>
  <c r="H35" i="12"/>
  <c r="H34" i="12"/>
  <c r="H33" i="12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8" i="12"/>
  <c r="H7" i="12"/>
  <c r="C48" i="11"/>
  <c r="A11" i="14" s="1"/>
  <c r="H46" i="11"/>
  <c r="H45" i="11"/>
  <c r="H44" i="11"/>
  <c r="H43" i="11"/>
  <c r="H42" i="11"/>
  <c r="H41" i="11"/>
  <c r="H40" i="11"/>
  <c r="H39" i="11"/>
  <c r="H38" i="11"/>
  <c r="H37" i="11"/>
  <c r="H36" i="11"/>
  <c r="H35" i="11"/>
  <c r="H34" i="11"/>
  <c r="H33" i="11"/>
  <c r="H32" i="11"/>
  <c r="H31" i="1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C48" i="10"/>
  <c r="A10" i="14" s="1"/>
  <c r="H46" i="10"/>
  <c r="H45" i="10"/>
  <c r="H44" i="10"/>
  <c r="H43" i="10"/>
  <c r="H42" i="10"/>
  <c r="H41" i="10"/>
  <c r="H40" i="10"/>
  <c r="H39" i="10"/>
  <c r="H38" i="10"/>
  <c r="H37" i="10"/>
  <c r="H36" i="10"/>
  <c r="H35" i="10"/>
  <c r="H34" i="10"/>
  <c r="H33" i="10"/>
  <c r="H32" i="10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H16" i="10"/>
  <c r="H15" i="10"/>
  <c r="H14" i="10"/>
  <c r="H13" i="10"/>
  <c r="H12" i="10"/>
  <c r="H11" i="10"/>
  <c r="H10" i="10"/>
  <c r="H9" i="10"/>
  <c r="H8" i="10"/>
  <c r="H7" i="10"/>
  <c r="C48" i="9"/>
  <c r="A9" i="14" s="1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C48" i="8"/>
  <c r="A8" i="14" s="1"/>
  <c r="H46" i="8"/>
  <c r="H45" i="8"/>
  <c r="H44" i="8"/>
  <c r="H43" i="8"/>
  <c r="H42" i="8"/>
  <c r="H41" i="8"/>
  <c r="H40" i="8"/>
  <c r="H39" i="8"/>
  <c r="H38" i="8"/>
  <c r="H37" i="8"/>
  <c r="H36" i="8"/>
  <c r="H35" i="8"/>
  <c r="H34" i="8"/>
  <c r="H33" i="8"/>
  <c r="H32" i="8"/>
  <c r="H31" i="8"/>
  <c r="H30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C48" i="7"/>
  <c r="A7" i="14" s="1"/>
  <c r="H46" i="7"/>
  <c r="H45" i="7"/>
  <c r="H44" i="7"/>
  <c r="H43" i="7"/>
  <c r="H42" i="7"/>
  <c r="H41" i="7"/>
  <c r="H40" i="7"/>
  <c r="H39" i="7"/>
  <c r="H38" i="7"/>
  <c r="H37" i="7"/>
  <c r="H36" i="7"/>
  <c r="H35" i="7"/>
  <c r="H34" i="7"/>
  <c r="H33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C48" i="6"/>
  <c r="A6" i="14" s="1"/>
  <c r="H46" i="6"/>
  <c r="H45" i="6"/>
  <c r="H44" i="6"/>
  <c r="H43" i="6"/>
  <c r="H42" i="6"/>
  <c r="H41" i="6"/>
  <c r="H40" i="6"/>
  <c r="H39" i="6"/>
  <c r="H38" i="6"/>
  <c r="H37" i="6"/>
  <c r="H36" i="6"/>
  <c r="H35" i="6"/>
  <c r="H34" i="6"/>
  <c r="H33" i="6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H16" i="6"/>
  <c r="H15" i="6"/>
  <c r="H14" i="6"/>
  <c r="H13" i="6"/>
  <c r="H12" i="6"/>
  <c r="H11" i="6"/>
  <c r="H10" i="6"/>
  <c r="H9" i="6"/>
  <c r="H8" i="6"/>
  <c r="H7" i="6"/>
  <c r="C48" i="5"/>
  <c r="A5" i="14" s="1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46" i="4"/>
  <c r="H45" i="4"/>
  <c r="H44" i="4"/>
  <c r="H43" i="4"/>
  <c r="H42" i="4"/>
  <c r="H41" i="4"/>
  <c r="H40" i="4"/>
  <c r="H39" i="4"/>
  <c r="H38" i="4"/>
  <c r="H37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A2" i="14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0" i="1"/>
  <c r="C48" i="1"/>
  <c r="A3" i="14" s="1"/>
  <c r="H18" i="1"/>
  <c r="H17" i="1"/>
  <c r="H16" i="1"/>
  <c r="H9" i="1"/>
  <c r="H10" i="1"/>
  <c r="H11" i="1"/>
  <c r="H12" i="1"/>
  <c r="H13" i="1"/>
  <c r="H14" i="1"/>
  <c r="H15" i="1"/>
  <c r="H8" i="1"/>
  <c r="H7" i="1"/>
  <c r="H48" i="7" l="1"/>
  <c r="C7" i="14" s="1"/>
  <c r="H48" i="6"/>
  <c r="C6" i="14" s="1"/>
  <c r="H48" i="9"/>
  <c r="C9" i="14" s="1"/>
  <c r="J48" i="9"/>
  <c r="D9" i="14" s="1"/>
  <c r="B9" i="14" s="1"/>
  <c r="H48" i="10"/>
  <c r="C10" i="14" s="1"/>
  <c r="J48" i="11"/>
  <c r="D11" i="14" s="1"/>
  <c r="B11" i="14" s="1"/>
  <c r="H48" i="8"/>
  <c r="C8" i="14" s="1"/>
  <c r="J48" i="6"/>
  <c r="D6" i="14" s="1"/>
  <c r="B6" i="14" s="1"/>
  <c r="H48" i="4"/>
  <c r="C4" i="14" s="1"/>
  <c r="H48" i="12"/>
  <c r="C12" i="14" s="1"/>
  <c r="H48" i="11"/>
  <c r="C11" i="14" s="1"/>
  <c r="H48" i="1"/>
  <c r="C3" i="14" s="1"/>
  <c r="H48" i="5"/>
  <c r="C5" i="14" s="1"/>
  <c r="J48" i="5"/>
  <c r="D5" i="14" s="1"/>
  <c r="J48" i="12"/>
  <c r="D12" i="14" s="1"/>
  <c r="B12" i="14" s="1"/>
  <c r="J48" i="10"/>
  <c r="D10" i="14" s="1"/>
  <c r="B10" i="14" s="1"/>
  <c r="J48" i="8"/>
  <c r="D8" i="14" s="1"/>
  <c r="B8" i="14" s="1"/>
  <c r="J48" i="7"/>
  <c r="D7" i="14" s="1"/>
  <c r="B7" i="14" s="1"/>
  <c r="J48" i="4"/>
  <c r="D4" i="14" s="1"/>
  <c r="B4" i="14" s="1"/>
  <c r="J48" i="1"/>
  <c r="D3" i="14" s="1"/>
  <c r="B3" i="14" s="1"/>
  <c r="J48" i="3"/>
  <c r="D2" i="14" s="1"/>
  <c r="H48" i="3"/>
  <c r="C2" i="14" s="1"/>
  <c r="B5" i="14" l="1"/>
  <c r="B2" i="14"/>
</calcChain>
</file>

<file path=xl/sharedStrings.xml><?xml version="1.0" encoding="utf-8"?>
<sst xmlns="http://schemas.openxmlformats.org/spreadsheetml/2006/main" count="113" uniqueCount="25">
  <si>
    <t>DATE</t>
  </si>
  <si>
    <t>LITTRES</t>
  </si>
  <si>
    <t>KM</t>
  </si>
  <si>
    <t>PLAQUE</t>
  </si>
  <si>
    <t>HEURE</t>
  </si>
  <si>
    <t>PRIX DIESEL</t>
  </si>
  <si>
    <t>Prix</t>
  </si>
  <si>
    <t>Km parcouru</t>
  </si>
  <si>
    <t>Moyenne Prix Diesel</t>
  </si>
  <si>
    <t>Nbre de litres</t>
  </si>
  <si>
    <t>Kilomètre Parcouru</t>
  </si>
  <si>
    <t>Coûts Diesel</t>
  </si>
  <si>
    <t xml:space="preserve">     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</si>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</sst>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h:mm;@"/>
    <numFmt numFmtId="166" formatCode="0.000"/>
    <numFmt numFmtId="167" formatCode="_-* #,##0.00\ [$€-80C]_-;\-* #,##0.00\ [$€-80C]_-;_-* &quot;-&quot;??\ [$€-80C]_-;_-@_-"/>
    <numFmt numFmtId="168" formatCode="0&quot; Km&quot;"/>
    <numFmt numFmtId="169" formatCode="00\.000&quot; Km&quot;"/>
    <numFmt numFmtId="170" formatCode="_-* #,##0.000\ &quot;€&quot;_-;\-* #,##0.000\ &quot;€&quot;_-;_-* &quot;-&quot;???\ &quot;€&quot;_-;_-@_-"/>
    <numFmt numFmtId="171" formatCode="_-* #,##0.000\ _€_-;\-* #,##0.000\ _€_-;_-* &quot;-&quot;???\ _€_-;_-@_-"/>
    <numFmt numFmtId="172" formatCode="000\.000\.000"/>
    <numFmt numFmtId="173" formatCode="[$-40C]d\-mmm;@"/>
  </numFmts>
  <fonts count="19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u/>
      <sz val="14"/>
      <name val="Adobe Garamond Pro"/>
      <family val="1"/>
    </font>
    <font>
      <sz val="13"/>
      <name val="Adobe Garamond Pro"/>
      <family val="1"/>
    </font>
    <font>
      <b/>
      <u/>
      <sz val="12"/>
      <name val="Adobe Garamond Pro"/>
      <family val="1"/>
    </font>
    <font>
      <sz val="13"/>
      <name val="Adobe Garamond Pro"/>
    </font>
    <font>
      <b/>
      <sz val="10"/>
      <name val="Arial"/>
      <family val="2"/>
    </font>
    <font>
      <sz val="14"/>
      <name val="Adobe Garamond Pro"/>
    </font>
    <font>
      <sz val="14"/>
      <name val="Arial"/>
      <family val="2"/>
    </font>
    <font>
      <b/>
      <u/>
      <sz val="13"/>
      <color rgb="FFC00000"/>
      <name val="Adobe Garamond Pro"/>
    </font>
    <font>
      <b/>
      <i/>
      <u/>
      <sz val="12"/>
      <color rgb="FF7030A0"/>
      <name val="Adobe Garamond Pro"/>
      <family val="1"/>
    </font>
    <font>
      <b/>
      <u/>
      <sz val="12"/>
      <color rgb="FF7030A0"/>
      <name val="Adobe Garamond Pro"/>
      <family val="1"/>
    </font>
    <font>
      <sz val="10"/>
      <color rgb="FFC00000"/>
      <name val="Arial"/>
      <family val="2"/>
    </font>
    <font>
      <b/>
      <sz val="14"/>
      <color theme="0"/>
      <name val="Arial"/>
      <family val="2"/>
    </font>
    <font>
      <sz val="10"/>
      <color theme="1"/>
      <name val="Arial"/>
      <family val="2"/>
    </font>
    <font>
      <sz val="14"/>
      <color theme="1"/>
      <name val="Arial"/>
      <family val="2"/>
    </font>
    <font>
      <sz val="14"/>
      <color rgb="FFFF0000"/>
      <name val="Adobe Garamond Pro"/>
    </font>
    <font>
      <sz val="14"/>
      <color theme="1"/>
      <name val="Adobe Garamond Pro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DAC8F9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1">
    <xf numFmtId="0" fontId="0" fillId="0" borderId="0" xfId="0"/>
    <xf numFmtId="0" fontId="3" fillId="0" borderId="0" xfId="0" applyFont="1" applyAlignment="1"/>
    <xf numFmtId="0" fontId="6" fillId="0" borderId="0" xfId="0" applyFont="1" applyAlignment="1"/>
    <xf numFmtId="0" fontId="5" fillId="0" borderId="0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3" fillId="0" borderId="0" xfId="0" applyFont="1" applyAlignment="1">
      <alignment horizontal="center" vertical="center"/>
    </xf>
    <xf numFmtId="166" fontId="13" fillId="0" borderId="0" xfId="0" applyNumberFormat="1" applyFont="1" applyAlignment="1">
      <alignment horizontal="center" vertical="center"/>
    </xf>
    <xf numFmtId="2" fontId="13" fillId="0" borderId="0" xfId="0" applyNumberFormat="1" applyFont="1" applyAlignment="1">
      <alignment horizontal="center" vertical="center"/>
    </xf>
    <xf numFmtId="0" fontId="7" fillId="0" borderId="0" xfId="0" applyFont="1"/>
    <xf numFmtId="0" fontId="9" fillId="0" borderId="0" xfId="0" applyFont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169" fontId="14" fillId="2" borderId="0" xfId="0" applyNumberFormat="1" applyFont="1" applyFill="1" applyAlignment="1">
      <alignment horizontal="center" vertical="center"/>
    </xf>
    <xf numFmtId="2" fontId="14" fillId="2" borderId="0" xfId="0" applyNumberFormat="1" applyFont="1" applyFill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8" fontId="9" fillId="0" borderId="3" xfId="0" applyNumberFormat="1" applyFont="1" applyBorder="1" applyAlignment="1">
      <alignment horizontal="center" vertical="center"/>
    </xf>
    <xf numFmtId="167" fontId="9" fillId="0" borderId="3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2" fillId="0" borderId="0" xfId="0" applyNumberFormat="1" applyFont="1" applyBorder="1" applyAlignment="1">
      <alignment horizontal="center" vertical="center"/>
    </xf>
    <xf numFmtId="167" fontId="13" fillId="0" borderId="0" xfId="0" applyNumberFormat="1" applyFont="1" applyAlignment="1">
      <alignment horizontal="center" vertical="center"/>
    </xf>
    <xf numFmtId="167" fontId="13" fillId="0" borderId="0" xfId="1" applyNumberFormat="1" applyFont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12" fillId="0" borderId="0" xfId="0" applyNumberFormat="1" applyFont="1" applyBorder="1" applyAlignment="1">
      <alignment horizontal="center" vertical="center"/>
    </xf>
    <xf numFmtId="168" fontId="13" fillId="0" borderId="0" xfId="0" applyNumberFormat="1" applyFon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70" fontId="11" fillId="0" borderId="2" xfId="0" applyNumberFormat="1" applyFont="1" applyBorder="1" applyAlignment="1">
      <alignment horizontal="center" vertical="center" wrapText="1"/>
    </xf>
    <xf numFmtId="170" fontId="13" fillId="0" borderId="0" xfId="0" applyNumberFormat="1" applyFont="1" applyAlignment="1">
      <alignment horizontal="center" vertical="center"/>
    </xf>
    <xf numFmtId="170" fontId="0" fillId="0" borderId="0" xfId="0" applyNumberFormat="1"/>
    <xf numFmtId="167" fontId="12" fillId="0" borderId="0" xfId="1" applyNumberFormat="1" applyFont="1" applyBorder="1" applyAlignment="1">
      <alignment horizontal="center" vertical="center"/>
    </xf>
    <xf numFmtId="171" fontId="0" fillId="0" borderId="0" xfId="0" applyNumberFormat="1"/>
    <xf numFmtId="171" fontId="11" fillId="0" borderId="2" xfId="0" applyNumberFormat="1" applyFont="1" applyBorder="1" applyAlignment="1">
      <alignment horizontal="center" vertical="center" wrapText="1"/>
    </xf>
    <xf numFmtId="171" fontId="13" fillId="0" borderId="0" xfId="0" applyNumberFormat="1" applyFont="1" applyAlignment="1">
      <alignment horizontal="center" vertical="center"/>
    </xf>
    <xf numFmtId="170" fontId="0" fillId="0" borderId="0" xfId="1" applyNumberFormat="1" applyFont="1" applyAlignment="1">
      <alignment horizontal="center" vertical="center"/>
    </xf>
    <xf numFmtId="170" fontId="11" fillId="0" borderId="2" xfId="1" applyNumberFormat="1" applyFont="1" applyBorder="1" applyAlignment="1">
      <alignment horizontal="center" vertical="center" wrapText="1"/>
    </xf>
    <xf numFmtId="170" fontId="13" fillId="0" borderId="0" xfId="1" applyNumberFormat="1" applyFont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2" fontId="16" fillId="3" borderId="0" xfId="0" applyNumberFormat="1" applyFont="1" applyFill="1" applyAlignment="1">
      <alignment horizontal="center" vertical="center"/>
    </xf>
    <xf numFmtId="1" fontId="0" fillId="0" borderId="0" xfId="0" applyNumberFormat="1"/>
    <xf numFmtId="1" fontId="15" fillId="0" borderId="0" xfId="0" applyNumberFormat="1" applyFont="1"/>
    <xf numFmtId="1" fontId="7" fillId="0" borderId="0" xfId="0" applyNumberFormat="1" applyFont="1"/>
    <xf numFmtId="1" fontId="4" fillId="0" borderId="0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11" fillId="0" borderId="0" xfId="0" applyNumberFormat="1" applyFont="1" applyBorder="1" applyAlignment="1">
      <alignment horizontal="center" vertical="center"/>
    </xf>
    <xf numFmtId="1" fontId="5" fillId="0" borderId="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" fontId="13" fillId="0" borderId="0" xfId="0" applyNumberFormat="1" applyFont="1" applyAlignment="1">
      <alignment horizontal="center" vertical="center"/>
    </xf>
    <xf numFmtId="1" fontId="8" fillId="0" borderId="4" xfId="0" applyNumberFormat="1" applyFont="1" applyBorder="1" applyAlignment="1">
      <alignment horizontal="center" vertical="center" shrinkToFit="1"/>
    </xf>
    <xf numFmtId="20" fontId="8" fillId="0" borderId="6" xfId="0" applyNumberFormat="1" applyFont="1" applyBorder="1" applyAlignment="1">
      <alignment horizontal="center" vertical="center" shrinkToFit="1"/>
    </xf>
    <xf numFmtId="166" fontId="8" fillId="0" borderId="6" xfId="0" applyNumberFormat="1" applyFont="1" applyBorder="1" applyAlignment="1">
      <alignment horizontal="center" vertical="center" shrinkToFit="1"/>
    </xf>
    <xf numFmtId="0" fontId="8" fillId="0" borderId="6" xfId="0" applyFont="1" applyBorder="1" applyAlignment="1">
      <alignment horizontal="center" vertical="center" shrinkToFit="1"/>
    </xf>
    <xf numFmtId="1" fontId="8" fillId="0" borderId="7" xfId="0" applyNumberFormat="1" applyFont="1" applyBorder="1" applyAlignment="1">
      <alignment horizontal="center" vertical="center" shrinkToFit="1"/>
    </xf>
    <xf numFmtId="14" fontId="8" fillId="0" borderId="8" xfId="0" applyNumberFormat="1" applyFont="1" applyBorder="1" applyAlignment="1">
      <alignment horizontal="center" vertical="center" shrinkToFit="1"/>
    </xf>
    <xf numFmtId="20" fontId="8" fillId="0" borderId="8" xfId="0" applyNumberFormat="1" applyFont="1" applyBorder="1" applyAlignment="1">
      <alignment horizontal="center" vertical="center" shrinkToFit="1"/>
    </xf>
    <xf numFmtId="166" fontId="8" fillId="0" borderId="8" xfId="0" applyNumberFormat="1" applyFont="1" applyBorder="1" applyAlignment="1">
      <alignment horizontal="center" vertical="center" shrinkToFit="1"/>
    </xf>
    <xf numFmtId="170" fontId="8" fillId="0" borderId="8" xfId="1" applyNumberFormat="1" applyFont="1" applyBorder="1" applyAlignment="1">
      <alignment horizontal="center" vertical="center" shrinkToFit="1"/>
    </xf>
    <xf numFmtId="0" fontId="8" fillId="0" borderId="8" xfId="0" applyFont="1" applyBorder="1" applyAlignment="1">
      <alignment horizontal="center" vertical="center" shrinkToFit="1"/>
    </xf>
    <xf numFmtId="165" fontId="8" fillId="0" borderId="8" xfId="0" applyNumberFormat="1" applyFont="1" applyBorder="1" applyAlignment="1">
      <alignment horizontal="center"/>
    </xf>
    <xf numFmtId="166" fontId="8" fillId="0" borderId="8" xfId="0" applyNumberFormat="1" applyFont="1" applyBorder="1" applyAlignment="1">
      <alignment horizontal="center"/>
    </xf>
    <xf numFmtId="170" fontId="8" fillId="0" borderId="8" xfId="1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/>
    </xf>
    <xf numFmtId="165" fontId="8" fillId="0" borderId="8" xfId="0" applyNumberFormat="1" applyFont="1" applyBorder="1" applyAlignment="1">
      <alignment horizontal="center" vertical="center" shrinkToFit="1"/>
    </xf>
    <xf numFmtId="165" fontId="8" fillId="0" borderId="6" xfId="0" applyNumberFormat="1" applyFont="1" applyBorder="1" applyAlignment="1">
      <alignment horizontal="center" vertical="center" shrinkToFit="1"/>
    </xf>
    <xf numFmtId="170" fontId="8" fillId="0" borderId="6" xfId="0" applyNumberFormat="1" applyFont="1" applyBorder="1" applyAlignment="1">
      <alignment horizontal="center" vertical="center" shrinkToFit="1"/>
    </xf>
    <xf numFmtId="170" fontId="8" fillId="0" borderId="8" xfId="0" applyNumberFormat="1" applyFont="1" applyBorder="1" applyAlignment="1">
      <alignment horizontal="center" vertical="center" shrinkToFit="1"/>
    </xf>
    <xf numFmtId="170" fontId="8" fillId="0" borderId="8" xfId="0" applyNumberFormat="1" applyFont="1" applyBorder="1" applyAlignment="1">
      <alignment horizontal="center" vertical="center"/>
    </xf>
    <xf numFmtId="14" fontId="8" fillId="0" borderId="9" xfId="0" applyNumberFormat="1" applyFont="1" applyBorder="1" applyAlignment="1">
      <alignment horizontal="center" vertical="center" shrinkToFit="1"/>
    </xf>
    <xf numFmtId="166" fontId="8" fillId="0" borderId="9" xfId="0" applyNumberFormat="1" applyFont="1" applyBorder="1" applyAlignment="1">
      <alignment horizontal="center" vertical="center" shrinkToFit="1"/>
    </xf>
    <xf numFmtId="170" fontId="8" fillId="0" borderId="9" xfId="0" applyNumberFormat="1" applyFont="1" applyBorder="1" applyAlignment="1">
      <alignment horizontal="center" vertical="center" shrinkToFit="1"/>
    </xf>
    <xf numFmtId="171" fontId="8" fillId="0" borderId="6" xfId="0" applyNumberFormat="1" applyFont="1" applyBorder="1" applyAlignment="1">
      <alignment horizontal="center" vertical="center" shrinkToFit="1"/>
    </xf>
    <xf numFmtId="171" fontId="8" fillId="0" borderId="8" xfId="0" applyNumberFormat="1" applyFont="1" applyBorder="1" applyAlignment="1">
      <alignment horizontal="center" vertical="center" shrinkToFit="1"/>
    </xf>
    <xf numFmtId="170" fontId="8" fillId="0" borderId="8" xfId="0" applyNumberFormat="1" applyFont="1" applyBorder="1" applyAlignment="1">
      <alignment horizontal="center"/>
    </xf>
    <xf numFmtId="14" fontId="8" fillId="0" borderId="10" xfId="0" applyNumberFormat="1" applyFont="1" applyBorder="1" applyAlignment="1">
      <alignment horizontal="center" vertical="center" shrinkToFit="1"/>
    </xf>
    <xf numFmtId="166" fontId="8" fillId="0" borderId="10" xfId="0" applyNumberFormat="1" applyFont="1" applyBorder="1" applyAlignment="1">
      <alignment horizontal="center" vertical="center" shrinkToFit="1"/>
    </xf>
    <xf numFmtId="170" fontId="8" fillId="0" borderId="10" xfId="0" applyNumberFormat="1" applyFont="1" applyBorder="1" applyAlignment="1">
      <alignment horizontal="center" vertical="center" shrinkToFit="1"/>
    </xf>
    <xf numFmtId="1" fontId="8" fillId="0" borderId="5" xfId="0" applyNumberFormat="1" applyFont="1" applyBorder="1" applyAlignment="1">
      <alignment horizontal="center" vertical="center" shrinkToFi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7" fontId="8" fillId="0" borderId="6" xfId="0" applyNumberFormat="1" applyFont="1" applyBorder="1" applyAlignment="1">
      <alignment horizontal="center" vertical="center" shrinkToFit="1"/>
    </xf>
    <xf numFmtId="0" fontId="8" fillId="0" borderId="4" xfId="0" applyNumberFormat="1" applyFont="1" applyBorder="1" applyAlignment="1">
      <alignment horizontal="center" vertical="center" shrinkToFit="1"/>
    </xf>
    <xf numFmtId="14" fontId="8" fillId="0" borderId="0" xfId="0" applyNumberFormat="1" applyFont="1" applyBorder="1" applyAlignment="1">
      <alignment horizontal="center" vertical="center" shrinkToFit="1"/>
    </xf>
    <xf numFmtId="165" fontId="8" fillId="0" borderId="0" xfId="0" applyNumberFormat="1" applyFont="1" applyBorder="1" applyAlignment="1">
      <alignment horizontal="center" vertical="center" shrinkToFit="1"/>
    </xf>
    <xf numFmtId="166" fontId="8" fillId="0" borderId="0" xfId="0" applyNumberFormat="1" applyFont="1" applyBorder="1" applyAlignment="1">
      <alignment horizontal="center" vertical="center" shrinkToFit="1"/>
    </xf>
    <xf numFmtId="170" fontId="8" fillId="0" borderId="0" xfId="1" applyNumberFormat="1" applyFont="1" applyBorder="1" applyAlignment="1">
      <alignment horizontal="center" vertical="center" shrinkToFit="1"/>
    </xf>
    <xf numFmtId="172" fontId="8" fillId="0" borderId="0" xfId="0" applyNumberFormat="1" applyFont="1" applyBorder="1" applyAlignment="1">
      <alignment horizontal="center" vertical="center" shrinkToFit="1"/>
    </xf>
    <xf numFmtId="1" fontId="8" fillId="0" borderId="0" xfId="0" applyNumberFormat="1" applyFont="1" applyBorder="1" applyAlignment="1">
      <alignment horizontal="center" vertical="center" shrinkToFit="1"/>
    </xf>
    <xf numFmtId="165" fontId="8" fillId="0" borderId="8" xfId="0" applyNumberFormat="1" applyFont="1" applyBorder="1" applyAlignment="1">
      <alignment horizontal="center" vertical="center"/>
    </xf>
    <xf numFmtId="166" fontId="8" fillId="0" borderId="8" xfId="0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 vertical="center"/>
    </xf>
    <xf numFmtId="171" fontId="8" fillId="0" borderId="0" xfId="0" applyNumberFormat="1" applyFont="1" applyBorder="1" applyAlignment="1">
      <alignment horizontal="center" vertical="center" shrinkToFit="1"/>
    </xf>
    <xf numFmtId="171" fontId="8" fillId="0" borderId="9" xfId="0" applyNumberFormat="1" applyFont="1" applyBorder="1" applyAlignment="1">
      <alignment horizontal="center" vertical="center" shrinkToFit="1"/>
    </xf>
    <xf numFmtId="1" fontId="8" fillId="0" borderId="14" xfId="0" applyNumberFormat="1" applyFont="1" applyBorder="1" applyAlignment="1">
      <alignment horizontal="center" vertical="center" shrinkToFit="1"/>
    </xf>
    <xf numFmtId="171" fontId="8" fillId="0" borderId="8" xfId="0" applyNumberFormat="1" applyFont="1" applyBorder="1" applyAlignment="1">
      <alignment horizontal="center" vertical="center"/>
    </xf>
    <xf numFmtId="170" fontId="8" fillId="0" borderId="9" xfId="1" applyNumberFormat="1" applyFont="1" applyBorder="1" applyAlignment="1">
      <alignment horizontal="center" vertical="center" shrinkToFit="1"/>
    </xf>
    <xf numFmtId="49" fontId="1" fillId="0" borderId="0" xfId="0" applyNumberFormat="1" applyFont="1" applyAlignment="1">
      <alignment horizontal="center"/>
    </xf>
    <xf numFmtId="173" fontId="8" fillId="0" borderId="11" xfId="0" applyNumberFormat="1" applyFont="1" applyBorder="1" applyAlignment="1">
      <alignment horizontal="center" vertical="center" shrinkToFit="1"/>
    </xf>
    <xf numFmtId="173" fontId="8" fillId="0" borderId="12" xfId="0" applyNumberFormat="1" applyFont="1" applyBorder="1" applyAlignment="1">
      <alignment horizontal="center" vertical="center" shrinkToFit="1"/>
    </xf>
    <xf numFmtId="173" fontId="8" fillId="0" borderId="13" xfId="0" applyNumberFormat="1" applyFont="1" applyBorder="1" applyAlignment="1">
      <alignment horizontal="center" vertical="center" shrinkToFit="1"/>
    </xf>
    <xf numFmtId="173" fontId="8" fillId="0" borderId="6" xfId="0" applyNumberFormat="1" applyFont="1" applyBorder="1" applyAlignment="1">
      <alignment horizontal="center" vertical="center" shrinkToFit="1"/>
    </xf>
    <xf numFmtId="173" fontId="8" fillId="0" borderId="8" xfId="0" applyNumberFormat="1" applyFont="1" applyBorder="1" applyAlignment="1">
      <alignment horizontal="center" vertical="center" shrinkToFit="1"/>
    </xf>
    <xf numFmtId="173" fontId="8" fillId="0" borderId="10" xfId="0" applyNumberFormat="1" applyFont="1" applyBorder="1" applyAlignment="1">
      <alignment horizontal="center" vertical="center" shrinkToFit="1"/>
    </xf>
    <xf numFmtId="0" fontId="8" fillId="0" borderId="15" xfId="0" applyFont="1" applyBorder="1" applyAlignment="1">
      <alignment horizontal="center" vertical="center" shrinkToFit="1"/>
    </xf>
    <xf numFmtId="0" fontId="8" fillId="0" borderId="3" xfId="0" applyFont="1" applyBorder="1" applyAlignment="1">
      <alignment horizontal="center" vertical="center" shrinkToFit="1"/>
    </xf>
    <xf numFmtId="1" fontId="17" fillId="0" borderId="4" xfId="0" applyNumberFormat="1" applyFont="1" applyBorder="1" applyAlignment="1">
      <alignment horizontal="center" vertical="center" shrinkToFit="1"/>
    </xf>
    <xf numFmtId="173" fontId="18" fillId="0" borderId="12" xfId="0" applyNumberFormat="1" applyFont="1" applyBorder="1" applyAlignment="1">
      <alignment horizontal="center" vertical="center" shrinkToFit="1"/>
    </xf>
    <xf numFmtId="20" fontId="18" fillId="0" borderId="8" xfId="0" applyNumberFormat="1" applyFont="1" applyBorder="1" applyAlignment="1">
      <alignment horizontal="center" vertical="center" shrinkToFit="1"/>
    </xf>
    <xf numFmtId="166" fontId="18" fillId="0" borderId="8" xfId="0" applyNumberFormat="1" applyFont="1" applyBorder="1" applyAlignment="1">
      <alignment horizontal="center" vertical="center" shrinkToFit="1"/>
    </xf>
    <xf numFmtId="170" fontId="18" fillId="0" borderId="8" xfId="0" applyNumberFormat="1" applyFont="1" applyBorder="1" applyAlignment="1">
      <alignment horizontal="center" vertical="center" shrinkToFit="1"/>
    </xf>
    <xf numFmtId="14" fontId="18" fillId="0" borderId="8" xfId="0" applyNumberFormat="1" applyFont="1" applyBorder="1" applyAlignment="1">
      <alignment horizontal="center" vertical="center" shrinkToFit="1"/>
    </xf>
    <xf numFmtId="1" fontId="18" fillId="0" borderId="4" xfId="0" applyNumberFormat="1" applyFont="1" applyBorder="1" applyAlignment="1">
      <alignment horizontal="center" vertical="center" shrinkToFit="1"/>
    </xf>
    <xf numFmtId="168" fontId="15" fillId="0" borderId="0" xfId="0" applyNumberFormat="1" applyFont="1" applyAlignment="1">
      <alignment horizontal="center" vertical="center"/>
    </xf>
    <xf numFmtId="0" fontId="15" fillId="0" borderId="0" xfId="0" applyFont="1"/>
    <xf numFmtId="2" fontId="15" fillId="0" borderId="0" xfId="0" applyNumberFormat="1" applyFont="1" applyAlignment="1">
      <alignment horizontal="center" vertical="center"/>
    </xf>
    <xf numFmtId="1" fontId="18" fillId="0" borderId="16" xfId="0" applyNumberFormat="1" applyFont="1" applyBorder="1" applyAlignment="1">
      <alignment horizontal="center" vertical="center" shrinkToFit="1"/>
    </xf>
    <xf numFmtId="1" fontId="18" fillId="0" borderId="17" xfId="0" applyNumberFormat="1" applyFont="1" applyBorder="1" applyAlignment="1">
      <alignment horizontal="center" vertical="center" shrinkToFit="1"/>
    </xf>
    <xf numFmtId="0" fontId="6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6">
    <dxf>
      <font>
        <strike val="0"/>
        <outline val="0"/>
        <shadow val="0"/>
        <u val="none"/>
        <vertAlign val="baseline"/>
        <sz val="14"/>
        <name val="Arial"/>
        <scheme val="none"/>
      </font>
      <numFmt numFmtId="167" formatCode="_-* #,##0.00\ [$€-80C]_-;\-* #,##0.00\ [$€-80C]_-;_-* &quot;-&quot;??\ [$€-8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numFmt numFmtId="168" formatCode="0&quot; Km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solid">
          <fgColor indexed="64"/>
          <bgColor rgb="FF6600FF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DAC8F9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0</xdr:row>
      <xdr:rowOff>123825</xdr:rowOff>
    </xdr:from>
    <xdr:to>
      <xdr:col>8</xdr:col>
      <xdr:colOff>295275</xdr:colOff>
      <xdr:row>5</xdr:row>
      <xdr:rowOff>133350</xdr:rowOff>
    </xdr:to>
    <xdr:sp macro="[0]!TicketDiesel" textlink="">
      <xdr:nvSpPr>
        <xdr:cNvPr id="9" name="Pensées 8"/>
        <xdr:cNvSpPr/>
      </xdr:nvSpPr>
      <xdr:spPr>
        <a:xfrm>
          <a:off x="7105650" y="123825"/>
          <a:ext cx="3171825" cy="1914525"/>
        </a:xfrm>
        <a:prstGeom prst="cloudCallout">
          <a:avLst/>
        </a:prstGeom>
        <a:solidFill>
          <a:srgbClr val="66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>
              <a:latin typeface="AR CENA" panose="02000000000000000000" pitchFamily="2" charset="0"/>
            </a:rPr>
            <a:t>Appuyer ici pour encoder les tickets diesel du chauffeur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4" name="Tableau14" displayName="Tableau14" ref="A1:D13" totalsRowShown="0" headerRowDxfId="5" dataDxfId="4">
  <autoFilter ref="A1:D13"/>
  <tableColumns count="4">
    <tableColumn id="1" name="Nbre de litres" dataDxfId="3"/>
    <tableColumn id="2" name="Moyenne Prix Diesel" dataDxfId="2"/>
    <tableColumn id="3" name="Kilomètre Parcouru" dataDxfId="1"/>
    <tableColumn id="4" name="Coûts Diesel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H120"/>
  <sheetViews>
    <sheetView tabSelected="1" workbookViewId="0">
      <selection activeCell="C13" sqref="C13"/>
    </sheetView>
  </sheetViews>
  <sheetFormatPr baseColWidth="10" defaultRowHeight="12.75"/>
  <cols>
    <col min="1" max="1" width="22.7109375" customWidth="1"/>
    <col min="2" max="2" width="27.28515625" customWidth="1"/>
    <col min="3" max="3" width="34.28515625" customWidth="1"/>
    <col min="4" max="4" width="19.7109375" customWidth="1"/>
    <col min="7" max="8" width="11.42578125" style="43"/>
  </cols>
  <sheetData>
    <row r="1" spans="1:8" ht="30" customHeight="1">
      <c r="A1" s="41" t="s">
        <v>9</v>
      </c>
      <c r="B1" s="41" t="s">
        <v>8</v>
      </c>
      <c r="C1" s="41" t="s">
        <v>10</v>
      </c>
      <c r="D1" s="42" t="s">
        <v>11</v>
      </c>
    </row>
    <row r="2" spans="1:8" ht="30" customHeight="1">
      <c r="A2" s="18">
        <f>Janvier!C48</f>
        <v>0</v>
      </c>
      <c r="B2" s="20" t="e">
        <f>D2/A2</f>
        <v>#DIV/0!</v>
      </c>
      <c r="C2" s="19">
        <f>Janvier!H48</f>
        <v>0</v>
      </c>
      <c r="D2" s="20">
        <f>Janvier!J48</f>
        <v>0</v>
      </c>
    </row>
    <row r="3" spans="1:8" ht="30" customHeight="1">
      <c r="A3" s="18">
        <f>Février!C48</f>
        <v>0</v>
      </c>
      <c r="B3" s="20" t="e">
        <f>D3/A3</f>
        <v>#DIV/0!</v>
      </c>
      <c r="C3" s="19">
        <f>Février!H48</f>
        <v>0</v>
      </c>
      <c r="D3" s="20">
        <f>Février!J48</f>
        <v>0</v>
      </c>
    </row>
    <row r="4" spans="1:8" ht="30" customHeight="1">
      <c r="A4" s="18">
        <f>Mars!C48</f>
        <v>0</v>
      </c>
      <c r="B4" s="20" t="e">
        <f t="shared" ref="B4:B13" si="0">A4/D4</f>
        <v>#DIV/0!</v>
      </c>
      <c r="C4" s="19">
        <f>Mars!H48</f>
        <v>0</v>
      </c>
      <c r="D4" s="20">
        <f>Mars!J48</f>
        <v>0</v>
      </c>
    </row>
    <row r="5" spans="1:8" ht="30" customHeight="1">
      <c r="A5" s="18">
        <f>Avril!C48</f>
        <v>0</v>
      </c>
      <c r="B5" s="20" t="e">
        <f t="shared" si="0"/>
        <v>#DIV/0!</v>
      </c>
      <c r="C5" s="19">
        <f>Avril!H48</f>
        <v>0</v>
      </c>
      <c r="D5" s="20">
        <f>Avril!J48</f>
        <v>0</v>
      </c>
    </row>
    <row r="6" spans="1:8" ht="30" customHeight="1">
      <c r="A6" s="18">
        <f>Mai!C48</f>
        <v>0</v>
      </c>
      <c r="B6" s="20" t="e">
        <f t="shared" si="0"/>
        <v>#DIV/0!</v>
      </c>
      <c r="C6" s="19">
        <f>Mai!H48</f>
        <v>0</v>
      </c>
      <c r="D6" s="20">
        <f>Mai!J48</f>
        <v>0</v>
      </c>
    </row>
    <row r="7" spans="1:8" ht="30" customHeight="1">
      <c r="A7" s="18">
        <f>Juin!C48</f>
        <v>0</v>
      </c>
      <c r="B7" s="20" t="e">
        <f t="shared" si="0"/>
        <v>#DIV/0!</v>
      </c>
      <c r="C7" s="19">
        <f>Juin!H48</f>
        <v>0</v>
      </c>
      <c r="D7" s="20">
        <f>Juin!J48</f>
        <v>0</v>
      </c>
    </row>
    <row r="8" spans="1:8" ht="30" customHeight="1">
      <c r="A8" s="18">
        <f>Juillet!C48</f>
        <v>0</v>
      </c>
      <c r="B8" s="20" t="e">
        <f t="shared" si="0"/>
        <v>#DIV/0!</v>
      </c>
      <c r="C8" s="19">
        <f>Juillet!H48</f>
        <v>0</v>
      </c>
      <c r="D8" s="20">
        <f>Juillet!J48</f>
        <v>0</v>
      </c>
    </row>
    <row r="9" spans="1:8" ht="30" customHeight="1">
      <c r="A9" s="18">
        <f>Août!C48</f>
        <v>0</v>
      </c>
      <c r="B9" s="20" t="e">
        <f t="shared" si="0"/>
        <v>#DIV/0!</v>
      </c>
      <c r="C9" s="19">
        <f>Août!H48</f>
        <v>0</v>
      </c>
      <c r="D9" s="20">
        <f>Août!J48</f>
        <v>0</v>
      </c>
    </row>
    <row r="10" spans="1:8" ht="30" customHeight="1">
      <c r="A10" s="18">
        <f>Septembre!C48</f>
        <v>0</v>
      </c>
      <c r="B10" s="20" t="e">
        <f t="shared" si="0"/>
        <v>#DIV/0!</v>
      </c>
      <c r="C10" s="19">
        <f>Septembre!H48</f>
        <v>0</v>
      </c>
      <c r="D10" s="20">
        <f>Septembre!J48</f>
        <v>0</v>
      </c>
    </row>
    <row r="11" spans="1:8" ht="30" customHeight="1">
      <c r="A11" s="18">
        <f>Octobre!C48</f>
        <v>0</v>
      </c>
      <c r="B11" s="20" t="e">
        <f t="shared" si="0"/>
        <v>#DIV/0!</v>
      </c>
      <c r="C11" s="19">
        <f>Octobre!H48</f>
        <v>0</v>
      </c>
      <c r="D11" s="20">
        <f>Octobre!J48</f>
        <v>0</v>
      </c>
      <c r="H11" s="44"/>
    </row>
    <row r="12" spans="1:8" ht="30" customHeight="1">
      <c r="A12" s="18">
        <f>Novembre!C48</f>
        <v>0</v>
      </c>
      <c r="B12" s="20" t="e">
        <f t="shared" si="0"/>
        <v>#DIV/0!</v>
      </c>
      <c r="C12" s="19">
        <f>Novembre!H48</f>
        <v>0</v>
      </c>
      <c r="D12" s="20">
        <f>Novembre!J48</f>
        <v>0</v>
      </c>
    </row>
    <row r="13" spans="1:8" ht="30" customHeight="1">
      <c r="A13" s="18">
        <f>Décembre!C48</f>
        <v>0</v>
      </c>
      <c r="B13" s="20" t="e">
        <f t="shared" si="0"/>
        <v>#DIV/0!</v>
      </c>
      <c r="C13" s="19">
        <f>Décembre!H48</f>
        <v>0</v>
      </c>
      <c r="D13" s="20">
        <f>Décembre!J48</f>
        <v>0</v>
      </c>
    </row>
    <row r="14" spans="1:8" ht="30" customHeight="1">
      <c r="A14" s="14"/>
      <c r="B14" s="14"/>
      <c r="C14" s="14"/>
      <c r="D14" s="14"/>
    </row>
    <row r="15" spans="1:8" s="13" customFormat="1" ht="30" customHeight="1">
      <c r="A15" s="15"/>
      <c r="B15" s="15"/>
      <c r="C15" s="16"/>
      <c r="D15" s="17"/>
      <c r="G15" s="45"/>
      <c r="H15" s="45"/>
    </row>
    <row r="59" spans="1:1">
      <c r="A59" s="99" t="s">
        <v>24</v>
      </c>
    </row>
    <row r="60" spans="1:1">
      <c r="A60" s="82" t="s">
        <v>13</v>
      </c>
    </row>
    <row r="61" spans="1:1">
      <c r="A61" s="82" t="s">
        <v>14</v>
      </c>
    </row>
    <row r="62" spans="1:1">
      <c r="A62" s="82" t="s">
        <v>15</v>
      </c>
    </row>
    <row r="63" spans="1:1">
      <c r="A63" s="82" t="s">
        <v>16</v>
      </c>
    </row>
    <row r="64" spans="1:1">
      <c r="A64" s="82" t="s">
        <v>17</v>
      </c>
    </row>
    <row r="65" spans="1:1">
      <c r="A65" s="82" t="s">
        <v>18</v>
      </c>
    </row>
    <row r="66" spans="1:1">
      <c r="A66" s="82" t="s">
        <v>19</v>
      </c>
    </row>
    <row r="67" spans="1:1">
      <c r="A67" s="82" t="s">
        <v>20</v>
      </c>
    </row>
    <row r="68" spans="1:1">
      <c r="A68" s="82" t="s">
        <v>21</v>
      </c>
    </row>
    <row r="69" spans="1:1">
      <c r="A69" s="82" t="s">
        <v>22</v>
      </c>
    </row>
    <row r="70" spans="1:1">
      <c r="A70" s="82" t="s">
        <v>23</v>
      </c>
    </row>
    <row r="71" spans="1:1">
      <c r="A71" s="82">
        <v>11</v>
      </c>
    </row>
    <row r="72" spans="1:1">
      <c r="A72" s="82">
        <v>12</v>
      </c>
    </row>
    <row r="73" spans="1:1">
      <c r="A73" s="82">
        <v>13</v>
      </c>
    </row>
    <row r="74" spans="1:1">
      <c r="A74" s="82">
        <v>14</v>
      </c>
    </row>
    <row r="75" spans="1:1">
      <c r="A75" s="82">
        <v>15</v>
      </c>
    </row>
    <row r="76" spans="1:1">
      <c r="A76" s="82">
        <v>16</v>
      </c>
    </row>
    <row r="77" spans="1:1">
      <c r="A77" s="82">
        <v>17</v>
      </c>
    </row>
    <row r="78" spans="1:1">
      <c r="A78" s="82">
        <v>18</v>
      </c>
    </row>
    <row r="79" spans="1:1">
      <c r="A79" s="82">
        <v>19</v>
      </c>
    </row>
    <row r="80" spans="1:1">
      <c r="A80" s="82">
        <v>20</v>
      </c>
    </row>
    <row r="81" spans="1:1">
      <c r="A81" s="82">
        <v>21</v>
      </c>
    </row>
    <row r="82" spans="1:1">
      <c r="A82" s="82">
        <v>22</v>
      </c>
    </row>
    <row r="83" spans="1:1">
      <c r="A83" s="82">
        <v>23</v>
      </c>
    </row>
    <row r="84" spans="1:1">
      <c r="A84" s="82">
        <v>24</v>
      </c>
    </row>
    <row r="85" spans="1:1">
      <c r="A85" s="82">
        <v>25</v>
      </c>
    </row>
    <row r="86" spans="1:1">
      <c r="A86" s="82">
        <v>26</v>
      </c>
    </row>
    <row r="87" spans="1:1">
      <c r="A87" s="82">
        <v>27</v>
      </c>
    </row>
    <row r="88" spans="1:1">
      <c r="A88" s="82">
        <v>28</v>
      </c>
    </row>
    <row r="89" spans="1:1">
      <c r="A89" s="82">
        <v>29</v>
      </c>
    </row>
    <row r="90" spans="1:1">
      <c r="A90" s="82">
        <v>30</v>
      </c>
    </row>
    <row r="91" spans="1:1">
      <c r="A91" s="82">
        <v>31</v>
      </c>
    </row>
    <row r="92" spans="1:1">
      <c r="A92" s="82">
        <v>32</v>
      </c>
    </row>
    <row r="93" spans="1:1">
      <c r="A93" s="82">
        <v>33</v>
      </c>
    </row>
    <row r="94" spans="1:1">
      <c r="A94" s="82">
        <v>34</v>
      </c>
    </row>
    <row r="95" spans="1:1">
      <c r="A95" s="82">
        <v>35</v>
      </c>
    </row>
    <row r="96" spans="1:1">
      <c r="A96" s="82">
        <v>36</v>
      </c>
    </row>
    <row r="97" spans="1:1">
      <c r="A97" s="82">
        <v>37</v>
      </c>
    </row>
    <row r="98" spans="1:1">
      <c r="A98" s="82">
        <v>38</v>
      </c>
    </row>
    <row r="99" spans="1:1">
      <c r="A99" s="82">
        <v>39</v>
      </c>
    </row>
    <row r="100" spans="1:1">
      <c r="A100" s="82">
        <v>40</v>
      </c>
    </row>
    <row r="101" spans="1:1">
      <c r="A101" s="82">
        <v>41</v>
      </c>
    </row>
    <row r="102" spans="1:1">
      <c r="A102" s="82">
        <v>42</v>
      </c>
    </row>
    <row r="103" spans="1:1">
      <c r="A103" s="82">
        <v>43</v>
      </c>
    </row>
    <row r="104" spans="1:1">
      <c r="A104" s="82">
        <v>44</v>
      </c>
    </row>
    <row r="105" spans="1:1">
      <c r="A105" s="82">
        <v>45</v>
      </c>
    </row>
    <row r="106" spans="1:1">
      <c r="A106" s="82">
        <v>46</v>
      </c>
    </row>
    <row r="107" spans="1:1">
      <c r="A107" s="82">
        <v>47</v>
      </c>
    </row>
    <row r="108" spans="1:1">
      <c r="A108" s="82">
        <v>48</v>
      </c>
    </row>
    <row r="109" spans="1:1">
      <c r="A109" s="82">
        <v>49</v>
      </c>
    </row>
    <row r="110" spans="1:1">
      <c r="A110" s="82">
        <v>50</v>
      </c>
    </row>
    <row r="111" spans="1:1">
      <c r="A111" s="82">
        <v>51</v>
      </c>
    </row>
    <row r="112" spans="1:1">
      <c r="A112" s="82">
        <v>52</v>
      </c>
    </row>
    <row r="113" spans="1:1">
      <c r="A113" s="82">
        <v>53</v>
      </c>
    </row>
    <row r="114" spans="1:1">
      <c r="A114" s="82">
        <v>54</v>
      </c>
    </row>
    <row r="115" spans="1:1">
      <c r="A115" s="82">
        <v>55</v>
      </c>
    </row>
    <row r="116" spans="1:1">
      <c r="A116" s="82">
        <v>56</v>
      </c>
    </row>
    <row r="117" spans="1:1">
      <c r="A117" s="82">
        <v>57</v>
      </c>
    </row>
    <row r="118" spans="1:1">
      <c r="A118" s="82">
        <v>58</v>
      </c>
    </row>
    <row r="119" spans="1:1">
      <c r="A119" s="82">
        <v>59</v>
      </c>
    </row>
    <row r="120" spans="1:1">
      <c r="A120" s="8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8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9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0"/>
      <c r="B6" s="53"/>
      <c r="C6" s="54"/>
      <c r="D6" s="60"/>
      <c r="E6" s="55"/>
      <c r="F6" s="56"/>
      <c r="J6" s="22">
        <f>ROUND(C6*D6,2)</f>
        <v>0</v>
      </c>
    </row>
    <row r="7" spans="1:10" ht="24.95" customHeight="1">
      <c r="A7" s="101"/>
      <c r="B7" s="66"/>
      <c r="C7" s="59"/>
      <c r="D7" s="60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1"/>
      <c r="B8" s="66"/>
      <c r="C8" s="59"/>
      <c r="D8" s="60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1"/>
      <c r="B9" s="66"/>
      <c r="C9" s="59"/>
      <c r="D9" s="60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1"/>
      <c r="B10" s="58"/>
      <c r="C10" s="59"/>
      <c r="D10" s="60"/>
      <c r="E10" s="57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1"/>
      <c r="B11" s="66"/>
      <c r="C11" s="59"/>
      <c r="D11" s="60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1"/>
      <c r="B12" s="66"/>
      <c r="C12" s="59"/>
      <c r="D12" s="60"/>
      <c r="E12" s="61"/>
      <c r="F12" s="52"/>
      <c r="H12" s="27">
        <f t="shared" si="1"/>
        <v>0</v>
      </c>
      <c r="J12" s="22">
        <f t="shared" si="0"/>
        <v>0</v>
      </c>
    </row>
    <row r="13" spans="1:10" ht="24.95" customHeight="1">
      <c r="A13" s="101"/>
      <c r="B13" s="66"/>
      <c r="C13" s="59"/>
      <c r="D13" s="60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1"/>
      <c r="B14" s="58"/>
      <c r="C14" s="59"/>
      <c r="D14" s="60"/>
      <c r="E14" s="61"/>
      <c r="F14" s="108"/>
      <c r="H14" s="27">
        <f t="shared" si="1"/>
        <v>0</v>
      </c>
      <c r="J14" s="22">
        <f t="shared" si="0"/>
        <v>0</v>
      </c>
    </row>
    <row r="15" spans="1:10" ht="24.95" customHeight="1">
      <c r="A15" s="101"/>
      <c r="B15" s="58"/>
      <c r="C15" s="59"/>
      <c r="D15" s="60"/>
      <c r="E15" s="61"/>
      <c r="F15" s="108"/>
      <c r="H15" s="27">
        <f t="shared" si="1"/>
        <v>0</v>
      </c>
      <c r="J15" s="22">
        <f t="shared" si="0"/>
        <v>0</v>
      </c>
    </row>
    <row r="16" spans="1:10" ht="24.95" customHeight="1">
      <c r="A16" s="101"/>
      <c r="B16" s="91"/>
      <c r="C16" s="92"/>
      <c r="D16" s="64"/>
      <c r="E16" s="61"/>
      <c r="F16" s="108"/>
      <c r="H16" s="27">
        <f>SUM(F16,-F15)</f>
        <v>0</v>
      </c>
      <c r="J16" s="22">
        <f t="shared" si="0"/>
        <v>0</v>
      </c>
    </row>
    <row r="17" spans="1:10" ht="24.95" customHeight="1">
      <c r="A17" s="101"/>
      <c r="B17" s="58"/>
      <c r="C17" s="59"/>
      <c r="D17" s="60"/>
      <c r="E17" s="61"/>
      <c r="F17" s="108"/>
      <c r="H17" s="27">
        <f>SUM(F17,-F16)</f>
        <v>0</v>
      </c>
      <c r="J17" s="22">
        <f t="shared" si="0"/>
        <v>0</v>
      </c>
    </row>
    <row r="18" spans="1:10" ht="24.95" customHeight="1">
      <c r="A18" s="101"/>
      <c r="B18" s="58"/>
      <c r="C18" s="59"/>
      <c r="D18" s="60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1"/>
      <c r="B19" s="58"/>
      <c r="C19" s="59"/>
      <c r="D19" s="60"/>
      <c r="E19" s="61"/>
      <c r="F19" s="84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1"/>
      <c r="B20" s="57"/>
      <c r="C20" s="59"/>
      <c r="D20" s="60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1"/>
      <c r="B21" s="57"/>
      <c r="C21" s="59"/>
      <c r="D21" s="60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1"/>
      <c r="B22" s="57"/>
      <c r="C22" s="59"/>
      <c r="D22" s="60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1"/>
      <c r="B23" s="57"/>
      <c r="C23" s="59"/>
      <c r="D23" s="60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1"/>
      <c r="B24" s="57"/>
      <c r="C24" s="59"/>
      <c r="D24" s="60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1"/>
      <c r="B25" s="57"/>
      <c r="C25" s="59"/>
      <c r="D25" s="60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1"/>
      <c r="B26" s="57"/>
      <c r="C26" s="59"/>
      <c r="D26" s="60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1"/>
      <c r="B27" s="57"/>
      <c r="C27" s="59"/>
      <c r="D27" s="60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1"/>
      <c r="B28" s="57"/>
      <c r="C28" s="59"/>
      <c r="D28" s="60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1"/>
      <c r="B29" s="57"/>
      <c r="C29" s="59"/>
      <c r="D29" s="60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1"/>
      <c r="B30" s="57"/>
      <c r="C30" s="59"/>
      <c r="D30" s="60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1"/>
      <c r="B31" s="57"/>
      <c r="C31" s="59"/>
      <c r="D31" s="60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1"/>
      <c r="B32" s="57"/>
      <c r="C32" s="59"/>
      <c r="D32" s="60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1"/>
      <c r="B33" s="57"/>
      <c r="C33" s="59"/>
      <c r="D33" s="60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1"/>
      <c r="B34" s="57"/>
      <c r="C34" s="59"/>
      <c r="D34" s="60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1"/>
      <c r="B35" s="57"/>
      <c r="C35" s="59"/>
      <c r="D35" s="60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1"/>
      <c r="B36" s="57"/>
      <c r="C36" s="59"/>
      <c r="D36" s="60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1"/>
      <c r="B37" s="57"/>
      <c r="C37" s="59"/>
      <c r="D37" s="60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1"/>
      <c r="B38" s="57"/>
      <c r="C38" s="59"/>
      <c r="D38" s="60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1"/>
      <c r="B39" s="57"/>
      <c r="C39" s="59"/>
      <c r="D39" s="60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1"/>
      <c r="B40" s="57"/>
      <c r="C40" s="59"/>
      <c r="D40" s="60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1"/>
      <c r="B41" s="57"/>
      <c r="C41" s="59"/>
      <c r="D41" s="60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1"/>
      <c r="B42" s="57"/>
      <c r="C42" s="59"/>
      <c r="D42" s="60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1"/>
      <c r="B43" s="57"/>
      <c r="C43" s="59"/>
      <c r="D43" s="60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1"/>
      <c r="B44" s="57"/>
      <c r="C44" s="59"/>
      <c r="D44" s="60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1"/>
      <c r="B45" s="57"/>
      <c r="C45" s="59"/>
      <c r="D45" s="60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2"/>
      <c r="B46" s="71"/>
      <c r="C46" s="72"/>
      <c r="D46" s="98"/>
      <c r="E46" s="71"/>
      <c r="F46" s="96"/>
      <c r="H46" s="27">
        <f t="shared" si="2"/>
        <v>0</v>
      </c>
      <c r="J46" s="22">
        <f t="shared" si="0"/>
        <v>0</v>
      </c>
    </row>
    <row r="47" spans="1:10" ht="24.95" customHeight="1">
      <c r="A47" s="85"/>
      <c r="B47" s="86"/>
      <c r="C47" s="87"/>
      <c r="D47" s="88"/>
      <c r="E47" s="89"/>
      <c r="F47" s="90"/>
    </row>
    <row r="48" spans="1:10" s="10" customFormat="1" ht="24.95" customHeight="1">
      <c r="C48" s="11">
        <f>SUM(C6:C47)</f>
        <v>0</v>
      </c>
      <c r="D48" s="40" t="s">
        <v>12</v>
      </c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>
    <pageSetUpPr fitToPage="1"/>
  </sheetPr>
  <dimension ref="A1:J48"/>
  <sheetViews>
    <sheetView workbookViewId="0">
      <selection activeCell="E12" sqref="E12"/>
    </sheetView>
  </sheetViews>
  <sheetFormatPr baseColWidth="10" defaultRowHeight="12.75"/>
  <cols>
    <col min="1" max="3" width="18.7109375" customWidth="1"/>
    <col min="4" max="4" width="18.7109375" style="30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8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7" t="s">
        <v>6</v>
      </c>
    </row>
    <row r="6" spans="1:10" ht="24.95" customHeight="1">
      <c r="A6" s="100"/>
      <c r="B6" s="53"/>
      <c r="C6" s="54"/>
      <c r="D6" s="68"/>
      <c r="E6" s="55"/>
      <c r="F6" s="56"/>
      <c r="H6" s="27">
        <f>SUM(F6,-Janvier!F17)</f>
        <v>0</v>
      </c>
      <c r="J6" s="9">
        <f>ROUND(C6*D6,2)</f>
        <v>0</v>
      </c>
    </row>
    <row r="7" spans="1:10" ht="24.95" customHeight="1">
      <c r="A7" s="101"/>
      <c r="B7" s="66"/>
      <c r="C7" s="59"/>
      <c r="D7" s="69"/>
      <c r="E7" s="107"/>
      <c r="F7" s="118"/>
      <c r="H7" s="27">
        <f>SUM(F7,-F6)</f>
        <v>0</v>
      </c>
      <c r="J7" s="9">
        <f t="shared" ref="J7:J46" si="0">ROUND(C7*D7,2)</f>
        <v>0</v>
      </c>
    </row>
    <row r="8" spans="1:10" ht="24.95" customHeight="1">
      <c r="A8" s="101"/>
      <c r="B8" s="66"/>
      <c r="C8" s="59"/>
      <c r="D8" s="69"/>
      <c r="E8" s="107"/>
      <c r="F8" s="118"/>
      <c r="H8" s="27">
        <f>SUM(F8,-F7)</f>
        <v>0</v>
      </c>
      <c r="J8" s="9">
        <f t="shared" si="0"/>
        <v>0</v>
      </c>
    </row>
    <row r="9" spans="1:10" ht="24.95" customHeight="1">
      <c r="A9" s="101"/>
      <c r="B9" s="66"/>
      <c r="C9" s="59"/>
      <c r="D9" s="69"/>
      <c r="E9" s="107"/>
      <c r="F9" s="118"/>
      <c r="H9" s="27">
        <f t="shared" ref="H9:H15" si="1">SUM(F9,-F8)</f>
        <v>0</v>
      </c>
      <c r="J9" s="9">
        <f t="shared" si="0"/>
        <v>0</v>
      </c>
    </row>
    <row r="10" spans="1:10" ht="24.95" customHeight="1">
      <c r="A10" s="101"/>
      <c r="B10" s="91"/>
      <c r="C10" s="92"/>
      <c r="D10" s="70"/>
      <c r="E10" s="107"/>
      <c r="F10" s="118"/>
      <c r="H10" s="27">
        <f t="shared" si="1"/>
        <v>0</v>
      </c>
      <c r="J10" s="9">
        <f t="shared" si="0"/>
        <v>0</v>
      </c>
    </row>
    <row r="11" spans="1:10" ht="24.95" customHeight="1">
      <c r="A11" s="101"/>
      <c r="B11" s="66"/>
      <c r="C11" s="59"/>
      <c r="D11" s="69"/>
      <c r="E11" s="107"/>
      <c r="F11" s="118"/>
      <c r="H11" s="27">
        <f t="shared" si="1"/>
        <v>0</v>
      </c>
      <c r="J11" s="9">
        <f t="shared" si="0"/>
        <v>0</v>
      </c>
    </row>
    <row r="12" spans="1:10" ht="24.95" customHeight="1">
      <c r="A12" s="101"/>
      <c r="B12" s="66"/>
      <c r="C12" s="59"/>
      <c r="D12" s="69"/>
      <c r="E12" s="107"/>
      <c r="F12" s="118"/>
      <c r="H12" s="27">
        <f t="shared" si="1"/>
        <v>0</v>
      </c>
      <c r="J12" s="9">
        <f t="shared" si="0"/>
        <v>0</v>
      </c>
    </row>
    <row r="13" spans="1:10" ht="24.95" customHeight="1">
      <c r="A13" s="101"/>
      <c r="B13" s="58"/>
      <c r="C13" s="59"/>
      <c r="D13" s="69"/>
      <c r="E13" s="106"/>
      <c r="F13" s="119"/>
      <c r="H13" s="27">
        <f t="shared" si="1"/>
        <v>0</v>
      </c>
      <c r="J13" s="9">
        <f t="shared" si="0"/>
        <v>0</v>
      </c>
    </row>
    <row r="14" spans="1:10" ht="24.95" customHeight="1">
      <c r="A14" s="101"/>
      <c r="B14" s="66"/>
      <c r="C14" s="59"/>
      <c r="D14" s="69"/>
      <c r="E14" s="61"/>
      <c r="F14" s="114"/>
      <c r="H14" s="27">
        <f t="shared" si="1"/>
        <v>0</v>
      </c>
      <c r="J14" s="9">
        <f t="shared" si="0"/>
        <v>0</v>
      </c>
    </row>
    <row r="15" spans="1:10" ht="24.95" customHeight="1">
      <c r="A15" s="101"/>
      <c r="B15" s="58"/>
      <c r="C15" s="59"/>
      <c r="D15" s="69"/>
      <c r="E15" s="61"/>
      <c r="F15" s="114"/>
      <c r="H15" s="27">
        <f t="shared" si="1"/>
        <v>0</v>
      </c>
      <c r="J15" s="9">
        <f t="shared" si="0"/>
        <v>0</v>
      </c>
    </row>
    <row r="16" spans="1:10" ht="24.95" customHeight="1">
      <c r="A16" s="101"/>
      <c r="B16" s="58"/>
      <c r="C16" s="59"/>
      <c r="D16" s="69"/>
      <c r="E16" s="61"/>
      <c r="F16" s="114"/>
      <c r="H16" s="27">
        <f>SUM(F16,-F15)</f>
        <v>0</v>
      </c>
      <c r="J16" s="9">
        <f t="shared" si="0"/>
        <v>0</v>
      </c>
    </row>
    <row r="17" spans="1:10" ht="24.95" customHeight="1">
      <c r="A17" s="101"/>
      <c r="B17" s="58"/>
      <c r="C17" s="59"/>
      <c r="D17" s="69"/>
      <c r="E17" s="61"/>
      <c r="F17" s="114"/>
      <c r="H17" s="27">
        <f>SUM(F17,-F16)</f>
        <v>0</v>
      </c>
      <c r="J17" s="9">
        <f t="shared" si="0"/>
        <v>0</v>
      </c>
    </row>
    <row r="18" spans="1:10" ht="24.95" customHeight="1">
      <c r="A18" s="101"/>
      <c r="B18" s="58"/>
      <c r="C18" s="59"/>
      <c r="D18" s="69"/>
      <c r="E18" s="57"/>
      <c r="F18" s="114"/>
      <c r="H18" s="27">
        <f>SUM(F18,-F17)</f>
        <v>0</v>
      </c>
      <c r="J18" s="9">
        <f t="shared" si="0"/>
        <v>0</v>
      </c>
    </row>
    <row r="19" spans="1:10" ht="24.95" customHeight="1">
      <c r="A19" s="101"/>
      <c r="B19" s="58"/>
      <c r="C19" s="59"/>
      <c r="D19" s="69"/>
      <c r="E19" s="57"/>
      <c r="F19" s="114"/>
      <c r="H19" s="27">
        <f>SUM(F19,-F18)</f>
        <v>0</v>
      </c>
      <c r="J19" s="9">
        <f t="shared" si="0"/>
        <v>0</v>
      </c>
    </row>
    <row r="20" spans="1:10" ht="24.95" customHeight="1">
      <c r="A20" s="101"/>
      <c r="B20" s="58"/>
      <c r="C20" s="59"/>
      <c r="D20" s="69"/>
      <c r="E20" s="57"/>
      <c r="F20" s="52"/>
      <c r="H20" s="27">
        <f t="shared" ref="H20:H46" si="2">SUM(F20,-F19)</f>
        <v>0</v>
      </c>
      <c r="J20" s="9">
        <f t="shared" si="0"/>
        <v>0</v>
      </c>
    </row>
    <row r="21" spans="1:10" ht="24.95" customHeight="1">
      <c r="A21" s="101"/>
      <c r="B21" s="58"/>
      <c r="C21" s="59"/>
      <c r="D21" s="69"/>
      <c r="E21" s="57"/>
      <c r="F21" s="52"/>
      <c r="H21" s="27">
        <f t="shared" si="2"/>
        <v>0</v>
      </c>
      <c r="J21" s="9">
        <f t="shared" si="0"/>
        <v>0</v>
      </c>
    </row>
    <row r="22" spans="1:10" ht="24.95" customHeight="1">
      <c r="A22" s="101"/>
      <c r="B22" s="58"/>
      <c r="C22" s="59"/>
      <c r="D22" s="69"/>
      <c r="E22" s="57"/>
      <c r="F22" s="52"/>
      <c r="H22" s="27">
        <f t="shared" si="2"/>
        <v>0</v>
      </c>
      <c r="J22" s="9">
        <f t="shared" si="0"/>
        <v>0</v>
      </c>
    </row>
    <row r="23" spans="1:10" ht="24.95" customHeight="1">
      <c r="A23" s="101"/>
      <c r="B23" s="58"/>
      <c r="C23" s="59"/>
      <c r="D23" s="69"/>
      <c r="E23" s="57"/>
      <c r="F23" s="52"/>
      <c r="H23" s="27">
        <f t="shared" si="2"/>
        <v>0</v>
      </c>
      <c r="J23" s="9">
        <f t="shared" si="0"/>
        <v>0</v>
      </c>
    </row>
    <row r="24" spans="1:10" s="116" customFormat="1" ht="24.95" customHeight="1">
      <c r="A24" s="109"/>
      <c r="B24" s="110"/>
      <c r="C24" s="111"/>
      <c r="D24" s="112"/>
      <c r="E24" s="113"/>
      <c r="F24" s="114"/>
      <c r="G24" s="44"/>
      <c r="H24" s="115">
        <f t="shared" si="2"/>
        <v>0</v>
      </c>
      <c r="J24" s="117">
        <f t="shared" si="0"/>
        <v>0</v>
      </c>
    </row>
    <row r="25" spans="1:10" ht="24.95" customHeight="1">
      <c r="A25" s="101"/>
      <c r="B25" s="58"/>
      <c r="C25" s="59"/>
      <c r="D25" s="69"/>
      <c r="E25" s="61"/>
      <c r="F25" s="52"/>
      <c r="H25" s="27">
        <f t="shared" si="2"/>
        <v>0</v>
      </c>
      <c r="J25" s="9">
        <f t="shared" si="0"/>
        <v>0</v>
      </c>
    </row>
    <row r="26" spans="1:10" ht="24.95" customHeight="1">
      <c r="A26" s="101"/>
      <c r="B26" s="57"/>
      <c r="C26" s="59"/>
      <c r="D26" s="69"/>
      <c r="E26" s="57"/>
      <c r="F26" s="52"/>
      <c r="H26" s="27">
        <f t="shared" si="2"/>
        <v>0</v>
      </c>
      <c r="J26" s="9">
        <f t="shared" si="0"/>
        <v>0</v>
      </c>
    </row>
    <row r="27" spans="1:10" ht="24.95" customHeight="1">
      <c r="A27" s="101"/>
      <c r="B27" s="57"/>
      <c r="C27" s="59"/>
      <c r="D27" s="69"/>
      <c r="E27" s="57"/>
      <c r="F27" s="52"/>
      <c r="H27" s="27">
        <f t="shared" si="2"/>
        <v>0</v>
      </c>
      <c r="J27" s="9">
        <f t="shared" si="0"/>
        <v>0</v>
      </c>
    </row>
    <row r="28" spans="1:10" ht="24.95" customHeight="1">
      <c r="A28" s="101"/>
      <c r="B28" s="57"/>
      <c r="C28" s="59"/>
      <c r="D28" s="69"/>
      <c r="E28" s="57"/>
      <c r="F28" s="52"/>
      <c r="H28" s="27">
        <f t="shared" si="2"/>
        <v>0</v>
      </c>
      <c r="J28" s="9">
        <f t="shared" si="0"/>
        <v>0</v>
      </c>
    </row>
    <row r="29" spans="1:10" ht="24.95" customHeight="1">
      <c r="A29" s="101"/>
      <c r="B29" s="57"/>
      <c r="C29" s="59"/>
      <c r="D29" s="69"/>
      <c r="E29" s="57"/>
      <c r="F29" s="52"/>
      <c r="H29" s="27">
        <f t="shared" si="2"/>
        <v>0</v>
      </c>
      <c r="J29" s="9">
        <f t="shared" si="0"/>
        <v>0</v>
      </c>
    </row>
    <row r="30" spans="1:10" ht="24.95" customHeight="1">
      <c r="A30" s="101"/>
      <c r="B30" s="57"/>
      <c r="C30" s="59"/>
      <c r="D30" s="69"/>
      <c r="E30" s="57"/>
      <c r="F30" s="52"/>
      <c r="H30" s="27">
        <f t="shared" si="2"/>
        <v>0</v>
      </c>
      <c r="J30" s="9">
        <f t="shared" si="0"/>
        <v>0</v>
      </c>
    </row>
    <row r="31" spans="1:10" ht="24.95" customHeight="1">
      <c r="A31" s="101"/>
      <c r="B31" s="57"/>
      <c r="C31" s="59"/>
      <c r="D31" s="69"/>
      <c r="E31" s="57"/>
      <c r="F31" s="52"/>
      <c r="H31" s="27">
        <f t="shared" si="2"/>
        <v>0</v>
      </c>
      <c r="J31" s="9">
        <f t="shared" si="0"/>
        <v>0</v>
      </c>
    </row>
    <row r="32" spans="1:10" ht="24.95" customHeight="1">
      <c r="A32" s="101"/>
      <c r="B32" s="57"/>
      <c r="C32" s="59"/>
      <c r="D32" s="69"/>
      <c r="E32" s="57"/>
      <c r="F32" s="52"/>
      <c r="H32" s="27">
        <f t="shared" si="2"/>
        <v>0</v>
      </c>
      <c r="J32" s="9">
        <f t="shared" si="0"/>
        <v>0</v>
      </c>
    </row>
    <row r="33" spans="1:10" ht="24.95" customHeight="1">
      <c r="A33" s="101"/>
      <c r="B33" s="57"/>
      <c r="C33" s="59"/>
      <c r="D33" s="69"/>
      <c r="E33" s="57"/>
      <c r="F33" s="52"/>
      <c r="H33" s="27">
        <f t="shared" si="2"/>
        <v>0</v>
      </c>
      <c r="J33" s="9">
        <f t="shared" si="0"/>
        <v>0</v>
      </c>
    </row>
    <row r="34" spans="1:10" ht="24.95" customHeight="1">
      <c r="A34" s="101"/>
      <c r="B34" s="57"/>
      <c r="C34" s="59"/>
      <c r="D34" s="69"/>
      <c r="E34" s="57"/>
      <c r="F34" s="52"/>
      <c r="H34" s="27">
        <f t="shared" si="2"/>
        <v>0</v>
      </c>
      <c r="J34" s="9">
        <f t="shared" si="0"/>
        <v>0</v>
      </c>
    </row>
    <row r="35" spans="1:10" ht="24.95" customHeight="1">
      <c r="A35" s="101"/>
      <c r="B35" s="57"/>
      <c r="C35" s="59"/>
      <c r="D35" s="69"/>
      <c r="E35" s="57"/>
      <c r="F35" s="52"/>
      <c r="H35" s="27">
        <f t="shared" si="2"/>
        <v>0</v>
      </c>
      <c r="J35" s="9">
        <f t="shared" si="0"/>
        <v>0</v>
      </c>
    </row>
    <row r="36" spans="1:10" ht="24.95" customHeight="1">
      <c r="A36" s="101"/>
      <c r="B36" s="57"/>
      <c r="C36" s="59"/>
      <c r="D36" s="69"/>
      <c r="E36" s="57"/>
      <c r="F36" s="52"/>
      <c r="H36" s="27">
        <f t="shared" si="2"/>
        <v>0</v>
      </c>
      <c r="J36" s="9">
        <f t="shared" si="0"/>
        <v>0</v>
      </c>
    </row>
    <row r="37" spans="1:10" ht="24.95" customHeight="1">
      <c r="A37" s="101"/>
      <c r="B37" s="57"/>
      <c r="C37" s="59"/>
      <c r="D37" s="69"/>
      <c r="E37" s="57"/>
      <c r="F37" s="52"/>
      <c r="H37" s="27">
        <f t="shared" si="2"/>
        <v>0</v>
      </c>
      <c r="J37" s="9">
        <f t="shared" si="0"/>
        <v>0</v>
      </c>
    </row>
    <row r="38" spans="1:10" ht="24.95" customHeight="1">
      <c r="A38" s="101"/>
      <c r="B38" s="57"/>
      <c r="C38" s="59"/>
      <c r="D38" s="69"/>
      <c r="E38" s="57"/>
      <c r="F38" s="52"/>
      <c r="H38" s="27">
        <f t="shared" si="2"/>
        <v>0</v>
      </c>
      <c r="J38" s="9">
        <f t="shared" si="0"/>
        <v>0</v>
      </c>
    </row>
    <row r="39" spans="1:10" ht="24.95" customHeight="1">
      <c r="A39" s="101"/>
      <c r="B39" s="57"/>
      <c r="C39" s="59"/>
      <c r="D39" s="69"/>
      <c r="E39" s="57"/>
      <c r="F39" s="52"/>
      <c r="H39" s="27">
        <f t="shared" si="2"/>
        <v>0</v>
      </c>
      <c r="J39" s="9">
        <f t="shared" si="0"/>
        <v>0</v>
      </c>
    </row>
    <row r="40" spans="1:10" ht="24.95" customHeight="1">
      <c r="A40" s="101"/>
      <c r="B40" s="57"/>
      <c r="C40" s="59"/>
      <c r="D40" s="69"/>
      <c r="E40" s="57"/>
      <c r="F40" s="52"/>
      <c r="H40" s="27">
        <f t="shared" si="2"/>
        <v>0</v>
      </c>
      <c r="J40" s="9">
        <f t="shared" si="0"/>
        <v>0</v>
      </c>
    </row>
    <row r="41" spans="1:10" ht="24.95" customHeight="1">
      <c r="A41" s="101"/>
      <c r="B41" s="57"/>
      <c r="C41" s="59"/>
      <c r="D41" s="69"/>
      <c r="E41" s="57"/>
      <c r="F41" s="52"/>
      <c r="H41" s="27">
        <f t="shared" si="2"/>
        <v>0</v>
      </c>
      <c r="J41" s="9">
        <f t="shared" si="0"/>
        <v>0</v>
      </c>
    </row>
    <row r="42" spans="1:10" ht="24.95" customHeight="1">
      <c r="A42" s="101"/>
      <c r="B42" s="57"/>
      <c r="C42" s="59"/>
      <c r="D42" s="69"/>
      <c r="E42" s="57"/>
      <c r="F42" s="52"/>
      <c r="H42" s="27">
        <f t="shared" si="2"/>
        <v>0</v>
      </c>
      <c r="J42" s="9">
        <f t="shared" si="0"/>
        <v>0</v>
      </c>
    </row>
    <row r="43" spans="1:10" ht="24.95" customHeight="1">
      <c r="A43" s="101"/>
      <c r="B43" s="57"/>
      <c r="C43" s="59"/>
      <c r="D43" s="69"/>
      <c r="E43" s="57"/>
      <c r="F43" s="52"/>
      <c r="H43" s="27">
        <f t="shared" si="2"/>
        <v>0</v>
      </c>
      <c r="J43" s="9">
        <f t="shared" si="0"/>
        <v>0</v>
      </c>
    </row>
    <row r="44" spans="1:10" ht="24.95" customHeight="1">
      <c r="A44" s="101"/>
      <c r="B44" s="57"/>
      <c r="C44" s="59"/>
      <c r="D44" s="69"/>
      <c r="E44" s="57"/>
      <c r="F44" s="52"/>
      <c r="H44" s="27">
        <f t="shared" si="2"/>
        <v>0</v>
      </c>
      <c r="J44" s="9">
        <f t="shared" si="0"/>
        <v>0</v>
      </c>
    </row>
    <row r="45" spans="1:10" ht="24.95" customHeight="1">
      <c r="A45" s="101"/>
      <c r="B45" s="57"/>
      <c r="C45" s="59"/>
      <c r="D45" s="69"/>
      <c r="E45" s="57"/>
      <c r="F45" s="52"/>
      <c r="H45" s="27">
        <f t="shared" si="2"/>
        <v>0</v>
      </c>
      <c r="J45" s="9">
        <f t="shared" si="0"/>
        <v>0</v>
      </c>
    </row>
    <row r="46" spans="1:10" ht="24.95" customHeight="1" thickBot="1">
      <c r="A46" s="102"/>
      <c r="B46" s="71"/>
      <c r="C46" s="72"/>
      <c r="D46" s="73"/>
      <c r="E46" s="71"/>
      <c r="F46" s="96"/>
      <c r="H46" s="27">
        <f t="shared" si="2"/>
        <v>0</v>
      </c>
      <c r="J46" s="9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12">
        <f>SUM(J6:J46)</f>
        <v>0</v>
      </c>
    </row>
  </sheetData>
  <sortState ref="A6:F46">
    <sortCondition ref="A6:A46"/>
    <sortCondition ref="B6:B46"/>
  </sortState>
  <mergeCells count="1">
    <mergeCell ref="A1:F1"/>
  </mergeCells>
  <phoneticPr fontId="2" type="noConversion"/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4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5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6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0"/>
      <c r="B6" s="53"/>
      <c r="C6" s="54"/>
      <c r="D6" s="74"/>
      <c r="E6" s="55"/>
      <c r="F6" s="56"/>
      <c r="J6" s="22">
        <f>ROUND(C6*D6,2)</f>
        <v>0</v>
      </c>
    </row>
    <row r="7" spans="1:10" ht="24.95" customHeight="1">
      <c r="A7" s="101"/>
      <c r="B7" s="58"/>
      <c r="C7" s="59"/>
      <c r="D7" s="75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1"/>
      <c r="B8" s="58"/>
      <c r="C8" s="59"/>
      <c r="D8" s="75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1"/>
      <c r="B9" s="58"/>
      <c r="C9" s="59"/>
      <c r="D9" s="75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1"/>
      <c r="B10" s="58"/>
      <c r="C10" s="59"/>
      <c r="D10" s="75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1"/>
      <c r="B11" s="66"/>
      <c r="C11" s="59"/>
      <c r="D11" s="75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1"/>
      <c r="B12" s="91"/>
      <c r="C12" s="92"/>
      <c r="D12" s="97"/>
      <c r="E12" s="61"/>
      <c r="F12" s="93"/>
      <c r="H12" s="27">
        <f t="shared" si="1"/>
        <v>0</v>
      </c>
      <c r="J12" s="22">
        <f t="shared" si="0"/>
        <v>0</v>
      </c>
    </row>
    <row r="13" spans="1:10" ht="24.95" customHeight="1">
      <c r="A13" s="101"/>
      <c r="B13" s="58"/>
      <c r="C13" s="59"/>
      <c r="D13" s="75"/>
      <c r="E13" s="57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1"/>
      <c r="B14" s="58"/>
      <c r="C14" s="59"/>
      <c r="D14" s="75"/>
      <c r="E14" s="57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1"/>
      <c r="B15" s="58"/>
      <c r="C15" s="59"/>
      <c r="D15" s="75"/>
      <c r="E15" s="57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1"/>
      <c r="B16" s="66"/>
      <c r="C16" s="59"/>
      <c r="D16" s="75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1"/>
      <c r="B17" s="66"/>
      <c r="C17" s="59"/>
      <c r="D17" s="75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1"/>
      <c r="B18" s="66"/>
      <c r="C18" s="59"/>
      <c r="D18" s="75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1"/>
      <c r="B19" s="66"/>
      <c r="C19" s="59"/>
      <c r="D19" s="75"/>
      <c r="E19" s="61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1"/>
      <c r="B20" s="66"/>
      <c r="C20" s="59"/>
      <c r="D20" s="75"/>
      <c r="E20" s="61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1"/>
      <c r="B21" s="58"/>
      <c r="C21" s="59"/>
      <c r="D21" s="75"/>
      <c r="E21" s="61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1"/>
      <c r="B22" s="57"/>
      <c r="C22" s="59"/>
      <c r="D22" s="75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1"/>
      <c r="B23" s="57"/>
      <c r="C23" s="59"/>
      <c r="D23" s="75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1"/>
      <c r="B24" s="57"/>
      <c r="C24" s="59"/>
      <c r="D24" s="75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1"/>
      <c r="B25" s="57"/>
      <c r="C25" s="59"/>
      <c r="D25" s="75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1"/>
      <c r="B26" s="57"/>
      <c r="C26" s="59"/>
      <c r="D26" s="75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1"/>
      <c r="B27" s="57"/>
      <c r="C27" s="59"/>
      <c r="D27" s="75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1"/>
      <c r="B28" s="57"/>
      <c r="C28" s="59"/>
      <c r="D28" s="75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1"/>
      <c r="B29" s="57"/>
      <c r="C29" s="59"/>
      <c r="D29" s="75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1"/>
      <c r="B30" s="57"/>
      <c r="C30" s="59"/>
      <c r="D30" s="75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1"/>
      <c r="B31" s="57"/>
      <c r="C31" s="59"/>
      <c r="D31" s="75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1"/>
      <c r="B32" s="57"/>
      <c r="C32" s="59"/>
      <c r="D32" s="75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1"/>
      <c r="B33" s="57"/>
      <c r="C33" s="59"/>
      <c r="D33" s="75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1"/>
      <c r="B34" s="57"/>
      <c r="C34" s="59"/>
      <c r="D34" s="75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1"/>
      <c r="B35" s="57"/>
      <c r="C35" s="59"/>
      <c r="D35" s="75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1"/>
      <c r="B36" s="57"/>
      <c r="C36" s="59"/>
      <c r="D36" s="75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1"/>
      <c r="B37" s="57"/>
      <c r="C37" s="59"/>
      <c r="D37" s="75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1"/>
      <c r="B38" s="57"/>
      <c r="C38" s="59"/>
      <c r="D38" s="75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1"/>
      <c r="B39" s="57"/>
      <c r="C39" s="59"/>
      <c r="D39" s="75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1"/>
      <c r="B40" s="57"/>
      <c r="C40" s="59"/>
      <c r="D40" s="75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1"/>
      <c r="B41" s="57"/>
      <c r="C41" s="59"/>
      <c r="D41" s="75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1"/>
      <c r="B42" s="57"/>
      <c r="C42" s="59"/>
      <c r="D42" s="75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1"/>
      <c r="B43" s="57"/>
      <c r="C43" s="59"/>
      <c r="D43" s="75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1"/>
      <c r="B44" s="57"/>
      <c r="C44" s="59"/>
      <c r="D44" s="75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1"/>
      <c r="B45" s="57"/>
      <c r="C45" s="59"/>
      <c r="D45" s="75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2"/>
      <c r="B46" s="71"/>
      <c r="C46" s="72"/>
      <c r="D46" s="95"/>
      <c r="E46" s="71"/>
      <c r="F46" s="96"/>
      <c r="H46" s="27">
        <f t="shared" si="2"/>
        <v>0</v>
      </c>
      <c r="J46" s="22">
        <f t="shared" si="0"/>
        <v>0</v>
      </c>
    </row>
    <row r="47" spans="1:10" ht="24.95" customHeight="1">
      <c r="A47" s="85"/>
      <c r="B47" s="86"/>
      <c r="C47" s="87"/>
      <c r="D47" s="94"/>
      <c r="E47" s="89"/>
      <c r="F47" s="90"/>
    </row>
    <row r="48" spans="1:10" s="10" customFormat="1" ht="24.95" customHeight="1">
      <c r="C48" s="11">
        <f>SUM(C6:C47)</f>
        <v>0</v>
      </c>
      <c r="D48" s="37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3"/>
      <c r="B6" s="67"/>
      <c r="C6" s="54"/>
      <c r="D6" s="68"/>
      <c r="E6" s="83"/>
      <c r="F6" s="56"/>
      <c r="J6" s="22">
        <f>ROUND(C6*D6,2)</f>
        <v>0</v>
      </c>
    </row>
    <row r="7" spans="1:10" ht="24.95" customHeight="1">
      <c r="A7" s="104"/>
      <c r="B7" s="66"/>
      <c r="C7" s="59"/>
      <c r="D7" s="20"/>
      <c r="E7" s="61"/>
      <c r="F7" s="84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4"/>
      <c r="B12" s="91"/>
      <c r="C12" s="92"/>
      <c r="D12" s="70"/>
      <c r="E12" s="61"/>
      <c r="F12" s="93"/>
      <c r="H12" s="27">
        <f t="shared" si="1"/>
        <v>0</v>
      </c>
      <c r="J12" s="22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2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3"/>
      <c r="B6" s="67"/>
      <c r="C6" s="54"/>
      <c r="D6" s="68"/>
      <c r="E6" s="55"/>
      <c r="F6" s="56"/>
      <c r="J6" s="22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2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2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3"/>
      <c r="B6" s="67"/>
      <c r="C6" s="54"/>
      <c r="D6" s="68"/>
      <c r="E6" s="55"/>
      <c r="F6" s="56"/>
      <c r="J6" s="22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2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2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6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34" t="s">
        <v>6</v>
      </c>
    </row>
    <row r="6" spans="1:10" ht="24.95" customHeight="1">
      <c r="A6" s="103"/>
      <c r="B6" s="67"/>
      <c r="C6" s="54"/>
      <c r="D6" s="68"/>
      <c r="E6" s="55"/>
      <c r="F6" s="56"/>
      <c r="J6" s="26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6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6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6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6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6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6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6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6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6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6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6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6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6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6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6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6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6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6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6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6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6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6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6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6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6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6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6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6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6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6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6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6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6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6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6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6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6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6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6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6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5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3"/>
      <c r="B6" s="67"/>
      <c r="C6" s="54"/>
      <c r="D6" s="68"/>
      <c r="E6" s="55"/>
      <c r="F6" s="56"/>
      <c r="J6" s="22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2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2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3"/>
      <c r="B6" s="67"/>
      <c r="C6" s="54"/>
      <c r="D6" s="68"/>
      <c r="E6" s="55"/>
      <c r="F6" s="56"/>
      <c r="J6" s="22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2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2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6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34" t="s">
        <v>6</v>
      </c>
    </row>
    <row r="6" spans="1:10" ht="24.95" customHeight="1">
      <c r="A6" s="103"/>
      <c r="B6" s="67"/>
      <c r="C6" s="54"/>
      <c r="D6" s="68"/>
      <c r="E6" s="55"/>
      <c r="F6" s="56"/>
      <c r="J6" s="26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6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6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6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6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6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6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6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6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6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6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6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6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6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6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6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6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6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6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6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6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6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6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6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6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6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6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6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6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6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6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6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6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6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6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6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6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6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6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6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6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5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3"/>
      <c r="B6" s="67"/>
      <c r="C6" s="54"/>
      <c r="D6" s="68"/>
      <c r="E6" s="55"/>
      <c r="F6" s="56"/>
      <c r="J6" s="22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2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2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J48"/>
  <sheetViews>
    <sheetView workbookViewId="0">
      <selection activeCell="A6" sqref="A6:F46"/>
    </sheetView>
  </sheetViews>
  <sheetFormatPr baseColWidth="10" defaultRowHeight="12.75"/>
  <cols>
    <col min="1" max="3" width="18.7109375" customWidth="1"/>
    <col min="4" max="4" width="18.7109375" style="33" customWidth="1"/>
    <col min="5" max="5" width="25.7109375" customWidth="1"/>
    <col min="6" max="6" width="25.7109375" style="50" customWidth="1"/>
    <col min="7" max="7" width="11.42578125" style="43"/>
    <col min="8" max="8" width="16.5703125" style="27" customWidth="1"/>
    <col min="10" max="10" width="11.42578125" style="22"/>
  </cols>
  <sheetData>
    <row r="1" spans="1:10" ht="24.95" customHeight="1">
      <c r="A1" s="120"/>
      <c r="B1" s="120"/>
      <c r="C1" s="120"/>
      <c r="D1" s="120"/>
      <c r="E1" s="120"/>
      <c r="F1" s="120"/>
    </row>
    <row r="2" spans="1:10" ht="24.95" customHeight="1">
      <c r="C2" s="2"/>
      <c r="E2" s="21"/>
      <c r="F2" s="46"/>
    </row>
    <row r="3" spans="1:10" ht="24.95" customHeight="1">
      <c r="E3" s="21"/>
      <c r="F3" s="46"/>
    </row>
    <row r="4" spans="1:10" ht="24.95" customHeight="1">
      <c r="B4" s="1"/>
      <c r="E4" s="4"/>
      <c r="F4" s="47"/>
    </row>
    <row r="5" spans="1:10" s="3" customFormat="1" ht="24.95" customHeight="1" thickBot="1">
      <c r="A5" s="5" t="s">
        <v>0</v>
      </c>
      <c r="B5" s="5" t="s">
        <v>4</v>
      </c>
      <c r="C5" s="5" t="s">
        <v>1</v>
      </c>
      <c r="D5" s="31" t="s">
        <v>5</v>
      </c>
      <c r="E5" s="6" t="s">
        <v>3</v>
      </c>
      <c r="F5" s="48" t="s">
        <v>2</v>
      </c>
      <c r="G5" s="49"/>
      <c r="H5" s="28" t="s">
        <v>7</v>
      </c>
      <c r="J5" s="23" t="s">
        <v>6</v>
      </c>
    </row>
    <row r="6" spans="1:10" ht="24.95" customHeight="1">
      <c r="A6" s="103"/>
      <c r="B6" s="67"/>
      <c r="C6" s="54"/>
      <c r="D6" s="68"/>
      <c r="E6" s="55"/>
      <c r="F6" s="56"/>
      <c r="J6" s="22">
        <f>ROUND(C6*D6,2)</f>
        <v>0</v>
      </c>
    </row>
    <row r="7" spans="1:10" ht="24.95" customHeight="1">
      <c r="A7" s="104"/>
      <c r="B7" s="66"/>
      <c r="C7" s="59"/>
      <c r="D7" s="69"/>
      <c r="E7" s="61"/>
      <c r="F7" s="52"/>
      <c r="H7" s="27">
        <f>SUM(F7,-F6)</f>
        <v>0</v>
      </c>
      <c r="J7" s="22">
        <f t="shared" ref="J7:J46" si="0">ROUND(C7*D7,2)</f>
        <v>0</v>
      </c>
    </row>
    <row r="8" spans="1:10" ht="24.95" customHeight="1">
      <c r="A8" s="104"/>
      <c r="B8" s="66"/>
      <c r="C8" s="59"/>
      <c r="D8" s="69"/>
      <c r="E8" s="61"/>
      <c r="F8" s="52"/>
      <c r="H8" s="27">
        <f>SUM(F8,-F7)</f>
        <v>0</v>
      </c>
      <c r="J8" s="22">
        <f t="shared" si="0"/>
        <v>0</v>
      </c>
    </row>
    <row r="9" spans="1:10" ht="24.95" customHeight="1">
      <c r="A9" s="104"/>
      <c r="B9" s="66"/>
      <c r="C9" s="59"/>
      <c r="D9" s="69"/>
      <c r="E9" s="61"/>
      <c r="F9" s="52"/>
      <c r="H9" s="27">
        <f t="shared" ref="H9:H15" si="1">SUM(F9,-F8)</f>
        <v>0</v>
      </c>
      <c r="J9" s="22">
        <f t="shared" si="0"/>
        <v>0</v>
      </c>
    </row>
    <row r="10" spans="1:10" ht="24.95" customHeight="1">
      <c r="A10" s="104"/>
      <c r="B10" s="66"/>
      <c r="C10" s="59"/>
      <c r="D10" s="69"/>
      <c r="E10" s="61"/>
      <c r="F10" s="52"/>
      <c r="H10" s="27">
        <f t="shared" si="1"/>
        <v>0</v>
      </c>
      <c r="J10" s="22">
        <f t="shared" si="0"/>
        <v>0</v>
      </c>
    </row>
    <row r="11" spans="1:10" ht="24.95" customHeight="1">
      <c r="A11" s="104"/>
      <c r="B11" s="66"/>
      <c r="C11" s="59"/>
      <c r="D11" s="69"/>
      <c r="E11" s="61"/>
      <c r="F11" s="52"/>
      <c r="H11" s="27">
        <f t="shared" si="1"/>
        <v>0</v>
      </c>
      <c r="J11" s="22">
        <f t="shared" si="0"/>
        <v>0</v>
      </c>
    </row>
    <row r="12" spans="1:10" ht="24.95" customHeight="1">
      <c r="A12" s="104"/>
      <c r="B12" s="62"/>
      <c r="C12" s="63"/>
      <c r="D12" s="76"/>
      <c r="E12" s="61"/>
      <c r="F12" s="65"/>
      <c r="H12" s="27">
        <f t="shared" si="1"/>
        <v>0</v>
      </c>
      <c r="J12" s="22">
        <f t="shared" si="0"/>
        <v>0</v>
      </c>
    </row>
    <row r="13" spans="1:10" ht="24.95" customHeight="1">
      <c r="A13" s="104"/>
      <c r="B13" s="58"/>
      <c r="C13" s="59"/>
      <c r="D13" s="69"/>
      <c r="E13" s="61"/>
      <c r="F13" s="52"/>
      <c r="H13" s="27">
        <f t="shared" si="1"/>
        <v>0</v>
      </c>
      <c r="J13" s="22">
        <f t="shared" si="0"/>
        <v>0</v>
      </c>
    </row>
    <row r="14" spans="1:10" ht="24.95" customHeight="1">
      <c r="A14" s="104"/>
      <c r="B14" s="58"/>
      <c r="C14" s="59"/>
      <c r="D14" s="69"/>
      <c r="E14" s="61"/>
      <c r="F14" s="52"/>
      <c r="H14" s="27">
        <f t="shared" si="1"/>
        <v>0</v>
      </c>
      <c r="J14" s="22">
        <f t="shared" si="0"/>
        <v>0</v>
      </c>
    </row>
    <row r="15" spans="1:10" ht="24.95" customHeight="1">
      <c r="A15" s="104"/>
      <c r="B15" s="58"/>
      <c r="C15" s="59"/>
      <c r="D15" s="69"/>
      <c r="E15" s="61"/>
      <c r="F15" s="52"/>
      <c r="H15" s="27">
        <f t="shared" si="1"/>
        <v>0</v>
      </c>
      <c r="J15" s="22">
        <f t="shared" si="0"/>
        <v>0</v>
      </c>
    </row>
    <row r="16" spans="1:10" ht="24.95" customHeight="1">
      <c r="A16" s="104"/>
      <c r="B16" s="58"/>
      <c r="C16" s="59"/>
      <c r="D16" s="69"/>
      <c r="E16" s="61"/>
      <c r="F16" s="52"/>
      <c r="H16" s="27">
        <f>SUM(F16,-F15)</f>
        <v>0</v>
      </c>
      <c r="J16" s="22">
        <f t="shared" si="0"/>
        <v>0</v>
      </c>
    </row>
    <row r="17" spans="1:10" ht="24.95" customHeight="1">
      <c r="A17" s="104"/>
      <c r="B17" s="58"/>
      <c r="C17" s="59"/>
      <c r="D17" s="69"/>
      <c r="E17" s="61"/>
      <c r="F17" s="52"/>
      <c r="H17" s="27">
        <f>SUM(F17,-F16)</f>
        <v>0</v>
      </c>
      <c r="J17" s="22">
        <f t="shared" si="0"/>
        <v>0</v>
      </c>
    </row>
    <row r="18" spans="1:10" ht="24.95" customHeight="1">
      <c r="A18" s="104"/>
      <c r="B18" s="58"/>
      <c r="C18" s="59"/>
      <c r="D18" s="69"/>
      <c r="E18" s="61"/>
      <c r="F18" s="52"/>
      <c r="H18" s="27">
        <f>SUM(F18,-F17)</f>
        <v>0</v>
      </c>
      <c r="J18" s="22">
        <f t="shared" si="0"/>
        <v>0</v>
      </c>
    </row>
    <row r="19" spans="1:10" ht="24.95" customHeight="1">
      <c r="A19" s="104"/>
      <c r="B19" s="57"/>
      <c r="C19" s="59"/>
      <c r="D19" s="69"/>
      <c r="E19" s="57"/>
      <c r="F19" s="52"/>
      <c r="H19" s="27">
        <f t="shared" ref="H19:H46" si="2">SUM(F19,-F18)</f>
        <v>0</v>
      </c>
      <c r="J19" s="22">
        <f t="shared" si="0"/>
        <v>0</v>
      </c>
    </row>
    <row r="20" spans="1:10" ht="24.95" customHeight="1">
      <c r="A20" s="104"/>
      <c r="B20" s="57"/>
      <c r="C20" s="59"/>
      <c r="D20" s="69"/>
      <c r="E20" s="57"/>
      <c r="F20" s="52"/>
      <c r="H20" s="27">
        <f t="shared" si="2"/>
        <v>0</v>
      </c>
      <c r="J20" s="22">
        <f t="shared" si="0"/>
        <v>0</v>
      </c>
    </row>
    <row r="21" spans="1:10" ht="24.95" customHeight="1">
      <c r="A21" s="104"/>
      <c r="B21" s="57"/>
      <c r="C21" s="59"/>
      <c r="D21" s="69"/>
      <c r="E21" s="57"/>
      <c r="F21" s="52"/>
      <c r="H21" s="27">
        <f t="shared" si="2"/>
        <v>0</v>
      </c>
      <c r="J21" s="22">
        <f t="shared" si="0"/>
        <v>0</v>
      </c>
    </row>
    <row r="22" spans="1:10" ht="24.95" customHeight="1">
      <c r="A22" s="104"/>
      <c r="B22" s="57"/>
      <c r="C22" s="59"/>
      <c r="D22" s="69"/>
      <c r="E22" s="57"/>
      <c r="F22" s="52"/>
      <c r="H22" s="27">
        <f t="shared" si="2"/>
        <v>0</v>
      </c>
      <c r="J22" s="22">
        <f t="shared" si="0"/>
        <v>0</v>
      </c>
    </row>
    <row r="23" spans="1:10" ht="24.95" customHeight="1">
      <c r="A23" s="104"/>
      <c r="B23" s="57"/>
      <c r="C23" s="59"/>
      <c r="D23" s="69"/>
      <c r="E23" s="57"/>
      <c r="F23" s="52"/>
      <c r="H23" s="27">
        <f t="shared" si="2"/>
        <v>0</v>
      </c>
      <c r="J23" s="22">
        <f t="shared" si="0"/>
        <v>0</v>
      </c>
    </row>
    <row r="24" spans="1:10" ht="24.95" customHeight="1">
      <c r="A24" s="104"/>
      <c r="B24" s="57"/>
      <c r="C24" s="59"/>
      <c r="D24" s="69"/>
      <c r="E24" s="57"/>
      <c r="F24" s="52"/>
      <c r="H24" s="27">
        <f t="shared" si="2"/>
        <v>0</v>
      </c>
      <c r="J24" s="22">
        <f t="shared" si="0"/>
        <v>0</v>
      </c>
    </row>
    <row r="25" spans="1:10" ht="24.95" customHeight="1">
      <c r="A25" s="104"/>
      <c r="B25" s="57"/>
      <c r="C25" s="59"/>
      <c r="D25" s="69"/>
      <c r="E25" s="57"/>
      <c r="F25" s="52"/>
      <c r="H25" s="27">
        <f t="shared" si="2"/>
        <v>0</v>
      </c>
      <c r="J25" s="22">
        <f t="shared" si="0"/>
        <v>0</v>
      </c>
    </row>
    <row r="26" spans="1:10" ht="24.95" customHeight="1">
      <c r="A26" s="104"/>
      <c r="B26" s="57"/>
      <c r="C26" s="59"/>
      <c r="D26" s="69"/>
      <c r="E26" s="57"/>
      <c r="F26" s="52"/>
      <c r="H26" s="27">
        <f t="shared" si="2"/>
        <v>0</v>
      </c>
      <c r="J26" s="22">
        <f t="shared" si="0"/>
        <v>0</v>
      </c>
    </row>
    <row r="27" spans="1:10" ht="24.95" customHeight="1">
      <c r="A27" s="104"/>
      <c r="B27" s="57"/>
      <c r="C27" s="59"/>
      <c r="D27" s="69"/>
      <c r="E27" s="57"/>
      <c r="F27" s="52"/>
      <c r="H27" s="27">
        <f t="shared" si="2"/>
        <v>0</v>
      </c>
      <c r="J27" s="22">
        <f t="shared" si="0"/>
        <v>0</v>
      </c>
    </row>
    <row r="28" spans="1:10" ht="24.95" customHeight="1">
      <c r="A28" s="104"/>
      <c r="B28" s="57"/>
      <c r="C28" s="59"/>
      <c r="D28" s="69"/>
      <c r="E28" s="57"/>
      <c r="F28" s="52"/>
      <c r="H28" s="27">
        <f t="shared" si="2"/>
        <v>0</v>
      </c>
      <c r="J28" s="22">
        <f t="shared" si="0"/>
        <v>0</v>
      </c>
    </row>
    <row r="29" spans="1:10" ht="24.95" customHeight="1">
      <c r="A29" s="104"/>
      <c r="B29" s="57"/>
      <c r="C29" s="59"/>
      <c r="D29" s="69"/>
      <c r="E29" s="57"/>
      <c r="F29" s="52"/>
      <c r="H29" s="27">
        <f t="shared" si="2"/>
        <v>0</v>
      </c>
      <c r="J29" s="22">
        <f t="shared" si="0"/>
        <v>0</v>
      </c>
    </row>
    <row r="30" spans="1:10" ht="24.95" customHeight="1">
      <c r="A30" s="104"/>
      <c r="B30" s="57"/>
      <c r="C30" s="59"/>
      <c r="D30" s="69"/>
      <c r="E30" s="57"/>
      <c r="F30" s="52"/>
      <c r="H30" s="27">
        <f t="shared" si="2"/>
        <v>0</v>
      </c>
      <c r="J30" s="22">
        <f t="shared" si="0"/>
        <v>0</v>
      </c>
    </row>
    <row r="31" spans="1:10" ht="24.95" customHeight="1">
      <c r="A31" s="104"/>
      <c r="B31" s="57"/>
      <c r="C31" s="59"/>
      <c r="D31" s="69"/>
      <c r="E31" s="57"/>
      <c r="F31" s="52"/>
      <c r="H31" s="27">
        <f t="shared" si="2"/>
        <v>0</v>
      </c>
      <c r="J31" s="22">
        <f t="shared" si="0"/>
        <v>0</v>
      </c>
    </row>
    <row r="32" spans="1:10" ht="24.95" customHeight="1">
      <c r="A32" s="104"/>
      <c r="B32" s="57"/>
      <c r="C32" s="59"/>
      <c r="D32" s="69"/>
      <c r="E32" s="57"/>
      <c r="F32" s="52"/>
      <c r="H32" s="27">
        <f t="shared" si="2"/>
        <v>0</v>
      </c>
      <c r="J32" s="22">
        <f t="shared" si="0"/>
        <v>0</v>
      </c>
    </row>
    <row r="33" spans="1:10" ht="24.95" customHeight="1">
      <c r="A33" s="104"/>
      <c r="B33" s="57"/>
      <c r="C33" s="59"/>
      <c r="D33" s="69"/>
      <c r="E33" s="57"/>
      <c r="F33" s="52"/>
      <c r="H33" s="27">
        <f t="shared" si="2"/>
        <v>0</v>
      </c>
      <c r="J33" s="22">
        <f t="shared" si="0"/>
        <v>0</v>
      </c>
    </row>
    <row r="34" spans="1:10" ht="24.95" customHeight="1">
      <c r="A34" s="104"/>
      <c r="B34" s="57"/>
      <c r="C34" s="59"/>
      <c r="D34" s="69"/>
      <c r="E34" s="57"/>
      <c r="F34" s="52"/>
      <c r="H34" s="27">
        <f t="shared" si="2"/>
        <v>0</v>
      </c>
      <c r="J34" s="22">
        <f t="shared" si="0"/>
        <v>0</v>
      </c>
    </row>
    <row r="35" spans="1:10" ht="24.95" customHeight="1">
      <c r="A35" s="104"/>
      <c r="B35" s="57"/>
      <c r="C35" s="59"/>
      <c r="D35" s="69"/>
      <c r="E35" s="57"/>
      <c r="F35" s="52"/>
      <c r="H35" s="27">
        <f t="shared" si="2"/>
        <v>0</v>
      </c>
      <c r="J35" s="22">
        <f t="shared" si="0"/>
        <v>0</v>
      </c>
    </row>
    <row r="36" spans="1:10" ht="24.95" customHeight="1">
      <c r="A36" s="104"/>
      <c r="B36" s="57"/>
      <c r="C36" s="59"/>
      <c r="D36" s="69"/>
      <c r="E36" s="57"/>
      <c r="F36" s="52"/>
      <c r="H36" s="27">
        <f t="shared" si="2"/>
        <v>0</v>
      </c>
      <c r="J36" s="22">
        <f t="shared" si="0"/>
        <v>0</v>
      </c>
    </row>
    <row r="37" spans="1:10" ht="24.95" customHeight="1">
      <c r="A37" s="104"/>
      <c r="B37" s="57"/>
      <c r="C37" s="59"/>
      <c r="D37" s="69"/>
      <c r="E37" s="57"/>
      <c r="F37" s="52"/>
      <c r="H37" s="27">
        <f t="shared" si="2"/>
        <v>0</v>
      </c>
      <c r="J37" s="22">
        <f t="shared" si="0"/>
        <v>0</v>
      </c>
    </row>
    <row r="38" spans="1:10" ht="24.95" customHeight="1">
      <c r="A38" s="104"/>
      <c r="B38" s="57"/>
      <c r="C38" s="59"/>
      <c r="D38" s="69"/>
      <c r="E38" s="57"/>
      <c r="F38" s="52"/>
      <c r="H38" s="27">
        <f t="shared" si="2"/>
        <v>0</v>
      </c>
      <c r="J38" s="22">
        <f t="shared" si="0"/>
        <v>0</v>
      </c>
    </row>
    <row r="39" spans="1:10" ht="24.95" customHeight="1">
      <c r="A39" s="104"/>
      <c r="B39" s="57"/>
      <c r="C39" s="59"/>
      <c r="D39" s="69"/>
      <c r="E39" s="57"/>
      <c r="F39" s="52"/>
      <c r="H39" s="27">
        <f t="shared" si="2"/>
        <v>0</v>
      </c>
      <c r="J39" s="22">
        <f t="shared" si="0"/>
        <v>0</v>
      </c>
    </row>
    <row r="40" spans="1:10" ht="24.95" customHeight="1">
      <c r="A40" s="104"/>
      <c r="B40" s="57"/>
      <c r="C40" s="59"/>
      <c r="D40" s="69"/>
      <c r="E40" s="57"/>
      <c r="F40" s="52"/>
      <c r="H40" s="27">
        <f t="shared" si="2"/>
        <v>0</v>
      </c>
      <c r="J40" s="22">
        <f t="shared" si="0"/>
        <v>0</v>
      </c>
    </row>
    <row r="41" spans="1:10" ht="24.95" customHeight="1">
      <c r="A41" s="104"/>
      <c r="B41" s="57"/>
      <c r="C41" s="59"/>
      <c r="D41" s="69"/>
      <c r="E41" s="57"/>
      <c r="F41" s="52"/>
      <c r="H41" s="27">
        <f t="shared" si="2"/>
        <v>0</v>
      </c>
      <c r="J41" s="22">
        <f t="shared" si="0"/>
        <v>0</v>
      </c>
    </row>
    <row r="42" spans="1:10" ht="24.95" customHeight="1">
      <c r="A42" s="104"/>
      <c r="B42" s="57"/>
      <c r="C42" s="59"/>
      <c r="D42" s="69"/>
      <c r="E42" s="57"/>
      <c r="F42" s="52"/>
      <c r="H42" s="27">
        <f t="shared" si="2"/>
        <v>0</v>
      </c>
      <c r="J42" s="22">
        <f t="shared" si="0"/>
        <v>0</v>
      </c>
    </row>
    <row r="43" spans="1:10" ht="24.95" customHeight="1">
      <c r="A43" s="104"/>
      <c r="B43" s="57"/>
      <c r="C43" s="59"/>
      <c r="D43" s="69"/>
      <c r="E43" s="57"/>
      <c r="F43" s="52"/>
      <c r="H43" s="27">
        <f t="shared" si="2"/>
        <v>0</v>
      </c>
      <c r="J43" s="22">
        <f t="shared" si="0"/>
        <v>0</v>
      </c>
    </row>
    <row r="44" spans="1:10" ht="24.95" customHeight="1">
      <c r="A44" s="104"/>
      <c r="B44" s="57"/>
      <c r="C44" s="59"/>
      <c r="D44" s="69"/>
      <c r="E44" s="57"/>
      <c r="F44" s="52"/>
      <c r="H44" s="27">
        <f t="shared" si="2"/>
        <v>0</v>
      </c>
      <c r="J44" s="22">
        <f t="shared" si="0"/>
        <v>0</v>
      </c>
    </row>
    <row r="45" spans="1:10" ht="24.95" customHeight="1">
      <c r="A45" s="104"/>
      <c r="B45" s="57"/>
      <c r="C45" s="59"/>
      <c r="D45" s="69"/>
      <c r="E45" s="57"/>
      <c r="F45" s="52"/>
      <c r="H45" s="27">
        <f t="shared" si="2"/>
        <v>0</v>
      </c>
      <c r="J45" s="22">
        <f t="shared" si="0"/>
        <v>0</v>
      </c>
    </row>
    <row r="46" spans="1:10" ht="24.95" customHeight="1" thickBot="1">
      <c r="A46" s="105"/>
      <c r="B46" s="77"/>
      <c r="C46" s="78"/>
      <c r="D46" s="79"/>
      <c r="E46" s="77"/>
      <c r="F46" s="80"/>
      <c r="H46" s="27">
        <f t="shared" si="2"/>
        <v>0</v>
      </c>
      <c r="J46" s="22">
        <f t="shared" si="0"/>
        <v>0</v>
      </c>
    </row>
    <row r="47" spans="1:10" ht="24.95" customHeight="1"/>
    <row r="48" spans="1:10" s="10" customFormat="1" ht="24.95" customHeight="1">
      <c r="C48" s="11">
        <f>SUM(C6:C46)</f>
        <v>0</v>
      </c>
      <c r="D48" s="32"/>
      <c r="F48" s="51"/>
      <c r="G48" s="51"/>
      <c r="H48" s="29">
        <f>SUMIF(H6:H46,"&gt;0")</f>
        <v>0</v>
      </c>
      <c r="J48" s="24">
        <f>SUM(J6:J46)</f>
        <v>0</v>
      </c>
    </row>
  </sheetData>
  <sortState ref="A6:F46">
    <sortCondition ref="A6:A46"/>
    <sortCondition ref="B6:B46"/>
  </sortState>
  <mergeCells count="1">
    <mergeCell ref="A1:F1"/>
  </mergeCells>
  <printOptions horizontalCentered="1" verticalCentered="1"/>
  <pageMargins left="0" right="0" top="0" bottom="0" header="0" footer="0"/>
  <pageSetup paperSize="9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Résumé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Pop-up Calendar</dc:title>
  <dc:creator>LAURENT</dc:creator>
  <dc:description>Right-click on a cell or use the keyboard shortcut [SHIFT]+[CONTROL]+[C] to open the calendar. The chossen date will be written into  the selected cell(s).</dc:description>
  <cp:lastModifiedBy>Davies L.</cp:lastModifiedBy>
  <cp:lastPrinted>2016-03-15T10:08:08Z</cp:lastPrinted>
  <dcterms:created xsi:type="dcterms:W3CDTF">2011-07-07T10:23:39Z</dcterms:created>
  <dcterms:modified xsi:type="dcterms:W3CDTF">2016-04-14T08:01:37Z</dcterms:modified>
</cp:coreProperties>
</file>