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sj2a-my.sharepoint.com/personal/jyb_sasj2a_onmicrosoft_com/Documents/Documents/Projet Consultant/"/>
    </mc:Choice>
  </mc:AlternateContent>
  <xr:revisionPtr revIDLastSave="0" documentId="8_{197251C0-6FF0-4626-9D5E-1292F8838445}" xr6:coauthVersionLast="40" xr6:coauthVersionMax="40" xr10:uidLastSave="{00000000-0000-0000-0000-000000000000}"/>
  <bookViews>
    <workbookView xWindow="-98" yWindow="-98" windowWidth="25396" windowHeight="15346" xr2:uid="{B3D338E6-A60C-4F2B-A845-945912E30DB0}"/>
  </bookViews>
  <sheets>
    <sheet name="BD_Articles" sheetId="1" r:id="rId1"/>
  </sheets>
  <externalReferences>
    <externalReference r:id="rId2"/>
  </externalReferences>
  <definedNames>
    <definedName name="art_AffValeur">tbl_Articles[Afficher Valeur]</definedName>
    <definedName name="art_RchLettre">tbl_Articles[Recherche 
Lettre]</definedName>
    <definedName name="BD_ArticleCat">tbl_Articles[Categorie]</definedName>
    <definedName name="BD_ArticleID">tbl_Articles[ID Article]</definedName>
    <definedName name="BD_ArticleInfos">tbl_Articles[Info
Article]</definedName>
    <definedName name="bd_ArticleNom">tbl_Articles[Articles]</definedName>
    <definedName name="BD_ArticleSG">tbl_Articles[Sous Categorie]</definedName>
    <definedName name="BD_ArticleUnite">tbl_Articles[Cond
Kg/L ou Unité]</definedName>
    <definedName name="BOF">[1]!tbl_BOF[BOF]</definedName>
    <definedName name="Boisson">[1]!tbl_Boisson[Boisson]</definedName>
    <definedName name="Boucherie">[1]!tbl_Boucherie[Boucherie]</definedName>
    <definedName name="Categorie" localSheetId="0">[1]Parametre!$F$7:$M$7</definedName>
    <definedName name="cmd_Article">[1]!tbl_BDLigne[Article]</definedName>
    <definedName name="cmd_DateFacture">[1]!tbl_BDLigne[Date]</definedName>
    <definedName name="cmd_Fournisseur">[1]!tbl_BDLigne[Fournisseur]</definedName>
    <definedName name="cmd_ID">[1]!tbl_BDLigne[ID]</definedName>
    <definedName name="cmd_IDArticle">[1]!tbl_BDLigne[ID_Article]</definedName>
    <definedName name="cmd_NumFacture">[1]!tbl_BDLigne[N_Fac]</definedName>
    <definedName name="cmd_PrixUHT">[1]!tbl_BDLigne[Prix UHT]</definedName>
    <definedName name="cmd_QteCommandé">[1]!tbl_BDLigne[Qte]</definedName>
    <definedName name="cond_Article">tbl_Articles[Cond
Kg/L ou Unité]</definedName>
    <definedName name="Economat">[1]!tbl_Economat[Economat]</definedName>
    <definedName name="Entretien">[1]!tbl_Entretien[Entretien]</definedName>
    <definedName name="f_Article" localSheetId="0">OFFSET(p_Article,0,0,COUNTA(l_Article),1)</definedName>
    <definedName name="f_Article">OFFSET(p_Article,0,0,COUNTA(l_Article),1)</definedName>
    <definedName name="Frequence">tbl_Articles[Fréquence]</definedName>
    <definedName name="Fruits_Légumes">[1]!tbl_FruitsLegumes[Fruits_Légumes]</definedName>
    <definedName name="id_Article">tbl_Articles[ID Article]</definedName>
    <definedName name="liste_IDArticle">tbl_Articles[ID Article]</definedName>
    <definedName name="ListeArticle">OFFSET(BD_Articles!$AC$2,,,COUNTIF(BD_Articles!$AC:$AC,"?*")-1)</definedName>
    <definedName name="Lst_Fournisseur">[1]!Tableau11[Nom Fournisseur]</definedName>
    <definedName name="Magasin">[1]!tbl_Magasin[Magasin]</definedName>
    <definedName name="p_Article">"BD_Articles'!$E$11"</definedName>
    <definedName name="P_Jour">[1]Parametre!$A$6</definedName>
    <definedName name="P_JourLet">[1]Parametre!$A$5</definedName>
    <definedName name="P_Mnu1">[1]Bar_Nav!$A$7</definedName>
    <definedName name="P_Mnu2">[1]Bar_Nav!$A$8</definedName>
    <definedName name="P_Mnu3">[1]Bar_Nav!$A$9</definedName>
    <definedName name="P_Mnu4">[1]Bar_Nav!$A$10</definedName>
    <definedName name="P_Mnu5">[1]Bar_Nav!$A$11</definedName>
    <definedName name="P_Mnu6">[1]Bar_Nav!$A$12</definedName>
    <definedName name="P_Mois">[1]Parametre!$A$7</definedName>
    <definedName name="P_Version">[1]Parametre!$A$2</definedName>
    <definedName name="Plage">OFFSET([1]Feuil3!$D$2,,,COUNTIF([1]!Tableau14[Valeur],"?*"))</definedName>
    <definedName name="PlageListeArticle">OFFSET(BD_Articles!$H$11,,,COUNTIF(tbl_Articles[Afficher Valeur],"?*"))</definedName>
    <definedName name="Poissonnerie">[1]!tbl_poissonnerie[Poissonnerie]</definedName>
    <definedName name="TBD_NumListe">[1]TDB_bak!$B$16</definedName>
    <definedName name="TestFreq">[1]!Tableau14[Freq.]</definedName>
    <definedName name="testNom">[1]!Tableau14[Nom]</definedName>
    <definedName name="testVal">[1]!Tableau14[Valeur]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2853" i="1" l="1"/>
  <c r="AB2853" i="1" s="1"/>
  <c r="AA2852" i="1"/>
  <c r="AB2852" i="1" s="1"/>
  <c r="AA2851" i="1"/>
  <c r="AB2851" i="1" s="1"/>
  <c r="AA2850" i="1"/>
  <c r="AB2850" i="1" s="1"/>
  <c r="AA2849" i="1"/>
  <c r="AB2849" i="1" s="1"/>
  <c r="AA2848" i="1"/>
  <c r="AB2848" i="1" s="1"/>
  <c r="AA2847" i="1"/>
  <c r="AB2847" i="1" s="1"/>
  <c r="AA2846" i="1"/>
  <c r="AB2846" i="1" s="1"/>
  <c r="AA2845" i="1"/>
  <c r="AB2845" i="1" s="1"/>
  <c r="AA2844" i="1"/>
  <c r="AB2844" i="1" s="1"/>
  <c r="AA2843" i="1"/>
  <c r="AB2843" i="1" s="1"/>
  <c r="AA2842" i="1"/>
  <c r="AB2842" i="1" s="1"/>
  <c r="AA2841" i="1"/>
  <c r="AB2841" i="1" s="1"/>
  <c r="AA2840" i="1"/>
  <c r="AB2840" i="1" s="1"/>
  <c r="AA2839" i="1"/>
  <c r="AB2839" i="1" s="1"/>
  <c r="AA2838" i="1"/>
  <c r="AB2838" i="1" s="1"/>
  <c r="AA2837" i="1"/>
  <c r="AB2837" i="1" s="1"/>
  <c r="AA2836" i="1"/>
  <c r="AB2836" i="1" s="1"/>
  <c r="AA2835" i="1"/>
  <c r="AB2835" i="1" s="1"/>
  <c r="AA2834" i="1"/>
  <c r="AB2834" i="1" s="1"/>
  <c r="AA2833" i="1"/>
  <c r="AB2833" i="1" s="1"/>
  <c r="AA2832" i="1"/>
  <c r="AB2832" i="1" s="1"/>
  <c r="AA2831" i="1"/>
  <c r="AB2831" i="1" s="1"/>
  <c r="AA2830" i="1"/>
  <c r="AB2830" i="1" s="1"/>
  <c r="AA2829" i="1"/>
  <c r="AB2829" i="1" s="1"/>
  <c r="AA2828" i="1"/>
  <c r="AB2828" i="1" s="1"/>
  <c r="AA2827" i="1"/>
  <c r="AB2827" i="1" s="1"/>
  <c r="AA2826" i="1"/>
  <c r="AB2826" i="1" s="1"/>
  <c r="AA2825" i="1"/>
  <c r="AB2825" i="1" s="1"/>
  <c r="AA2824" i="1"/>
  <c r="AB2824" i="1" s="1"/>
  <c r="AA2823" i="1"/>
  <c r="AB2823" i="1" s="1"/>
  <c r="AA2822" i="1"/>
  <c r="AB2822" i="1" s="1"/>
  <c r="AA2821" i="1"/>
  <c r="AB2821" i="1" s="1"/>
  <c r="AA2820" i="1"/>
  <c r="AB2820" i="1" s="1"/>
  <c r="AA2819" i="1"/>
  <c r="AB2819" i="1" s="1"/>
  <c r="AA2818" i="1"/>
  <c r="AB2818" i="1" s="1"/>
  <c r="AA2817" i="1"/>
  <c r="AB2817" i="1" s="1"/>
  <c r="AA2816" i="1"/>
  <c r="AB2816" i="1" s="1"/>
  <c r="AA2815" i="1"/>
  <c r="AB2815" i="1" s="1"/>
  <c r="AA2814" i="1"/>
  <c r="AB2814" i="1" s="1"/>
  <c r="AA2813" i="1"/>
  <c r="AB2813" i="1" s="1"/>
  <c r="AA2812" i="1"/>
  <c r="AB2812" i="1" s="1"/>
  <c r="AA2811" i="1"/>
  <c r="AB2811" i="1" s="1"/>
  <c r="AA2810" i="1"/>
  <c r="AB2810" i="1" s="1"/>
  <c r="AA2809" i="1"/>
  <c r="AB2809" i="1" s="1"/>
  <c r="AA2808" i="1"/>
  <c r="AB2808" i="1" s="1"/>
  <c r="AA2807" i="1"/>
  <c r="AB2807" i="1" s="1"/>
  <c r="AA2806" i="1"/>
  <c r="AB2806" i="1" s="1"/>
  <c r="AA2805" i="1"/>
  <c r="AB2805" i="1" s="1"/>
  <c r="AA2804" i="1"/>
  <c r="AB2804" i="1" s="1"/>
  <c r="AA2803" i="1"/>
  <c r="AB2803" i="1" s="1"/>
  <c r="AA2802" i="1"/>
  <c r="AB2802" i="1" s="1"/>
  <c r="AA2801" i="1"/>
  <c r="AB2801" i="1" s="1"/>
  <c r="AA2800" i="1"/>
  <c r="AB2800" i="1" s="1"/>
  <c r="AA2799" i="1"/>
  <c r="AB2799" i="1" s="1"/>
  <c r="AA2798" i="1"/>
  <c r="AB2798" i="1" s="1"/>
  <c r="AA2797" i="1"/>
  <c r="AB2797" i="1" s="1"/>
  <c r="AA2796" i="1"/>
  <c r="AB2796" i="1" s="1"/>
  <c r="AA2795" i="1"/>
  <c r="AB2795" i="1" s="1"/>
  <c r="AA2794" i="1"/>
  <c r="AB2794" i="1" s="1"/>
  <c r="AA2793" i="1"/>
  <c r="AB2793" i="1" s="1"/>
  <c r="AA2792" i="1"/>
  <c r="AB2792" i="1" s="1"/>
  <c r="AA2791" i="1"/>
  <c r="AB2791" i="1" s="1"/>
  <c r="AA2790" i="1"/>
  <c r="AB2790" i="1" s="1"/>
  <c r="AA2789" i="1"/>
  <c r="AB2789" i="1" s="1"/>
  <c r="AA2788" i="1"/>
  <c r="AB2788" i="1" s="1"/>
  <c r="AA2787" i="1"/>
  <c r="AB2787" i="1" s="1"/>
  <c r="AA2786" i="1"/>
  <c r="AB2786" i="1" s="1"/>
  <c r="AA2785" i="1"/>
  <c r="AB2785" i="1" s="1"/>
  <c r="AA2784" i="1"/>
  <c r="AB2784" i="1" s="1"/>
  <c r="AA2783" i="1"/>
  <c r="AB2783" i="1" s="1"/>
  <c r="AA2782" i="1"/>
  <c r="AB2782" i="1" s="1"/>
  <c r="AA2781" i="1"/>
  <c r="AB2781" i="1" s="1"/>
  <c r="AA2780" i="1"/>
  <c r="AB2780" i="1" s="1"/>
  <c r="AA2779" i="1"/>
  <c r="AB2779" i="1" s="1"/>
  <c r="AA2778" i="1"/>
  <c r="AB2778" i="1" s="1"/>
  <c r="AA2777" i="1"/>
  <c r="AB2777" i="1" s="1"/>
  <c r="AA2776" i="1"/>
  <c r="AB2776" i="1" s="1"/>
  <c r="AA2775" i="1"/>
  <c r="AB2775" i="1" s="1"/>
  <c r="AA2774" i="1"/>
  <c r="AB2774" i="1" s="1"/>
  <c r="AA2773" i="1"/>
  <c r="AB2773" i="1" s="1"/>
  <c r="AA2772" i="1"/>
  <c r="AB2772" i="1" s="1"/>
  <c r="AA2771" i="1"/>
  <c r="AB2771" i="1" s="1"/>
  <c r="AA2770" i="1"/>
  <c r="AB2770" i="1" s="1"/>
  <c r="AA2769" i="1"/>
  <c r="AB2769" i="1" s="1"/>
  <c r="AA2768" i="1"/>
  <c r="AB2768" i="1" s="1"/>
  <c r="AA2767" i="1"/>
  <c r="AB2767" i="1" s="1"/>
  <c r="AA2766" i="1"/>
  <c r="AB2766" i="1" s="1"/>
  <c r="AA2765" i="1"/>
  <c r="AB2765" i="1" s="1"/>
  <c r="AA2764" i="1"/>
  <c r="AB2764" i="1" s="1"/>
  <c r="AA2763" i="1"/>
  <c r="AB2763" i="1" s="1"/>
  <c r="AA2762" i="1"/>
  <c r="AB2762" i="1" s="1"/>
  <c r="AA2761" i="1"/>
  <c r="AB2761" i="1" s="1"/>
  <c r="AA2760" i="1"/>
  <c r="AB2760" i="1" s="1"/>
  <c r="AA2759" i="1"/>
  <c r="AB2759" i="1" s="1"/>
  <c r="AA2758" i="1"/>
  <c r="AB2758" i="1" s="1"/>
  <c r="AA2757" i="1"/>
  <c r="AB2757" i="1" s="1"/>
  <c r="AA2756" i="1"/>
  <c r="AB2756" i="1" s="1"/>
  <c r="AA2755" i="1"/>
  <c r="AB2755" i="1" s="1"/>
  <c r="AA2754" i="1"/>
  <c r="AB2754" i="1" s="1"/>
  <c r="AA2753" i="1"/>
  <c r="AB2753" i="1" s="1"/>
  <c r="AA2752" i="1"/>
  <c r="AB2752" i="1" s="1"/>
  <c r="AA2751" i="1"/>
  <c r="AB2751" i="1" s="1"/>
  <c r="AA2750" i="1"/>
  <c r="AB2750" i="1" s="1"/>
  <c r="AA2749" i="1"/>
  <c r="AB2749" i="1" s="1"/>
  <c r="AA2748" i="1"/>
  <c r="AB2748" i="1" s="1"/>
  <c r="AA2747" i="1"/>
  <c r="AB2747" i="1" s="1"/>
  <c r="AA2746" i="1"/>
  <c r="AB2746" i="1" s="1"/>
  <c r="AA2745" i="1"/>
  <c r="AB2745" i="1" s="1"/>
  <c r="AA2744" i="1"/>
  <c r="AB2744" i="1" s="1"/>
  <c r="AA2743" i="1"/>
  <c r="AB2743" i="1" s="1"/>
  <c r="AA2742" i="1"/>
  <c r="AB2742" i="1" s="1"/>
  <c r="AA2741" i="1"/>
  <c r="AB2741" i="1" s="1"/>
  <c r="AA2740" i="1"/>
  <c r="AB2740" i="1" s="1"/>
  <c r="AA2739" i="1"/>
  <c r="AB2739" i="1" s="1"/>
  <c r="AA2738" i="1"/>
  <c r="AB2738" i="1" s="1"/>
  <c r="AA2737" i="1"/>
  <c r="AB2737" i="1" s="1"/>
  <c r="AA2736" i="1"/>
  <c r="AB2736" i="1" s="1"/>
  <c r="AA2735" i="1"/>
  <c r="AB2735" i="1" s="1"/>
  <c r="AA2734" i="1"/>
  <c r="AB2734" i="1" s="1"/>
  <c r="AA2733" i="1"/>
  <c r="AB2733" i="1" s="1"/>
  <c r="AA2732" i="1"/>
  <c r="AB2732" i="1" s="1"/>
  <c r="AA2731" i="1"/>
  <c r="AB2731" i="1" s="1"/>
  <c r="AA2730" i="1"/>
  <c r="AB2730" i="1" s="1"/>
  <c r="AA2729" i="1"/>
  <c r="AB2729" i="1" s="1"/>
  <c r="AA2728" i="1"/>
  <c r="AB2728" i="1" s="1"/>
  <c r="AA2727" i="1"/>
  <c r="AB2727" i="1" s="1"/>
  <c r="AA2726" i="1"/>
  <c r="AB2726" i="1" s="1"/>
  <c r="AA2725" i="1"/>
  <c r="AB2725" i="1" s="1"/>
  <c r="AA2724" i="1"/>
  <c r="AB2724" i="1" s="1"/>
  <c r="AA2723" i="1"/>
  <c r="AB2723" i="1" s="1"/>
  <c r="AA2722" i="1"/>
  <c r="AB2722" i="1" s="1"/>
  <c r="AA2721" i="1"/>
  <c r="AB2721" i="1" s="1"/>
  <c r="AA2720" i="1"/>
  <c r="AB2720" i="1" s="1"/>
  <c r="AA2719" i="1"/>
  <c r="AB2719" i="1" s="1"/>
  <c r="AA2718" i="1"/>
  <c r="AB2718" i="1" s="1"/>
  <c r="AA2717" i="1"/>
  <c r="AB2717" i="1" s="1"/>
  <c r="AA2716" i="1"/>
  <c r="AB2716" i="1" s="1"/>
  <c r="AA2715" i="1"/>
  <c r="AB2715" i="1" s="1"/>
  <c r="AA2714" i="1"/>
  <c r="AB2714" i="1" s="1"/>
  <c r="AA2713" i="1"/>
  <c r="AB2713" i="1" s="1"/>
  <c r="AA2712" i="1"/>
  <c r="AB2712" i="1" s="1"/>
  <c r="AA2711" i="1"/>
  <c r="AB2711" i="1" s="1"/>
  <c r="AA2710" i="1"/>
  <c r="AB2710" i="1" s="1"/>
  <c r="AA2709" i="1"/>
  <c r="AB2709" i="1" s="1"/>
  <c r="AA2708" i="1"/>
  <c r="AB2708" i="1" s="1"/>
  <c r="AA2707" i="1"/>
  <c r="AB2707" i="1" s="1"/>
  <c r="AA2706" i="1"/>
  <c r="AB2706" i="1" s="1"/>
  <c r="AA2705" i="1"/>
  <c r="AB2705" i="1" s="1"/>
  <c r="AA2704" i="1"/>
  <c r="AB2704" i="1" s="1"/>
  <c r="AA2703" i="1"/>
  <c r="AB2703" i="1" s="1"/>
  <c r="AA2702" i="1"/>
  <c r="AB2702" i="1" s="1"/>
  <c r="AA2701" i="1"/>
  <c r="AB2701" i="1" s="1"/>
  <c r="AA2700" i="1"/>
  <c r="AB2700" i="1" s="1"/>
  <c r="AA2699" i="1"/>
  <c r="AB2699" i="1" s="1"/>
  <c r="AA2698" i="1"/>
  <c r="AB2698" i="1" s="1"/>
  <c r="AA2697" i="1"/>
  <c r="AB2697" i="1" s="1"/>
  <c r="AA2696" i="1"/>
  <c r="AB2696" i="1" s="1"/>
  <c r="AA2695" i="1"/>
  <c r="AB2695" i="1" s="1"/>
  <c r="AA2694" i="1"/>
  <c r="AB2694" i="1" s="1"/>
  <c r="AA2693" i="1"/>
  <c r="AB2693" i="1" s="1"/>
  <c r="AA2692" i="1"/>
  <c r="AB2692" i="1" s="1"/>
  <c r="AA2691" i="1"/>
  <c r="AB2691" i="1" s="1"/>
  <c r="AA2690" i="1"/>
  <c r="AB2690" i="1" s="1"/>
  <c r="AA2689" i="1"/>
  <c r="AB2689" i="1" s="1"/>
  <c r="AA2688" i="1"/>
  <c r="AB2688" i="1" s="1"/>
  <c r="AA2687" i="1"/>
  <c r="AB2687" i="1" s="1"/>
  <c r="AA2686" i="1"/>
  <c r="AB2686" i="1" s="1"/>
  <c r="AA2685" i="1"/>
  <c r="AB2685" i="1" s="1"/>
  <c r="AA2684" i="1"/>
  <c r="AB2684" i="1" s="1"/>
  <c r="AA2683" i="1"/>
  <c r="AB2683" i="1" s="1"/>
  <c r="AA2682" i="1"/>
  <c r="AB2682" i="1" s="1"/>
  <c r="AA2681" i="1"/>
  <c r="AB2681" i="1" s="1"/>
  <c r="AA2680" i="1"/>
  <c r="AB2680" i="1" s="1"/>
  <c r="AA2679" i="1"/>
  <c r="AB2679" i="1" s="1"/>
  <c r="AA2678" i="1"/>
  <c r="AB2678" i="1" s="1"/>
  <c r="AA2677" i="1"/>
  <c r="AB2677" i="1" s="1"/>
  <c r="AA2676" i="1"/>
  <c r="AB2676" i="1" s="1"/>
  <c r="AA2675" i="1"/>
  <c r="AB2675" i="1" s="1"/>
  <c r="AA2674" i="1"/>
  <c r="AB2674" i="1" s="1"/>
  <c r="AA2673" i="1"/>
  <c r="AB2673" i="1" s="1"/>
  <c r="AA2672" i="1"/>
  <c r="AB2672" i="1" s="1"/>
  <c r="AA2671" i="1"/>
  <c r="AB2671" i="1" s="1"/>
  <c r="AA2670" i="1"/>
  <c r="AB2670" i="1" s="1"/>
  <c r="AA2669" i="1"/>
  <c r="AB2669" i="1" s="1"/>
  <c r="AA2668" i="1"/>
  <c r="AB2668" i="1" s="1"/>
  <c r="AA2667" i="1"/>
  <c r="AB2667" i="1" s="1"/>
  <c r="AA2666" i="1"/>
  <c r="AB2666" i="1" s="1"/>
  <c r="AA2665" i="1"/>
  <c r="AB2665" i="1" s="1"/>
  <c r="AA2664" i="1"/>
  <c r="AB2664" i="1" s="1"/>
  <c r="AA2663" i="1"/>
  <c r="AB2663" i="1" s="1"/>
  <c r="AA2662" i="1"/>
  <c r="AB2662" i="1" s="1"/>
  <c r="AA2661" i="1"/>
  <c r="AB2661" i="1" s="1"/>
  <c r="AA2660" i="1"/>
  <c r="AB2660" i="1" s="1"/>
  <c r="AA2659" i="1"/>
  <c r="AB2659" i="1" s="1"/>
  <c r="AA2658" i="1"/>
  <c r="AB2658" i="1" s="1"/>
  <c r="AA2657" i="1"/>
  <c r="AB2657" i="1" s="1"/>
  <c r="AA2656" i="1"/>
  <c r="AB2656" i="1" s="1"/>
  <c r="AA2655" i="1"/>
  <c r="AB2655" i="1" s="1"/>
  <c r="AA2654" i="1"/>
  <c r="AB2654" i="1" s="1"/>
  <c r="AA2653" i="1"/>
  <c r="AB2653" i="1" s="1"/>
  <c r="AA2652" i="1"/>
  <c r="AB2652" i="1" s="1"/>
  <c r="AA2651" i="1"/>
  <c r="AB2651" i="1" s="1"/>
  <c r="AA2650" i="1"/>
  <c r="AB2650" i="1" s="1"/>
  <c r="AA2649" i="1"/>
  <c r="AB2649" i="1" s="1"/>
  <c r="AA2648" i="1"/>
  <c r="AB2648" i="1" s="1"/>
  <c r="AA2647" i="1"/>
  <c r="AB2647" i="1" s="1"/>
  <c r="AA2646" i="1"/>
  <c r="AB2646" i="1" s="1"/>
  <c r="AA2645" i="1"/>
  <c r="AB2645" i="1" s="1"/>
  <c r="AA2644" i="1"/>
  <c r="AB2644" i="1" s="1"/>
  <c r="AA2643" i="1"/>
  <c r="AB2643" i="1" s="1"/>
  <c r="AA2642" i="1"/>
  <c r="AB2642" i="1" s="1"/>
  <c r="AA2641" i="1"/>
  <c r="AB2641" i="1" s="1"/>
  <c r="AA2640" i="1"/>
  <c r="AB2640" i="1" s="1"/>
  <c r="AA2639" i="1"/>
  <c r="AB2639" i="1" s="1"/>
  <c r="AA2638" i="1"/>
  <c r="AB2638" i="1" s="1"/>
  <c r="AA2637" i="1"/>
  <c r="AB2637" i="1" s="1"/>
  <c r="AA2636" i="1"/>
  <c r="AB2636" i="1" s="1"/>
  <c r="AA2635" i="1"/>
  <c r="AB2635" i="1" s="1"/>
  <c r="AA2634" i="1"/>
  <c r="AB2634" i="1" s="1"/>
  <c r="AA2633" i="1"/>
  <c r="AB2633" i="1" s="1"/>
  <c r="AA2632" i="1"/>
  <c r="AB2632" i="1" s="1"/>
  <c r="AA2631" i="1"/>
  <c r="AB2631" i="1" s="1"/>
  <c r="AA2630" i="1"/>
  <c r="AB2630" i="1" s="1"/>
  <c r="AA2629" i="1"/>
  <c r="AB2629" i="1" s="1"/>
  <c r="AA2628" i="1"/>
  <c r="AB2628" i="1" s="1"/>
  <c r="AA2627" i="1"/>
  <c r="AB2627" i="1" s="1"/>
  <c r="AA2626" i="1"/>
  <c r="AB2626" i="1" s="1"/>
  <c r="AA2625" i="1"/>
  <c r="AB2625" i="1" s="1"/>
  <c r="AA2624" i="1"/>
  <c r="AB2624" i="1" s="1"/>
  <c r="AA2623" i="1"/>
  <c r="AB2623" i="1" s="1"/>
  <c r="AA2622" i="1"/>
  <c r="AB2622" i="1" s="1"/>
  <c r="AA2621" i="1"/>
  <c r="AB2621" i="1" s="1"/>
  <c r="AA2620" i="1"/>
  <c r="AB2620" i="1" s="1"/>
  <c r="AA2619" i="1"/>
  <c r="AB2619" i="1" s="1"/>
  <c r="AA2618" i="1"/>
  <c r="AB2618" i="1" s="1"/>
  <c r="AA2617" i="1"/>
  <c r="AB2617" i="1" s="1"/>
  <c r="AA2616" i="1"/>
  <c r="AB2616" i="1" s="1"/>
  <c r="AA2615" i="1"/>
  <c r="AB2615" i="1" s="1"/>
  <c r="AA2614" i="1"/>
  <c r="AB2614" i="1" s="1"/>
  <c r="AA2613" i="1"/>
  <c r="AB2613" i="1" s="1"/>
  <c r="AA2612" i="1"/>
  <c r="AB2612" i="1" s="1"/>
  <c r="AA2611" i="1"/>
  <c r="AB2611" i="1" s="1"/>
  <c r="AA2610" i="1"/>
  <c r="AB2610" i="1" s="1"/>
  <c r="AA2609" i="1"/>
  <c r="AB2609" i="1" s="1"/>
  <c r="AA2608" i="1"/>
  <c r="AB2608" i="1" s="1"/>
  <c r="AA2607" i="1"/>
  <c r="AB2607" i="1" s="1"/>
  <c r="AA2606" i="1"/>
  <c r="AB2606" i="1" s="1"/>
  <c r="AA2605" i="1"/>
  <c r="AB2605" i="1" s="1"/>
  <c r="AA2604" i="1"/>
  <c r="AB2604" i="1" s="1"/>
  <c r="AA2603" i="1"/>
  <c r="AB2603" i="1" s="1"/>
  <c r="AA2602" i="1"/>
  <c r="AB2602" i="1" s="1"/>
  <c r="AA2601" i="1"/>
  <c r="AB2601" i="1" s="1"/>
  <c r="AA2600" i="1"/>
  <c r="AB2600" i="1" s="1"/>
  <c r="AA2599" i="1"/>
  <c r="AB2599" i="1" s="1"/>
  <c r="AA2598" i="1"/>
  <c r="AB2598" i="1" s="1"/>
  <c r="AA2597" i="1"/>
  <c r="AB2597" i="1" s="1"/>
  <c r="AA2596" i="1"/>
  <c r="AB2596" i="1" s="1"/>
  <c r="AA2595" i="1"/>
  <c r="AB2595" i="1" s="1"/>
  <c r="AA2594" i="1"/>
  <c r="AB2594" i="1" s="1"/>
  <c r="AA2593" i="1"/>
  <c r="AB2593" i="1" s="1"/>
  <c r="AA2592" i="1"/>
  <c r="AB2592" i="1" s="1"/>
  <c r="AA2591" i="1"/>
  <c r="AB2591" i="1" s="1"/>
  <c r="AA2590" i="1"/>
  <c r="AB2590" i="1" s="1"/>
  <c r="AA2589" i="1"/>
  <c r="AB2589" i="1" s="1"/>
  <c r="AA2588" i="1"/>
  <c r="AB2588" i="1" s="1"/>
  <c r="AA2587" i="1"/>
  <c r="AB2587" i="1" s="1"/>
  <c r="AA2586" i="1"/>
  <c r="AB2586" i="1" s="1"/>
  <c r="AA2585" i="1"/>
  <c r="AB2585" i="1" s="1"/>
  <c r="AA2584" i="1"/>
  <c r="AB2584" i="1" s="1"/>
  <c r="AA2583" i="1"/>
  <c r="AB2583" i="1" s="1"/>
  <c r="AA2582" i="1"/>
  <c r="AB2582" i="1" s="1"/>
  <c r="AA2581" i="1"/>
  <c r="AB2581" i="1" s="1"/>
  <c r="AA2580" i="1"/>
  <c r="AB2580" i="1" s="1"/>
  <c r="AA2579" i="1"/>
  <c r="AB2579" i="1" s="1"/>
  <c r="AA2578" i="1"/>
  <c r="AB2578" i="1" s="1"/>
  <c r="AA2577" i="1"/>
  <c r="AB2577" i="1" s="1"/>
  <c r="AA2576" i="1"/>
  <c r="AB2576" i="1" s="1"/>
  <c r="AA2575" i="1"/>
  <c r="AB2575" i="1" s="1"/>
  <c r="AA2574" i="1"/>
  <c r="AB2574" i="1" s="1"/>
  <c r="AA2573" i="1"/>
  <c r="AB2573" i="1" s="1"/>
  <c r="AA2572" i="1"/>
  <c r="AB2572" i="1" s="1"/>
  <c r="AA2571" i="1"/>
  <c r="AB2571" i="1" s="1"/>
  <c r="AA2570" i="1"/>
  <c r="AB2570" i="1" s="1"/>
  <c r="AA2569" i="1"/>
  <c r="AB2569" i="1" s="1"/>
  <c r="AA2568" i="1"/>
  <c r="AB2568" i="1" s="1"/>
  <c r="AA2567" i="1"/>
  <c r="AB2567" i="1" s="1"/>
  <c r="AA2566" i="1"/>
  <c r="AB2566" i="1" s="1"/>
  <c r="AA2565" i="1"/>
  <c r="AB2565" i="1" s="1"/>
  <c r="AA2564" i="1"/>
  <c r="AB2564" i="1" s="1"/>
  <c r="AA2563" i="1"/>
  <c r="AB2563" i="1" s="1"/>
  <c r="AA2562" i="1"/>
  <c r="AB2562" i="1" s="1"/>
  <c r="AA2561" i="1"/>
  <c r="AB2561" i="1" s="1"/>
  <c r="AA2560" i="1"/>
  <c r="AB2560" i="1" s="1"/>
  <c r="AA2559" i="1"/>
  <c r="AB2559" i="1" s="1"/>
  <c r="AA2558" i="1"/>
  <c r="AB2558" i="1" s="1"/>
  <c r="AA2557" i="1"/>
  <c r="AB2557" i="1" s="1"/>
  <c r="AA2556" i="1"/>
  <c r="AB2556" i="1" s="1"/>
  <c r="AA2555" i="1"/>
  <c r="AB2555" i="1" s="1"/>
  <c r="AA2554" i="1"/>
  <c r="AB2554" i="1" s="1"/>
  <c r="AA2553" i="1"/>
  <c r="AB2553" i="1" s="1"/>
  <c r="AA2552" i="1"/>
  <c r="AB2552" i="1" s="1"/>
  <c r="AA2551" i="1"/>
  <c r="AB2551" i="1" s="1"/>
  <c r="AA2550" i="1"/>
  <c r="AB2550" i="1" s="1"/>
  <c r="AA2549" i="1"/>
  <c r="AB2549" i="1" s="1"/>
  <c r="AA2548" i="1"/>
  <c r="AB2548" i="1" s="1"/>
  <c r="AA2547" i="1"/>
  <c r="AB2547" i="1" s="1"/>
  <c r="AA2546" i="1"/>
  <c r="AB2546" i="1" s="1"/>
  <c r="AA2545" i="1"/>
  <c r="AB2545" i="1" s="1"/>
  <c r="AA2544" i="1"/>
  <c r="AB2544" i="1" s="1"/>
  <c r="AA2543" i="1"/>
  <c r="AB2543" i="1" s="1"/>
  <c r="AA2542" i="1"/>
  <c r="AB2542" i="1" s="1"/>
  <c r="AA2541" i="1"/>
  <c r="AB2541" i="1" s="1"/>
  <c r="AA2540" i="1"/>
  <c r="AB2540" i="1" s="1"/>
  <c r="AA2539" i="1"/>
  <c r="AB2539" i="1" s="1"/>
  <c r="AA2538" i="1"/>
  <c r="AB2538" i="1" s="1"/>
  <c r="AA2537" i="1"/>
  <c r="AB2537" i="1" s="1"/>
  <c r="AA2536" i="1"/>
  <c r="AB2536" i="1" s="1"/>
  <c r="AA2535" i="1"/>
  <c r="AB2535" i="1" s="1"/>
  <c r="AA2534" i="1"/>
  <c r="AB2534" i="1" s="1"/>
  <c r="AA2533" i="1"/>
  <c r="AB2533" i="1" s="1"/>
  <c r="AA2532" i="1"/>
  <c r="AB2532" i="1" s="1"/>
  <c r="AA2531" i="1"/>
  <c r="AB2531" i="1" s="1"/>
  <c r="AA2530" i="1"/>
  <c r="AB2530" i="1" s="1"/>
  <c r="AA2529" i="1"/>
  <c r="AB2529" i="1" s="1"/>
  <c r="AA2528" i="1"/>
  <c r="AB2528" i="1" s="1"/>
  <c r="AA2527" i="1"/>
  <c r="AB2527" i="1" s="1"/>
  <c r="AA2526" i="1"/>
  <c r="AB2526" i="1" s="1"/>
  <c r="AA2525" i="1"/>
  <c r="AB2525" i="1" s="1"/>
  <c r="AA2524" i="1"/>
  <c r="AB2524" i="1" s="1"/>
  <c r="AA2523" i="1"/>
  <c r="AB2523" i="1" s="1"/>
  <c r="AA2522" i="1"/>
  <c r="AB2522" i="1" s="1"/>
  <c r="AA2521" i="1"/>
  <c r="AB2521" i="1" s="1"/>
  <c r="AA2520" i="1"/>
  <c r="AB2520" i="1" s="1"/>
  <c r="AA2519" i="1"/>
  <c r="AB2519" i="1" s="1"/>
  <c r="AA2518" i="1"/>
  <c r="AB2518" i="1" s="1"/>
  <c r="AA2517" i="1"/>
  <c r="AB2517" i="1" s="1"/>
  <c r="AA2516" i="1"/>
  <c r="AB2516" i="1" s="1"/>
  <c r="AA2515" i="1"/>
  <c r="AB2515" i="1" s="1"/>
  <c r="AA2514" i="1"/>
  <c r="AB2514" i="1" s="1"/>
  <c r="AB2513" i="1"/>
  <c r="AA2513" i="1"/>
  <c r="AB2512" i="1"/>
  <c r="AA2512" i="1"/>
  <c r="AB2511" i="1"/>
  <c r="AA2511" i="1"/>
  <c r="AB2510" i="1"/>
  <c r="AA2510" i="1"/>
  <c r="AB2509" i="1"/>
  <c r="AA2509" i="1"/>
  <c r="AB2508" i="1"/>
  <c r="AA2508" i="1"/>
  <c r="AB2507" i="1"/>
  <c r="AA2507" i="1"/>
  <c r="AB2506" i="1"/>
  <c r="AA2506" i="1"/>
  <c r="AB2505" i="1"/>
  <c r="AA2505" i="1"/>
  <c r="AB2504" i="1"/>
  <c r="AA2504" i="1"/>
  <c r="AB2503" i="1"/>
  <c r="AA2503" i="1"/>
  <c r="AB2502" i="1"/>
  <c r="AA2502" i="1"/>
  <c r="AB2501" i="1"/>
  <c r="AA2501" i="1"/>
  <c r="AB2500" i="1"/>
  <c r="AA2500" i="1"/>
  <c r="AB2499" i="1"/>
  <c r="AA2499" i="1"/>
  <c r="AB2498" i="1"/>
  <c r="AA2498" i="1"/>
  <c r="AB2497" i="1"/>
  <c r="AA2497" i="1"/>
  <c r="AB2496" i="1"/>
  <c r="AA2496" i="1"/>
  <c r="AB2495" i="1"/>
  <c r="AA2495" i="1"/>
  <c r="AB2494" i="1"/>
  <c r="AA2494" i="1"/>
  <c r="AB2493" i="1"/>
  <c r="AA2493" i="1"/>
  <c r="AB2492" i="1"/>
  <c r="AA2492" i="1"/>
  <c r="AB2491" i="1"/>
  <c r="AA2491" i="1"/>
  <c r="AB2490" i="1"/>
  <c r="AA2490" i="1"/>
  <c r="AB2489" i="1"/>
  <c r="AA2489" i="1"/>
  <c r="AB2488" i="1"/>
  <c r="AA2488" i="1"/>
  <c r="AB2487" i="1"/>
  <c r="AA2487" i="1"/>
  <c r="AB2486" i="1"/>
  <c r="AA2486" i="1"/>
  <c r="AB2485" i="1"/>
  <c r="AA2485" i="1"/>
  <c r="AB2484" i="1"/>
  <c r="AA2484" i="1"/>
  <c r="AB2483" i="1"/>
  <c r="AA2483" i="1"/>
  <c r="AB2482" i="1"/>
  <c r="AA2482" i="1"/>
  <c r="AB2481" i="1"/>
  <c r="AA2481" i="1"/>
  <c r="AB2480" i="1"/>
  <c r="AA2480" i="1"/>
  <c r="AB2479" i="1"/>
  <c r="AA2479" i="1"/>
  <c r="AB2478" i="1"/>
  <c r="AA2478" i="1"/>
  <c r="AB2477" i="1"/>
  <c r="AA2477" i="1"/>
  <c r="AB2476" i="1"/>
  <c r="AA2476" i="1"/>
  <c r="AB2475" i="1"/>
  <c r="AA2475" i="1"/>
  <c r="AB2474" i="1"/>
  <c r="AA2474" i="1"/>
  <c r="AB2473" i="1"/>
  <c r="AA2473" i="1"/>
  <c r="AB2472" i="1"/>
  <c r="AA2472" i="1"/>
  <c r="AB2471" i="1"/>
  <c r="AA2471" i="1"/>
  <c r="AB2470" i="1"/>
  <c r="AA2470" i="1"/>
  <c r="AB2469" i="1"/>
  <c r="AA2469" i="1"/>
  <c r="AB2468" i="1"/>
  <c r="AA2468" i="1"/>
  <c r="AB2467" i="1"/>
  <c r="AA2467" i="1"/>
  <c r="AB2466" i="1"/>
  <c r="AA2466" i="1"/>
  <c r="AB2465" i="1"/>
  <c r="AA2465" i="1"/>
  <c r="AB2464" i="1"/>
  <c r="AA2464" i="1"/>
  <c r="AB2463" i="1"/>
  <c r="AA2463" i="1"/>
  <c r="AB2462" i="1"/>
  <c r="AA2462" i="1"/>
  <c r="AB2461" i="1"/>
  <c r="AA2461" i="1"/>
  <c r="AB2460" i="1"/>
  <c r="AA2460" i="1"/>
  <c r="AB2459" i="1"/>
  <c r="AA2459" i="1"/>
  <c r="AB2458" i="1"/>
  <c r="AA2458" i="1"/>
  <c r="AB2457" i="1"/>
  <c r="AA2457" i="1"/>
  <c r="AB2456" i="1"/>
  <c r="AA2456" i="1"/>
  <c r="AB2455" i="1"/>
  <c r="AA2455" i="1"/>
  <c r="AB2454" i="1"/>
  <c r="AA2454" i="1"/>
  <c r="AB2453" i="1"/>
  <c r="AA2453" i="1"/>
  <c r="AB2452" i="1"/>
  <c r="AA2452" i="1"/>
  <c r="AB2451" i="1"/>
  <c r="AA2451" i="1"/>
  <c r="AB2450" i="1"/>
  <c r="AA2450" i="1"/>
  <c r="AB2449" i="1"/>
  <c r="AA2449" i="1"/>
  <c r="AB2448" i="1"/>
  <c r="AA2448" i="1"/>
  <c r="AB2447" i="1"/>
  <c r="AA2447" i="1"/>
  <c r="AB2446" i="1"/>
  <c r="AA2446" i="1"/>
  <c r="AB2445" i="1"/>
  <c r="AA2445" i="1"/>
  <c r="AB2444" i="1"/>
  <c r="AA2444" i="1"/>
  <c r="AB2443" i="1"/>
  <c r="AA2443" i="1"/>
  <c r="AB2442" i="1"/>
  <c r="AA2442" i="1"/>
  <c r="AB2441" i="1"/>
  <c r="AA2441" i="1"/>
  <c r="AB2440" i="1"/>
  <c r="AA2440" i="1"/>
  <c r="AB2439" i="1"/>
  <c r="AA2439" i="1"/>
  <c r="AB2438" i="1"/>
  <c r="AA2438" i="1"/>
  <c r="AB2437" i="1"/>
  <c r="AA2437" i="1"/>
  <c r="AB2436" i="1"/>
  <c r="AA2436" i="1"/>
  <c r="AB2435" i="1"/>
  <c r="AA2435" i="1"/>
  <c r="AB2434" i="1"/>
  <c r="AA2434" i="1"/>
  <c r="AB2433" i="1"/>
  <c r="AA2433" i="1"/>
  <c r="AB2432" i="1"/>
  <c r="AA2432" i="1"/>
  <c r="AB2431" i="1"/>
  <c r="AA2431" i="1"/>
  <c r="AB2430" i="1"/>
  <c r="AA2430" i="1"/>
  <c r="AB2429" i="1"/>
  <c r="AA2429" i="1"/>
  <c r="AB2428" i="1"/>
  <c r="AA2428" i="1"/>
  <c r="AB2427" i="1"/>
  <c r="AA2427" i="1"/>
  <c r="AB2426" i="1"/>
  <c r="AA2426" i="1"/>
  <c r="AB2425" i="1"/>
  <c r="AA2425" i="1"/>
  <c r="AB2424" i="1"/>
  <c r="AA2424" i="1"/>
  <c r="AB2423" i="1"/>
  <c r="AA2423" i="1"/>
  <c r="AB2422" i="1"/>
  <c r="AA2422" i="1"/>
  <c r="AB2421" i="1"/>
  <c r="AA2421" i="1"/>
  <c r="AB2420" i="1"/>
  <c r="AA2420" i="1"/>
  <c r="AB2419" i="1"/>
  <c r="AA2419" i="1"/>
  <c r="AB2418" i="1"/>
  <c r="AA2418" i="1"/>
  <c r="AB2417" i="1"/>
  <c r="AA2417" i="1"/>
  <c r="AB2416" i="1"/>
  <c r="AA2416" i="1"/>
  <c r="AB2415" i="1"/>
  <c r="AA2415" i="1"/>
  <c r="AB2414" i="1"/>
  <c r="AA2414" i="1"/>
  <c r="AB2413" i="1"/>
  <c r="AA2413" i="1"/>
  <c r="AB2412" i="1"/>
  <c r="AA2412" i="1"/>
  <c r="AB2411" i="1"/>
  <c r="AA2411" i="1"/>
  <c r="AB2410" i="1"/>
  <c r="AA2410" i="1"/>
  <c r="AB2409" i="1"/>
  <c r="AA2409" i="1"/>
  <c r="AB2408" i="1"/>
  <c r="AA2408" i="1"/>
  <c r="AB2407" i="1"/>
  <c r="AA2407" i="1"/>
  <c r="AB2406" i="1"/>
  <c r="AA2406" i="1"/>
  <c r="AB2405" i="1"/>
  <c r="AA2405" i="1"/>
  <c r="AB2404" i="1"/>
  <c r="AA2404" i="1"/>
  <c r="AB2403" i="1"/>
  <c r="AA2403" i="1"/>
  <c r="AB2402" i="1"/>
  <c r="AA2402" i="1"/>
  <c r="AB2401" i="1"/>
  <c r="AA2401" i="1"/>
  <c r="AB2400" i="1"/>
  <c r="AA2400" i="1"/>
  <c r="AB2399" i="1"/>
  <c r="AA2399" i="1"/>
  <c r="AB2398" i="1"/>
  <c r="AA2398" i="1"/>
  <c r="AB2397" i="1"/>
  <c r="AA2397" i="1"/>
  <c r="AB2396" i="1"/>
  <c r="AA2396" i="1"/>
  <c r="AB2395" i="1"/>
  <c r="AA2395" i="1"/>
  <c r="AB2394" i="1"/>
  <c r="AA2394" i="1"/>
  <c r="AB2393" i="1"/>
  <c r="AA2393" i="1"/>
  <c r="AB2392" i="1"/>
  <c r="AA2392" i="1"/>
  <c r="AB2391" i="1"/>
  <c r="AA2391" i="1"/>
  <c r="AB2390" i="1"/>
  <c r="AA2390" i="1"/>
  <c r="AB2389" i="1"/>
  <c r="AA2389" i="1"/>
  <c r="AB2388" i="1"/>
  <c r="AA2388" i="1"/>
  <c r="AB2387" i="1"/>
  <c r="AA2387" i="1"/>
  <c r="AB2386" i="1"/>
  <c r="AA2386" i="1"/>
  <c r="AB2385" i="1"/>
  <c r="AA2385" i="1"/>
  <c r="AB2384" i="1"/>
  <c r="AA2384" i="1"/>
  <c r="AB2383" i="1"/>
  <c r="AA2383" i="1"/>
  <c r="AB2382" i="1"/>
  <c r="AA2382" i="1"/>
  <c r="AB2381" i="1"/>
  <c r="AA2381" i="1"/>
  <c r="AB2380" i="1"/>
  <c r="AA2380" i="1"/>
  <c r="AB2379" i="1"/>
  <c r="AA2379" i="1"/>
  <c r="AB2378" i="1"/>
  <c r="AA2378" i="1"/>
  <c r="AB2377" i="1"/>
  <c r="AA2377" i="1"/>
  <c r="AB2376" i="1"/>
  <c r="AA2376" i="1"/>
  <c r="AB2375" i="1"/>
  <c r="AA2375" i="1"/>
  <c r="AB2374" i="1"/>
  <c r="AA2374" i="1"/>
  <c r="AB2373" i="1"/>
  <c r="AA2373" i="1"/>
  <c r="AB2372" i="1"/>
  <c r="AA2372" i="1"/>
  <c r="AB2371" i="1"/>
  <c r="AA2371" i="1"/>
  <c r="AB2370" i="1"/>
  <c r="AA2370" i="1"/>
  <c r="AB2369" i="1"/>
  <c r="AA2369" i="1"/>
  <c r="AB2368" i="1"/>
  <c r="AA2368" i="1"/>
  <c r="AB2367" i="1"/>
  <c r="AA2367" i="1"/>
  <c r="AB2366" i="1"/>
  <c r="AA2366" i="1"/>
  <c r="AB2365" i="1"/>
  <c r="AA2365" i="1"/>
  <c r="AB2364" i="1"/>
  <c r="AA2364" i="1"/>
  <c r="AB2363" i="1"/>
  <c r="AA2363" i="1"/>
  <c r="AB2362" i="1"/>
  <c r="AA2362" i="1"/>
  <c r="AB2361" i="1"/>
  <c r="AA2361" i="1"/>
  <c r="AB2360" i="1"/>
  <c r="AA2360" i="1"/>
  <c r="AB2359" i="1"/>
  <c r="AA2359" i="1"/>
  <c r="AB2358" i="1"/>
  <c r="AA2358" i="1"/>
  <c r="AB2357" i="1"/>
  <c r="AA2357" i="1"/>
  <c r="AB2356" i="1"/>
  <c r="AA2356" i="1"/>
  <c r="AB2355" i="1"/>
  <c r="AA2355" i="1"/>
  <c r="AB2354" i="1"/>
  <c r="AA2354" i="1"/>
  <c r="AB2353" i="1"/>
  <c r="AA2353" i="1"/>
  <c r="AB2352" i="1"/>
  <c r="AA2352" i="1"/>
  <c r="AB2351" i="1"/>
  <c r="AA2351" i="1"/>
  <c r="AB2350" i="1"/>
  <c r="AA2350" i="1"/>
  <c r="AB2349" i="1"/>
  <c r="AA2349" i="1"/>
  <c r="AB2348" i="1"/>
  <c r="AA2348" i="1"/>
  <c r="AB2347" i="1"/>
  <c r="AA2347" i="1"/>
  <c r="AB2346" i="1"/>
  <c r="AA2346" i="1"/>
  <c r="AB2345" i="1"/>
  <c r="AA2345" i="1"/>
  <c r="AB2344" i="1"/>
  <c r="AA2344" i="1"/>
  <c r="AB2343" i="1"/>
  <c r="AA2343" i="1"/>
  <c r="AB2342" i="1"/>
  <c r="AA2342" i="1"/>
  <c r="AB2341" i="1"/>
  <c r="AA2341" i="1"/>
  <c r="AB2340" i="1"/>
  <c r="AA2340" i="1"/>
  <c r="AB2339" i="1"/>
  <c r="AA2339" i="1"/>
  <c r="AB2338" i="1"/>
  <c r="AA2338" i="1"/>
  <c r="AB2337" i="1"/>
  <c r="AA2337" i="1"/>
  <c r="AB2336" i="1"/>
  <c r="AA2336" i="1"/>
  <c r="AB2335" i="1"/>
  <c r="AA2335" i="1"/>
  <c r="AB2334" i="1"/>
  <c r="AA2334" i="1"/>
  <c r="AB2333" i="1"/>
  <c r="AA2333" i="1"/>
  <c r="AB2332" i="1"/>
  <c r="AA2332" i="1"/>
  <c r="AB2331" i="1"/>
  <c r="AA2331" i="1"/>
  <c r="AB2330" i="1"/>
  <c r="AA2330" i="1"/>
  <c r="AB2329" i="1"/>
  <c r="AA2329" i="1"/>
  <c r="AB2328" i="1"/>
  <c r="AA2328" i="1"/>
  <c r="AB2327" i="1"/>
  <c r="AA2327" i="1"/>
  <c r="AB2326" i="1"/>
  <c r="AA2326" i="1"/>
  <c r="AB2325" i="1"/>
  <c r="AA2325" i="1"/>
  <c r="AB2324" i="1"/>
  <c r="AA2324" i="1"/>
  <c r="AB2323" i="1"/>
  <c r="AA2323" i="1"/>
  <c r="AB2322" i="1"/>
  <c r="AA2322" i="1"/>
  <c r="AB2321" i="1"/>
  <c r="AA2321" i="1"/>
  <c r="AB2320" i="1"/>
  <c r="AA2320" i="1"/>
  <c r="AB2319" i="1"/>
  <c r="AA2319" i="1"/>
  <c r="AB2318" i="1"/>
  <c r="AA2318" i="1"/>
  <c r="AB2317" i="1"/>
  <c r="AA2317" i="1"/>
  <c r="AB2316" i="1"/>
  <c r="AA2316" i="1"/>
  <c r="AB2315" i="1"/>
  <c r="AA2315" i="1"/>
  <c r="AB2314" i="1"/>
  <c r="AA2314" i="1"/>
  <c r="AB2313" i="1"/>
  <c r="AA2313" i="1"/>
  <c r="AB2312" i="1"/>
  <c r="AA2312" i="1"/>
  <c r="AB2311" i="1"/>
  <c r="AA2311" i="1"/>
  <c r="AB2310" i="1"/>
  <c r="AA2310" i="1"/>
  <c r="AB2309" i="1"/>
  <c r="AA2309" i="1"/>
  <c r="AB2308" i="1"/>
  <c r="AA2308" i="1"/>
  <c r="AB2307" i="1"/>
  <c r="AA2307" i="1"/>
  <c r="AB2306" i="1"/>
  <c r="AA2306" i="1"/>
  <c r="AB2305" i="1"/>
  <c r="AA2305" i="1"/>
  <c r="AB2304" i="1"/>
  <c r="AA2304" i="1"/>
  <c r="AB2303" i="1"/>
  <c r="AA2303" i="1"/>
  <c r="AB2302" i="1"/>
  <c r="AA2302" i="1"/>
  <c r="AB2301" i="1"/>
  <c r="AA2301" i="1"/>
  <c r="AB2300" i="1"/>
  <c r="AA2300" i="1"/>
  <c r="AB2299" i="1"/>
  <c r="AA2299" i="1"/>
  <c r="AB2298" i="1"/>
  <c r="AA2298" i="1"/>
  <c r="AB2297" i="1"/>
  <c r="AA2297" i="1"/>
  <c r="AB2296" i="1"/>
  <c r="AA2296" i="1"/>
  <c r="AB2295" i="1"/>
  <c r="AA2295" i="1"/>
  <c r="AB2294" i="1"/>
  <c r="AA2294" i="1"/>
  <c r="AB2293" i="1"/>
  <c r="AA2293" i="1"/>
  <c r="AB2292" i="1"/>
  <c r="AA2292" i="1"/>
  <c r="AB2291" i="1"/>
  <c r="AA2291" i="1"/>
  <c r="AB2290" i="1"/>
  <c r="AA2290" i="1"/>
  <c r="AB2289" i="1"/>
  <c r="AA2289" i="1"/>
  <c r="AB2288" i="1"/>
  <c r="AA2288" i="1"/>
  <c r="AB2287" i="1"/>
  <c r="AA2287" i="1"/>
  <c r="AB2286" i="1"/>
  <c r="AA2286" i="1"/>
  <c r="AB2285" i="1"/>
  <c r="AA2285" i="1"/>
  <c r="AB2284" i="1"/>
  <c r="AA2284" i="1"/>
  <c r="AB2283" i="1"/>
  <c r="AA2283" i="1"/>
  <c r="AB2282" i="1"/>
  <c r="AA2282" i="1"/>
  <c r="AB2281" i="1"/>
  <c r="AA2281" i="1"/>
  <c r="AB2280" i="1"/>
  <c r="AA2280" i="1"/>
  <c r="AB2279" i="1"/>
  <c r="AA2279" i="1"/>
  <c r="AB2278" i="1"/>
  <c r="AA2278" i="1"/>
  <c r="AB2277" i="1"/>
  <c r="AA2277" i="1"/>
  <c r="AB2276" i="1"/>
  <c r="AA2276" i="1"/>
  <c r="AB2275" i="1"/>
  <c r="AA2275" i="1"/>
  <c r="AB2274" i="1"/>
  <c r="AA2274" i="1"/>
  <c r="AB2273" i="1"/>
  <c r="AA2273" i="1"/>
  <c r="AB2272" i="1"/>
  <c r="AA2272" i="1"/>
  <c r="AB2271" i="1"/>
  <c r="AA2271" i="1"/>
  <c r="AB2270" i="1"/>
  <c r="AA2270" i="1"/>
  <c r="AB2269" i="1"/>
  <c r="AA2269" i="1"/>
  <c r="AB2268" i="1"/>
  <c r="AA2268" i="1"/>
  <c r="AB2267" i="1"/>
  <c r="AA2267" i="1"/>
  <c r="AB2266" i="1"/>
  <c r="AA2266" i="1"/>
  <c r="AB2265" i="1"/>
  <c r="AA2265" i="1"/>
  <c r="AB2264" i="1"/>
  <c r="AA2264" i="1"/>
  <c r="AB2263" i="1"/>
  <c r="AA2263" i="1"/>
  <c r="AB2262" i="1"/>
  <c r="AA2262" i="1"/>
  <c r="AB2261" i="1"/>
  <c r="AA2261" i="1"/>
  <c r="AB2260" i="1"/>
  <c r="AA2260" i="1"/>
  <c r="AB2259" i="1"/>
  <c r="AA2259" i="1"/>
  <c r="AB2258" i="1"/>
  <c r="AA2258" i="1"/>
  <c r="AB2257" i="1"/>
  <c r="AA2257" i="1"/>
  <c r="AB2256" i="1"/>
  <c r="AA2256" i="1"/>
  <c r="AB2255" i="1"/>
  <c r="AA2255" i="1"/>
  <c r="AB2254" i="1"/>
  <c r="AA2254" i="1"/>
  <c r="AB2253" i="1"/>
  <c r="AA2253" i="1"/>
  <c r="AB2252" i="1"/>
  <c r="AA2252" i="1"/>
  <c r="AB2251" i="1"/>
  <c r="AA2251" i="1"/>
  <c r="AB2250" i="1"/>
  <c r="AA2250" i="1"/>
  <c r="AB2249" i="1"/>
  <c r="AA2249" i="1"/>
  <c r="AB2248" i="1"/>
  <c r="AA2248" i="1"/>
  <c r="AB2247" i="1"/>
  <c r="AA2247" i="1"/>
  <c r="AB2246" i="1"/>
  <c r="AA2246" i="1"/>
  <c r="AB2245" i="1"/>
  <c r="AA2245" i="1"/>
  <c r="AB2244" i="1"/>
  <c r="AA2244" i="1"/>
  <c r="AB2243" i="1"/>
  <c r="AA2243" i="1"/>
  <c r="AB2242" i="1"/>
  <c r="AA2242" i="1"/>
  <c r="AB2241" i="1"/>
  <c r="AA2241" i="1"/>
  <c r="AB2240" i="1"/>
  <c r="AA2240" i="1"/>
  <c r="AB2239" i="1"/>
  <c r="AA2239" i="1"/>
  <c r="AB2238" i="1"/>
  <c r="AA2238" i="1"/>
  <c r="AB2237" i="1"/>
  <c r="AA2237" i="1"/>
  <c r="AB2236" i="1"/>
  <c r="AA2236" i="1"/>
  <c r="AB2235" i="1"/>
  <c r="AA2235" i="1"/>
  <c r="AB2234" i="1"/>
  <c r="AA2234" i="1"/>
  <c r="AB2233" i="1"/>
  <c r="AA2233" i="1"/>
  <c r="AB2232" i="1"/>
  <c r="AA2232" i="1"/>
  <c r="AB2231" i="1"/>
  <c r="AA2231" i="1"/>
  <c r="AB2230" i="1"/>
  <c r="AA2230" i="1"/>
  <c r="AB2229" i="1"/>
  <c r="AA2229" i="1"/>
  <c r="AB2228" i="1"/>
  <c r="AA2228" i="1"/>
  <c r="AB2227" i="1"/>
  <c r="AA2227" i="1"/>
  <c r="AB2226" i="1"/>
  <c r="AA2226" i="1"/>
  <c r="AB2225" i="1"/>
  <c r="AA2225" i="1"/>
  <c r="AB2224" i="1"/>
  <c r="AA2224" i="1"/>
  <c r="AB2223" i="1"/>
  <c r="AA2223" i="1"/>
  <c r="AB2222" i="1"/>
  <c r="AA2222" i="1"/>
  <c r="AB2221" i="1"/>
  <c r="AA2221" i="1"/>
  <c r="AB2220" i="1"/>
  <c r="AA2220" i="1"/>
  <c r="AB2219" i="1"/>
  <c r="AA2219" i="1"/>
  <c r="AB2218" i="1"/>
  <c r="AA2218" i="1"/>
  <c r="AB2217" i="1"/>
  <c r="AA2217" i="1"/>
  <c r="AB2216" i="1"/>
  <c r="AA2216" i="1"/>
  <c r="AB2215" i="1"/>
  <c r="AA2215" i="1"/>
  <c r="AB2214" i="1"/>
  <c r="AA2214" i="1"/>
  <c r="AB2213" i="1"/>
  <c r="AA2213" i="1"/>
  <c r="AB2212" i="1"/>
  <c r="AA2212" i="1"/>
  <c r="AB2211" i="1"/>
  <c r="AA2211" i="1"/>
  <c r="AB2210" i="1"/>
  <c r="AA2210" i="1"/>
  <c r="AB2209" i="1"/>
  <c r="AA2209" i="1"/>
  <c r="AB2208" i="1"/>
  <c r="AA2208" i="1"/>
  <c r="AB2207" i="1"/>
  <c r="AA2207" i="1"/>
  <c r="AB2206" i="1"/>
  <c r="AA2206" i="1"/>
  <c r="AB2205" i="1"/>
  <c r="AA2205" i="1"/>
  <c r="AB2204" i="1"/>
  <c r="AA2204" i="1"/>
  <c r="AB2203" i="1"/>
  <c r="AA2203" i="1"/>
  <c r="AB2202" i="1"/>
  <c r="AA2202" i="1"/>
  <c r="AB2201" i="1"/>
  <c r="AA2201" i="1"/>
  <c r="AB2200" i="1"/>
  <c r="AA2200" i="1"/>
  <c r="AB2199" i="1"/>
  <c r="AA2199" i="1"/>
  <c r="AB2198" i="1"/>
  <c r="AA2198" i="1"/>
  <c r="AB2197" i="1"/>
  <c r="AA2197" i="1"/>
  <c r="AB2196" i="1"/>
  <c r="AA2196" i="1"/>
  <c r="AB2195" i="1"/>
  <c r="AA2195" i="1"/>
  <c r="AB2194" i="1"/>
  <c r="AA2194" i="1"/>
  <c r="AB2193" i="1"/>
  <c r="AA2193" i="1"/>
  <c r="AB2192" i="1"/>
  <c r="AA2192" i="1"/>
  <c r="AB2191" i="1"/>
  <c r="AA2191" i="1"/>
  <c r="AB2190" i="1"/>
  <c r="AA2190" i="1"/>
  <c r="AB2189" i="1"/>
  <c r="AA2189" i="1"/>
  <c r="AB2188" i="1"/>
  <c r="AA2188" i="1"/>
  <c r="AB2187" i="1"/>
  <c r="AA2187" i="1"/>
  <c r="AB2186" i="1"/>
  <c r="AA2186" i="1"/>
  <c r="AB2185" i="1"/>
  <c r="AA2185" i="1"/>
  <c r="AB2184" i="1"/>
  <c r="AA2184" i="1"/>
  <c r="AB2183" i="1"/>
  <c r="AA2183" i="1"/>
  <c r="AB2182" i="1"/>
  <c r="AA2182" i="1"/>
  <c r="AB2181" i="1"/>
  <c r="AA2181" i="1"/>
  <c r="AB2180" i="1"/>
  <c r="AA2180" i="1"/>
  <c r="AB2179" i="1"/>
  <c r="AA2179" i="1"/>
  <c r="AB2178" i="1"/>
  <c r="AA2178" i="1"/>
  <c r="AB2177" i="1"/>
  <c r="AA2177" i="1"/>
  <c r="AB2176" i="1"/>
  <c r="AA2176" i="1"/>
  <c r="AB2175" i="1"/>
  <c r="AA2175" i="1"/>
  <c r="AB2174" i="1"/>
  <c r="AA2174" i="1"/>
  <c r="AB2173" i="1"/>
  <c r="AA2173" i="1"/>
  <c r="AB2172" i="1"/>
  <c r="AA2172" i="1"/>
  <c r="AB2171" i="1"/>
  <c r="AA2171" i="1"/>
  <c r="AB2170" i="1"/>
  <c r="AA2170" i="1"/>
  <c r="AB2169" i="1"/>
  <c r="AA2169" i="1"/>
  <c r="AB2168" i="1"/>
  <c r="AA2168" i="1"/>
  <c r="AB2167" i="1"/>
  <c r="AA2167" i="1"/>
  <c r="AB2166" i="1"/>
  <c r="AA2166" i="1"/>
  <c r="AB2165" i="1"/>
  <c r="AA2165" i="1"/>
  <c r="AB2164" i="1"/>
  <c r="AA2164" i="1"/>
  <c r="AB2163" i="1"/>
  <c r="AA2163" i="1"/>
  <c r="AB2162" i="1"/>
  <c r="AA2162" i="1"/>
  <c r="AB2161" i="1"/>
  <c r="AA2161" i="1"/>
  <c r="AB2160" i="1"/>
  <c r="AA2160" i="1"/>
  <c r="AB2159" i="1"/>
  <c r="AA2159" i="1"/>
  <c r="AB2158" i="1"/>
  <c r="AA2158" i="1"/>
  <c r="AB2157" i="1"/>
  <c r="AA2157" i="1"/>
  <c r="AB2156" i="1"/>
  <c r="AA2156" i="1"/>
  <c r="AB2155" i="1"/>
  <c r="AA2155" i="1"/>
  <c r="AB2154" i="1"/>
  <c r="AA2154" i="1"/>
  <c r="AB2153" i="1"/>
  <c r="AA2153" i="1"/>
  <c r="AB2152" i="1"/>
  <c r="AA2152" i="1"/>
  <c r="AB2151" i="1"/>
  <c r="AA2151" i="1"/>
  <c r="AB2150" i="1"/>
  <c r="AA2150" i="1"/>
  <c r="AB2149" i="1"/>
  <c r="AA2149" i="1"/>
  <c r="AB2148" i="1"/>
  <c r="AA2148" i="1"/>
  <c r="AB2147" i="1"/>
  <c r="AA2147" i="1"/>
  <c r="AB2146" i="1"/>
  <c r="AA2146" i="1"/>
  <c r="AB2145" i="1"/>
  <c r="AA2145" i="1"/>
  <c r="AB2144" i="1"/>
  <c r="AA2144" i="1"/>
  <c r="AB2143" i="1"/>
  <c r="AA2143" i="1"/>
  <c r="AB2142" i="1"/>
  <c r="AA2142" i="1"/>
  <c r="AB2141" i="1"/>
  <c r="AA2141" i="1"/>
  <c r="AB2140" i="1"/>
  <c r="AA2140" i="1"/>
  <c r="AB2139" i="1"/>
  <c r="AA2139" i="1"/>
  <c r="AB2138" i="1"/>
  <c r="AA2138" i="1"/>
  <c r="AB2137" i="1"/>
  <c r="AA2137" i="1"/>
  <c r="AB2136" i="1"/>
  <c r="AA2136" i="1"/>
  <c r="AB2135" i="1"/>
  <c r="AA2135" i="1"/>
  <c r="AB2134" i="1"/>
  <c r="AA2134" i="1"/>
  <c r="AB2133" i="1"/>
  <c r="AA2133" i="1"/>
  <c r="AB2132" i="1"/>
  <c r="AA2132" i="1"/>
  <c r="AB2131" i="1"/>
  <c r="AA2131" i="1"/>
  <c r="AB2130" i="1"/>
  <c r="AA2130" i="1"/>
  <c r="AB2129" i="1"/>
  <c r="AA2129" i="1"/>
  <c r="AB2128" i="1"/>
  <c r="AA2128" i="1"/>
  <c r="AB2127" i="1"/>
  <c r="AA2127" i="1"/>
  <c r="AB2126" i="1"/>
  <c r="AA2126" i="1"/>
  <c r="AB2125" i="1"/>
  <c r="AA2125" i="1"/>
  <c r="AB2124" i="1"/>
  <c r="AA2124" i="1"/>
  <c r="AB2123" i="1"/>
  <c r="AA2123" i="1"/>
  <c r="AB2122" i="1"/>
  <c r="AA2122" i="1"/>
  <c r="AB2121" i="1"/>
  <c r="AA2121" i="1"/>
  <c r="AB2120" i="1"/>
  <c r="AA2120" i="1"/>
  <c r="AB2119" i="1"/>
  <c r="AA2119" i="1"/>
  <c r="AB2118" i="1"/>
  <c r="AA2118" i="1"/>
  <c r="AB2117" i="1"/>
  <c r="AA2117" i="1"/>
  <c r="AB2116" i="1"/>
  <c r="AA2116" i="1"/>
  <c r="AB2115" i="1"/>
  <c r="AA2115" i="1"/>
  <c r="AB2114" i="1"/>
  <c r="AA2114" i="1"/>
  <c r="AB2113" i="1"/>
  <c r="AA2113" i="1"/>
  <c r="AB2112" i="1"/>
  <c r="AA2112" i="1"/>
  <c r="AB2111" i="1"/>
  <c r="AA2111" i="1"/>
  <c r="AB2110" i="1"/>
  <c r="AA2110" i="1"/>
  <c r="AB2109" i="1"/>
  <c r="AA2109" i="1"/>
  <c r="AB2108" i="1"/>
  <c r="AA2108" i="1"/>
  <c r="AB2107" i="1"/>
  <c r="AA2107" i="1"/>
  <c r="AB2106" i="1"/>
  <c r="AA2106" i="1"/>
  <c r="AB2105" i="1"/>
  <c r="AA2105" i="1"/>
  <c r="AB2104" i="1"/>
  <c r="AA2104" i="1"/>
  <c r="AB2103" i="1"/>
  <c r="AA2103" i="1"/>
  <c r="AB2102" i="1"/>
  <c r="AA2102" i="1"/>
  <c r="AB2101" i="1"/>
  <c r="AA2101" i="1"/>
  <c r="AB2100" i="1"/>
  <c r="AA2100" i="1"/>
  <c r="AB2099" i="1"/>
  <c r="AA2099" i="1"/>
  <c r="AB2098" i="1"/>
  <c r="AA2098" i="1"/>
  <c r="AB2097" i="1"/>
  <c r="AA2097" i="1"/>
  <c r="AB2096" i="1"/>
  <c r="AA2096" i="1"/>
  <c r="AB2095" i="1"/>
  <c r="AA2095" i="1"/>
  <c r="AB2094" i="1"/>
  <c r="AA2094" i="1"/>
  <c r="AB2093" i="1"/>
  <c r="AA2093" i="1"/>
  <c r="AB2092" i="1"/>
  <c r="AA2092" i="1"/>
  <c r="AB2091" i="1"/>
  <c r="AA2091" i="1"/>
  <c r="AB2090" i="1"/>
  <c r="AA2090" i="1"/>
  <c r="AB2089" i="1"/>
  <c r="AA2089" i="1"/>
  <c r="AB2088" i="1"/>
  <c r="AA2088" i="1"/>
  <c r="AB2087" i="1"/>
  <c r="AA2087" i="1"/>
  <c r="AB2086" i="1"/>
  <c r="AA2086" i="1"/>
  <c r="AB2085" i="1"/>
  <c r="AA2085" i="1"/>
  <c r="AB2084" i="1"/>
  <c r="AA2084" i="1"/>
  <c r="AB2083" i="1"/>
  <c r="AA2083" i="1"/>
  <c r="AB2082" i="1"/>
  <c r="AA2082" i="1"/>
  <c r="AB2081" i="1"/>
  <c r="AA2081" i="1"/>
  <c r="AB2080" i="1"/>
  <c r="AA2080" i="1"/>
  <c r="AB2079" i="1"/>
  <c r="AA2079" i="1"/>
  <c r="AB2078" i="1"/>
  <c r="AA2078" i="1"/>
  <c r="AB2077" i="1"/>
  <c r="AA2077" i="1"/>
  <c r="AB2076" i="1"/>
  <c r="AA2076" i="1"/>
  <c r="AB2075" i="1"/>
  <c r="AA2075" i="1"/>
  <c r="AB2074" i="1"/>
  <c r="AA2074" i="1"/>
  <c r="AB2073" i="1"/>
  <c r="AA2073" i="1"/>
  <c r="AB2072" i="1"/>
  <c r="AA2072" i="1"/>
  <c r="AB2071" i="1"/>
  <c r="AA2071" i="1"/>
  <c r="AB2070" i="1"/>
  <c r="AA2070" i="1"/>
  <c r="AB2069" i="1"/>
  <c r="AA2069" i="1"/>
  <c r="AB2068" i="1"/>
  <c r="AA2068" i="1"/>
  <c r="AB2067" i="1"/>
  <c r="AA2067" i="1"/>
  <c r="AB2066" i="1"/>
  <c r="AA2066" i="1"/>
  <c r="AB2065" i="1"/>
  <c r="AA2065" i="1"/>
  <c r="AB2064" i="1"/>
  <c r="AA2064" i="1"/>
  <c r="AB2063" i="1"/>
  <c r="AA2063" i="1"/>
  <c r="AB2062" i="1"/>
  <c r="AA2062" i="1"/>
  <c r="AB2061" i="1"/>
  <c r="AA2061" i="1"/>
  <c r="AB2060" i="1"/>
  <c r="AA2060" i="1"/>
  <c r="AB2059" i="1"/>
  <c r="AA2059" i="1"/>
  <c r="AB2058" i="1"/>
  <c r="AA2058" i="1"/>
  <c r="AB2057" i="1"/>
  <c r="AA2057" i="1"/>
  <c r="AB2056" i="1"/>
  <c r="AA2056" i="1"/>
  <c r="AB2055" i="1"/>
  <c r="AA2055" i="1"/>
  <c r="AB2054" i="1"/>
  <c r="AA2054" i="1"/>
  <c r="AB2053" i="1"/>
  <c r="AA2053" i="1"/>
  <c r="AB2052" i="1"/>
  <c r="AA2052" i="1"/>
  <c r="AB2051" i="1"/>
  <c r="AA2051" i="1"/>
  <c r="AB2050" i="1"/>
  <c r="AA2050" i="1"/>
  <c r="AB2049" i="1"/>
  <c r="AA2049" i="1"/>
  <c r="AB2048" i="1"/>
  <c r="AA2048" i="1"/>
  <c r="AB2047" i="1"/>
  <c r="AA2047" i="1"/>
  <c r="AB2046" i="1"/>
  <c r="AA2046" i="1"/>
  <c r="AB2045" i="1"/>
  <c r="AA2045" i="1"/>
  <c r="AB2044" i="1"/>
  <c r="AA2044" i="1"/>
  <c r="AB2043" i="1"/>
  <c r="AA2043" i="1"/>
  <c r="AB2042" i="1"/>
  <c r="AA2042" i="1"/>
  <c r="AB2041" i="1"/>
  <c r="AA2041" i="1"/>
  <c r="AB2040" i="1"/>
  <c r="AA2040" i="1"/>
  <c r="AB2039" i="1"/>
  <c r="AA2039" i="1"/>
  <c r="AB2038" i="1"/>
  <c r="AA2038" i="1"/>
  <c r="AB2037" i="1"/>
  <c r="AA2037" i="1"/>
  <c r="AB2036" i="1"/>
  <c r="AA2036" i="1"/>
  <c r="AB2035" i="1"/>
  <c r="AA2035" i="1"/>
  <c r="AB2034" i="1"/>
  <c r="AA2034" i="1"/>
  <c r="AB2033" i="1"/>
  <c r="AA2033" i="1"/>
  <c r="AB2032" i="1"/>
  <c r="AA2032" i="1"/>
  <c r="AB2031" i="1"/>
  <c r="AA2031" i="1"/>
  <c r="AB2030" i="1"/>
  <c r="AA2030" i="1"/>
  <c r="AB2029" i="1"/>
  <c r="AA2029" i="1"/>
  <c r="AB2028" i="1"/>
  <c r="AA2028" i="1"/>
  <c r="AB2027" i="1"/>
  <c r="AA2027" i="1"/>
  <c r="AB2026" i="1"/>
  <c r="AA2026" i="1"/>
  <c r="AB2025" i="1"/>
  <c r="AA2025" i="1"/>
  <c r="AB2024" i="1"/>
  <c r="AA2024" i="1"/>
  <c r="AB2023" i="1"/>
  <c r="AA2023" i="1"/>
  <c r="AB2022" i="1"/>
  <c r="AA2022" i="1"/>
  <c r="AB2021" i="1"/>
  <c r="AA2021" i="1"/>
  <c r="AB2020" i="1"/>
  <c r="AA2020" i="1"/>
  <c r="AB2019" i="1"/>
  <c r="AA2019" i="1"/>
  <c r="AB2018" i="1"/>
  <c r="AA2018" i="1"/>
  <c r="AB2017" i="1"/>
  <c r="AA2017" i="1"/>
  <c r="AB2016" i="1"/>
  <c r="AA2016" i="1"/>
  <c r="AB2015" i="1"/>
  <c r="AA2015" i="1"/>
  <c r="AB2014" i="1"/>
  <c r="AA2014" i="1"/>
  <c r="AB2013" i="1"/>
  <c r="AA2013" i="1"/>
  <c r="AB2012" i="1"/>
  <c r="AA2012" i="1"/>
  <c r="AB2011" i="1"/>
  <c r="AA2011" i="1"/>
  <c r="AB2010" i="1"/>
  <c r="AA2010" i="1"/>
  <c r="AB2009" i="1"/>
  <c r="AA2009" i="1"/>
  <c r="AB2008" i="1"/>
  <c r="AA2008" i="1"/>
  <c r="AB2007" i="1"/>
  <c r="AA2007" i="1"/>
  <c r="AB2006" i="1"/>
  <c r="AA2006" i="1"/>
  <c r="AB2005" i="1"/>
  <c r="AA2005" i="1"/>
  <c r="AB2004" i="1"/>
  <c r="AA2004" i="1"/>
  <c r="AB2003" i="1"/>
  <c r="AA2003" i="1"/>
  <c r="AB2002" i="1"/>
  <c r="AA2002" i="1"/>
  <c r="AB2001" i="1"/>
  <c r="AA2001" i="1"/>
  <c r="AB2000" i="1"/>
  <c r="AA2000" i="1"/>
  <c r="AB1999" i="1"/>
  <c r="AA1999" i="1"/>
  <c r="AB1998" i="1"/>
  <c r="AA1998" i="1"/>
  <c r="AB1997" i="1"/>
  <c r="AA1997" i="1"/>
  <c r="AB1996" i="1"/>
  <c r="AA1996" i="1"/>
  <c r="AB1995" i="1"/>
  <c r="AA1995" i="1"/>
  <c r="AB1994" i="1"/>
  <c r="AA1994" i="1"/>
  <c r="AB1993" i="1"/>
  <c r="AA1993" i="1"/>
  <c r="AB1992" i="1"/>
  <c r="AA1992" i="1"/>
  <c r="AB1991" i="1"/>
  <c r="AA1991" i="1"/>
  <c r="AB1990" i="1"/>
  <c r="AA1990" i="1"/>
  <c r="AB1989" i="1"/>
  <c r="AA1989" i="1"/>
  <c r="AB1988" i="1"/>
  <c r="AA1988" i="1"/>
  <c r="AB1987" i="1"/>
  <c r="AA1987" i="1"/>
  <c r="AB1986" i="1"/>
  <c r="AA1986" i="1"/>
  <c r="AB1985" i="1"/>
  <c r="AA1985" i="1"/>
  <c r="AB1984" i="1"/>
  <c r="AA1984" i="1"/>
  <c r="AB1983" i="1"/>
  <c r="AA1983" i="1"/>
  <c r="AB1982" i="1"/>
  <c r="AA1982" i="1"/>
  <c r="AB1981" i="1"/>
  <c r="AA1981" i="1"/>
  <c r="AB1980" i="1"/>
  <c r="AA1980" i="1"/>
  <c r="AB1979" i="1"/>
  <c r="AA1979" i="1"/>
  <c r="AB1978" i="1"/>
  <c r="AA1978" i="1"/>
  <c r="AB1977" i="1"/>
  <c r="AA1977" i="1"/>
  <c r="AB1976" i="1"/>
  <c r="AA1976" i="1"/>
  <c r="AB1975" i="1"/>
  <c r="AA1975" i="1"/>
  <c r="AB1974" i="1"/>
  <c r="AA1974" i="1"/>
  <c r="AB1973" i="1"/>
  <c r="AA1973" i="1"/>
  <c r="AB1972" i="1"/>
  <c r="AA1972" i="1"/>
  <c r="AB1971" i="1"/>
  <c r="AA1971" i="1"/>
  <c r="AB1970" i="1"/>
  <c r="AA1970" i="1"/>
  <c r="AB1969" i="1"/>
  <c r="AA1969" i="1"/>
  <c r="AB1968" i="1"/>
  <c r="AA1968" i="1"/>
  <c r="AB1967" i="1"/>
  <c r="AA1967" i="1"/>
  <c r="AB1966" i="1"/>
  <c r="AA1966" i="1"/>
  <c r="AB1965" i="1"/>
  <c r="AA1965" i="1"/>
  <c r="AB1964" i="1"/>
  <c r="AA1964" i="1"/>
  <c r="AB1963" i="1"/>
  <c r="AA1963" i="1"/>
  <c r="AB1962" i="1"/>
  <c r="AA1962" i="1"/>
  <c r="AB1961" i="1"/>
  <c r="AA1961" i="1"/>
  <c r="AB1960" i="1"/>
  <c r="AA1960" i="1"/>
  <c r="AB1959" i="1"/>
  <c r="AA1959" i="1"/>
  <c r="AB1958" i="1"/>
  <c r="AA1958" i="1"/>
  <c r="AB1957" i="1"/>
  <c r="AA1957" i="1"/>
  <c r="AB1956" i="1"/>
  <c r="AA1956" i="1"/>
  <c r="AB1955" i="1"/>
  <c r="AA1955" i="1"/>
  <c r="AB1954" i="1"/>
  <c r="AA1954" i="1"/>
  <c r="AB1953" i="1"/>
  <c r="AA1953" i="1"/>
  <c r="AB1952" i="1"/>
  <c r="AA1952" i="1"/>
  <c r="AB1951" i="1"/>
  <c r="AA1951" i="1"/>
  <c r="AB1950" i="1"/>
  <c r="AA1950" i="1"/>
  <c r="AB1949" i="1"/>
  <c r="AA1949" i="1"/>
  <c r="AB1948" i="1"/>
  <c r="AA1948" i="1"/>
  <c r="AB1947" i="1"/>
  <c r="AA1947" i="1"/>
  <c r="AB1946" i="1"/>
  <c r="AA1946" i="1"/>
  <c r="AB1945" i="1"/>
  <c r="AA1945" i="1"/>
  <c r="AB1944" i="1"/>
  <c r="AA1944" i="1"/>
  <c r="AB1943" i="1"/>
  <c r="AA1943" i="1"/>
  <c r="AB1942" i="1"/>
  <c r="AA1942" i="1"/>
  <c r="AB1941" i="1"/>
  <c r="AA1941" i="1"/>
  <c r="AB1940" i="1"/>
  <c r="AA1940" i="1"/>
  <c r="AB1939" i="1"/>
  <c r="AA1939" i="1"/>
  <c r="AB1938" i="1"/>
  <c r="AA1938" i="1"/>
  <c r="AB1937" i="1"/>
  <c r="AA1937" i="1"/>
  <c r="AB1936" i="1"/>
  <c r="AA1936" i="1"/>
  <c r="AB1935" i="1"/>
  <c r="AA1935" i="1"/>
  <c r="AB1934" i="1"/>
  <c r="AA1934" i="1"/>
  <c r="AB1933" i="1"/>
  <c r="AA1933" i="1"/>
  <c r="AB1932" i="1"/>
  <c r="AA1932" i="1"/>
  <c r="AB1931" i="1"/>
  <c r="AA1931" i="1"/>
  <c r="AB1930" i="1"/>
  <c r="AA1930" i="1"/>
  <c r="AB1929" i="1"/>
  <c r="AA1929" i="1"/>
  <c r="AB1928" i="1"/>
  <c r="AA1928" i="1"/>
  <c r="AB1927" i="1"/>
  <c r="AA1927" i="1"/>
  <c r="AB1926" i="1"/>
  <c r="AA1926" i="1"/>
  <c r="AB1925" i="1"/>
  <c r="AA1925" i="1"/>
  <c r="AB1924" i="1"/>
  <c r="AA1924" i="1"/>
  <c r="AB1923" i="1"/>
  <c r="AA1923" i="1"/>
  <c r="AB1922" i="1"/>
  <c r="AA1922" i="1"/>
  <c r="AB1921" i="1"/>
  <c r="AA1921" i="1"/>
  <c r="AB1920" i="1"/>
  <c r="AA1920" i="1"/>
  <c r="AB1919" i="1"/>
  <c r="AA1919" i="1"/>
  <c r="AB1918" i="1"/>
  <c r="AA1918" i="1"/>
  <c r="AB1917" i="1"/>
  <c r="AA1917" i="1"/>
  <c r="AB1916" i="1"/>
  <c r="AA1916" i="1"/>
  <c r="AB1915" i="1"/>
  <c r="AA1915" i="1"/>
  <c r="AB1914" i="1"/>
  <c r="AA1914" i="1"/>
  <c r="AB1913" i="1"/>
  <c r="AA1913" i="1"/>
  <c r="AB1912" i="1"/>
  <c r="AA1912" i="1"/>
  <c r="AB1911" i="1"/>
  <c r="AA1911" i="1"/>
  <c r="AB1910" i="1"/>
  <c r="AA1910" i="1"/>
  <c r="AB1909" i="1"/>
  <c r="AA1909" i="1"/>
  <c r="AB1908" i="1"/>
  <c r="AA1908" i="1"/>
  <c r="AB1907" i="1"/>
  <c r="AA1907" i="1"/>
  <c r="AB1906" i="1"/>
  <c r="AA1906" i="1"/>
  <c r="AB1905" i="1"/>
  <c r="AA1905" i="1"/>
  <c r="AB1904" i="1"/>
  <c r="AA1904" i="1"/>
  <c r="AB1903" i="1"/>
  <c r="AA1903" i="1"/>
  <c r="AB1902" i="1"/>
  <c r="AA1902" i="1"/>
  <c r="AB1901" i="1"/>
  <c r="AA1901" i="1"/>
  <c r="AB1900" i="1"/>
  <c r="AA1900" i="1"/>
  <c r="AB1899" i="1"/>
  <c r="AA1899" i="1"/>
  <c r="AB1898" i="1"/>
  <c r="AA1898" i="1"/>
  <c r="AB1897" i="1"/>
  <c r="AA1897" i="1"/>
  <c r="AB1896" i="1"/>
  <c r="AA1896" i="1"/>
  <c r="AB1895" i="1"/>
  <c r="AA1895" i="1"/>
  <c r="AB1894" i="1"/>
  <c r="AA1894" i="1"/>
  <c r="AB1893" i="1"/>
  <c r="AA1893" i="1"/>
  <c r="AB1892" i="1"/>
  <c r="AA1892" i="1"/>
  <c r="AB1891" i="1"/>
  <c r="AA1891" i="1"/>
  <c r="AB1890" i="1"/>
  <c r="AA1890" i="1"/>
  <c r="AB1889" i="1"/>
  <c r="AA1889" i="1"/>
  <c r="AB1888" i="1"/>
  <c r="AA1888" i="1"/>
  <c r="AB1887" i="1"/>
  <c r="AA1887" i="1"/>
  <c r="AB1886" i="1"/>
  <c r="AA1886" i="1"/>
  <c r="AB1885" i="1"/>
  <c r="AA1885" i="1"/>
  <c r="AB1884" i="1"/>
  <c r="AA1884" i="1"/>
  <c r="AB1883" i="1"/>
  <c r="AA1883" i="1"/>
  <c r="AB1882" i="1"/>
  <c r="AA1882" i="1"/>
  <c r="AB1881" i="1"/>
  <c r="AA1881" i="1"/>
  <c r="AB1880" i="1"/>
  <c r="AA1880" i="1"/>
  <c r="AB1879" i="1"/>
  <c r="AA1879" i="1"/>
  <c r="AB1878" i="1"/>
  <c r="AA1878" i="1"/>
  <c r="AB1877" i="1"/>
  <c r="AA1877" i="1"/>
  <c r="AB1876" i="1"/>
  <c r="AA1876" i="1"/>
  <c r="AB1875" i="1"/>
  <c r="AA1875" i="1"/>
  <c r="AB1874" i="1"/>
  <c r="AA1874" i="1"/>
  <c r="AB1873" i="1"/>
  <c r="AA1873" i="1"/>
  <c r="AB1872" i="1"/>
  <c r="AA1872" i="1"/>
  <c r="AB1871" i="1"/>
  <c r="AA1871" i="1"/>
  <c r="AB1870" i="1"/>
  <c r="AA1870" i="1"/>
  <c r="AB1869" i="1"/>
  <c r="AA1869" i="1"/>
  <c r="AB1868" i="1"/>
  <c r="AA1868" i="1"/>
  <c r="AB1867" i="1"/>
  <c r="AA1867" i="1"/>
  <c r="AB1866" i="1"/>
  <c r="AA1866" i="1"/>
  <c r="AB1865" i="1"/>
  <c r="AA1865" i="1"/>
  <c r="AB1864" i="1"/>
  <c r="AA1864" i="1"/>
  <c r="AB1863" i="1"/>
  <c r="AA1863" i="1"/>
  <c r="AB1862" i="1"/>
  <c r="AA1862" i="1"/>
  <c r="AB1861" i="1"/>
  <c r="AA1861" i="1"/>
  <c r="AB1860" i="1"/>
  <c r="AA1860" i="1"/>
  <c r="AB1859" i="1"/>
  <c r="AA1859" i="1"/>
  <c r="AB1858" i="1"/>
  <c r="AA1858" i="1"/>
  <c r="AB1857" i="1"/>
  <c r="AA1857" i="1"/>
  <c r="AB1856" i="1"/>
  <c r="AA1856" i="1"/>
  <c r="AB1855" i="1"/>
  <c r="AA1855" i="1"/>
  <c r="AB1854" i="1"/>
  <c r="AA1854" i="1"/>
  <c r="AB1853" i="1"/>
  <c r="AA1853" i="1"/>
  <c r="AB1852" i="1"/>
  <c r="AA1852" i="1"/>
  <c r="AB1851" i="1"/>
  <c r="AA1851" i="1"/>
  <c r="AB1850" i="1"/>
  <c r="AA1850" i="1"/>
  <c r="AB1849" i="1"/>
  <c r="AA1849" i="1"/>
  <c r="AB1848" i="1"/>
  <c r="AA1848" i="1"/>
  <c r="AB1847" i="1"/>
  <c r="AA1847" i="1"/>
  <c r="AB1846" i="1"/>
  <c r="AA1846" i="1"/>
  <c r="AB1845" i="1"/>
  <c r="AA1845" i="1"/>
  <c r="AB1844" i="1"/>
  <c r="AA1844" i="1"/>
  <c r="AB1843" i="1"/>
  <c r="AA1843" i="1"/>
  <c r="AB1842" i="1"/>
  <c r="AA1842" i="1"/>
  <c r="AB1841" i="1"/>
  <c r="AA1841" i="1"/>
  <c r="AB1840" i="1"/>
  <c r="AA1840" i="1"/>
  <c r="AB1839" i="1"/>
  <c r="AA1839" i="1"/>
  <c r="AB1838" i="1"/>
  <c r="AA1838" i="1"/>
  <c r="AB1837" i="1"/>
  <c r="AA1837" i="1"/>
  <c r="AB1836" i="1"/>
  <c r="AA1836" i="1"/>
  <c r="AB1835" i="1"/>
  <c r="AA1835" i="1"/>
  <c r="AB1834" i="1"/>
  <c r="AA1834" i="1"/>
  <c r="AB1833" i="1"/>
  <c r="AA1833" i="1"/>
  <c r="AB1832" i="1"/>
  <c r="AA1832" i="1"/>
  <c r="AB1831" i="1"/>
  <c r="AA1831" i="1"/>
  <c r="AB1830" i="1"/>
  <c r="AA1830" i="1"/>
  <c r="AB1829" i="1"/>
  <c r="AA1829" i="1"/>
  <c r="AB1828" i="1"/>
  <c r="AA1828" i="1"/>
  <c r="AB1827" i="1"/>
  <c r="AA1827" i="1"/>
  <c r="AB1826" i="1"/>
  <c r="AA1826" i="1"/>
  <c r="AB1825" i="1"/>
  <c r="AA1825" i="1"/>
  <c r="AB1824" i="1"/>
  <c r="AA1824" i="1"/>
  <c r="AB1823" i="1"/>
  <c r="AA1823" i="1"/>
  <c r="AB1822" i="1"/>
  <c r="AA1822" i="1"/>
  <c r="AB1821" i="1"/>
  <c r="AA1821" i="1"/>
  <c r="AB1820" i="1"/>
  <c r="AA1820" i="1"/>
  <c r="AB1819" i="1"/>
  <c r="AA1819" i="1"/>
  <c r="AB1818" i="1"/>
  <c r="AA1818" i="1"/>
  <c r="AB1817" i="1"/>
  <c r="AA1817" i="1"/>
  <c r="AB1816" i="1"/>
  <c r="AA1816" i="1"/>
  <c r="AB1815" i="1"/>
  <c r="AA1815" i="1"/>
  <c r="AB1814" i="1"/>
  <c r="AA1814" i="1"/>
  <c r="AB1813" i="1"/>
  <c r="AA1813" i="1"/>
  <c r="AB1812" i="1"/>
  <c r="AA1812" i="1"/>
  <c r="AB1811" i="1"/>
  <c r="AA1811" i="1"/>
  <c r="AB1810" i="1"/>
  <c r="AA1810" i="1"/>
  <c r="AB1809" i="1"/>
  <c r="AA1809" i="1"/>
  <c r="AB1808" i="1"/>
  <c r="AA1808" i="1"/>
  <c r="AB1807" i="1"/>
  <c r="AA1807" i="1"/>
  <c r="AB1806" i="1"/>
  <c r="AA1806" i="1"/>
  <c r="AB1805" i="1"/>
  <c r="AA1805" i="1"/>
  <c r="AB1804" i="1"/>
  <c r="AA1804" i="1"/>
  <c r="AB1803" i="1"/>
  <c r="AA1803" i="1"/>
  <c r="AB1802" i="1"/>
  <c r="AA1802" i="1"/>
  <c r="AB1801" i="1"/>
  <c r="AA1801" i="1"/>
  <c r="AB1800" i="1"/>
  <c r="AA1800" i="1"/>
  <c r="AB1799" i="1"/>
  <c r="AA1799" i="1"/>
  <c r="AB1798" i="1"/>
  <c r="AA1798" i="1"/>
  <c r="AB1797" i="1"/>
  <c r="AA1797" i="1"/>
  <c r="AB1796" i="1"/>
  <c r="AA1796" i="1"/>
  <c r="AB1795" i="1"/>
  <c r="AA1795" i="1"/>
  <c r="AB1794" i="1"/>
  <c r="AA1794" i="1"/>
  <c r="AB1793" i="1"/>
  <c r="AA1793" i="1"/>
  <c r="AB1792" i="1"/>
  <c r="AA1792" i="1"/>
  <c r="AB1791" i="1"/>
  <c r="AA1791" i="1"/>
  <c r="AB1790" i="1"/>
  <c r="AA1790" i="1"/>
  <c r="AB1789" i="1"/>
  <c r="AA1789" i="1"/>
  <c r="AB1788" i="1"/>
  <c r="AA1788" i="1"/>
  <c r="AB1787" i="1"/>
  <c r="AA1787" i="1"/>
  <c r="AB1786" i="1"/>
  <c r="AA1786" i="1"/>
  <c r="AB1785" i="1"/>
  <c r="AA1785" i="1"/>
  <c r="AB1784" i="1"/>
  <c r="AA1784" i="1"/>
  <c r="AB1783" i="1"/>
  <c r="AA1783" i="1"/>
  <c r="AB1782" i="1"/>
  <c r="AA1782" i="1"/>
  <c r="AB1781" i="1"/>
  <c r="AA1781" i="1"/>
  <c r="AB1780" i="1"/>
  <c r="AA1780" i="1"/>
  <c r="AB1779" i="1"/>
  <c r="AA1779" i="1"/>
  <c r="AB1778" i="1"/>
  <c r="AA1778" i="1"/>
  <c r="AB1777" i="1"/>
  <c r="AA1777" i="1"/>
  <c r="AB1776" i="1"/>
  <c r="AA1776" i="1"/>
  <c r="AB1775" i="1"/>
  <c r="AA1775" i="1"/>
  <c r="AB1774" i="1"/>
  <c r="AA1774" i="1"/>
  <c r="AB1773" i="1"/>
  <c r="AA1773" i="1"/>
  <c r="AB1772" i="1"/>
  <c r="AA1772" i="1"/>
  <c r="AB1771" i="1"/>
  <c r="AA1771" i="1"/>
  <c r="AB1770" i="1"/>
  <c r="AA1770" i="1"/>
  <c r="AB1769" i="1"/>
  <c r="AA1769" i="1"/>
  <c r="AB1768" i="1"/>
  <c r="AA1768" i="1"/>
  <c r="AB1767" i="1"/>
  <c r="AA1767" i="1"/>
  <c r="AB1766" i="1"/>
  <c r="AA1766" i="1"/>
  <c r="AB1765" i="1"/>
  <c r="AA1765" i="1"/>
  <c r="AB1764" i="1"/>
  <c r="AA1764" i="1"/>
  <c r="AB1763" i="1"/>
  <c r="AA1763" i="1"/>
  <c r="AB1762" i="1"/>
  <c r="AA1762" i="1"/>
  <c r="AB1761" i="1"/>
  <c r="AA1761" i="1"/>
  <c r="AB1760" i="1"/>
  <c r="AA1760" i="1"/>
  <c r="AB1759" i="1"/>
  <c r="AA1759" i="1"/>
  <c r="AB1758" i="1"/>
  <c r="AA1758" i="1"/>
  <c r="AB1757" i="1"/>
  <c r="AA1757" i="1"/>
  <c r="AB1756" i="1"/>
  <c r="AA1756" i="1"/>
  <c r="AB1755" i="1"/>
  <c r="AA1755" i="1"/>
  <c r="AB1754" i="1"/>
  <c r="AA1754" i="1"/>
  <c r="AB1753" i="1"/>
  <c r="AA1753" i="1"/>
  <c r="AB1752" i="1"/>
  <c r="AA1752" i="1"/>
  <c r="AB1751" i="1"/>
  <c r="AA1751" i="1"/>
  <c r="AB1750" i="1"/>
  <c r="AA1750" i="1"/>
  <c r="AB1749" i="1"/>
  <c r="AA1749" i="1"/>
  <c r="AB1748" i="1"/>
  <c r="AA1748" i="1"/>
  <c r="AB1747" i="1"/>
  <c r="AA1747" i="1"/>
  <c r="AB1746" i="1"/>
  <c r="AA1746" i="1"/>
  <c r="AB1745" i="1"/>
  <c r="AA1745" i="1"/>
  <c r="AB1744" i="1"/>
  <c r="AA1744" i="1"/>
  <c r="AB1743" i="1"/>
  <c r="AA1743" i="1"/>
  <c r="AB1742" i="1"/>
  <c r="AA1742" i="1"/>
  <c r="AB1741" i="1"/>
  <c r="AA1741" i="1"/>
  <c r="AB1740" i="1"/>
  <c r="AA1740" i="1"/>
  <c r="AB1739" i="1"/>
  <c r="AA1739" i="1"/>
  <c r="AB1738" i="1"/>
  <c r="AA1738" i="1"/>
  <c r="AB1737" i="1"/>
  <c r="AA1737" i="1"/>
  <c r="AB1736" i="1"/>
  <c r="AA1736" i="1"/>
  <c r="AB1735" i="1"/>
  <c r="AA1735" i="1"/>
  <c r="AB1734" i="1"/>
  <c r="AA1734" i="1"/>
  <c r="AB1733" i="1"/>
  <c r="AA1733" i="1"/>
  <c r="AB1732" i="1"/>
  <c r="AA1732" i="1"/>
  <c r="AB1731" i="1"/>
  <c r="AA1731" i="1"/>
  <c r="AB1730" i="1"/>
  <c r="AA1730" i="1"/>
  <c r="AB1729" i="1"/>
  <c r="AA1729" i="1"/>
  <c r="AB1728" i="1"/>
  <c r="AA1728" i="1"/>
  <c r="AB1727" i="1"/>
  <c r="AA1727" i="1"/>
  <c r="AB1726" i="1"/>
  <c r="AA1726" i="1"/>
  <c r="AB1725" i="1"/>
  <c r="AA1725" i="1"/>
  <c r="AB1724" i="1"/>
  <c r="AA1724" i="1"/>
  <c r="AB1723" i="1"/>
  <c r="AA1723" i="1"/>
  <c r="AB1722" i="1"/>
  <c r="AA1722" i="1"/>
  <c r="AB1721" i="1"/>
  <c r="AA1721" i="1"/>
  <c r="AB1720" i="1"/>
  <c r="AA1720" i="1"/>
  <c r="AB1719" i="1"/>
  <c r="AA1719" i="1"/>
  <c r="AB1718" i="1"/>
  <c r="AA1718" i="1"/>
  <c r="AB1717" i="1"/>
  <c r="AA1717" i="1"/>
  <c r="AB1716" i="1"/>
  <c r="AA1716" i="1"/>
  <c r="AB1715" i="1"/>
  <c r="AA1715" i="1"/>
  <c r="AB1714" i="1"/>
  <c r="AA1714" i="1"/>
  <c r="AB1713" i="1"/>
  <c r="AA1713" i="1"/>
  <c r="AB1712" i="1"/>
  <c r="AA1712" i="1"/>
  <c r="AB1711" i="1"/>
  <c r="AA1711" i="1"/>
  <c r="AB1710" i="1"/>
  <c r="AA1710" i="1"/>
  <c r="AB1709" i="1"/>
  <c r="AA1709" i="1"/>
  <c r="AB1708" i="1"/>
  <c r="AA1708" i="1"/>
  <c r="AB1707" i="1"/>
  <c r="AA1707" i="1"/>
  <c r="AB1706" i="1"/>
  <c r="AA1706" i="1"/>
  <c r="AB1705" i="1"/>
  <c r="AA1705" i="1"/>
  <c r="AB1704" i="1"/>
  <c r="AA1704" i="1"/>
  <c r="AB1703" i="1"/>
  <c r="AA1703" i="1"/>
  <c r="AB1702" i="1"/>
  <c r="AA1702" i="1"/>
  <c r="AB1701" i="1"/>
  <c r="AA1701" i="1"/>
  <c r="AB1700" i="1"/>
  <c r="AA1700" i="1"/>
  <c r="AB1699" i="1"/>
  <c r="AA1699" i="1"/>
  <c r="AB1698" i="1"/>
  <c r="AA1698" i="1"/>
  <c r="AB1697" i="1"/>
  <c r="AA1697" i="1"/>
  <c r="AB1696" i="1"/>
  <c r="AA1696" i="1"/>
  <c r="AB1695" i="1"/>
  <c r="AA1695" i="1"/>
  <c r="AB1694" i="1"/>
  <c r="AA1694" i="1"/>
  <c r="AB1693" i="1"/>
  <c r="AA1693" i="1"/>
  <c r="AB1692" i="1"/>
  <c r="AA1692" i="1"/>
  <c r="AB1691" i="1"/>
  <c r="AA1691" i="1"/>
  <c r="AB1690" i="1"/>
  <c r="AA1690" i="1"/>
  <c r="AB1689" i="1"/>
  <c r="AA1689" i="1"/>
  <c r="AB1688" i="1"/>
  <c r="AA1688" i="1"/>
  <c r="AB1687" i="1"/>
  <c r="AA1687" i="1"/>
  <c r="AB1686" i="1"/>
  <c r="AA1686" i="1"/>
  <c r="AB1685" i="1"/>
  <c r="AA1685" i="1"/>
  <c r="AB1684" i="1"/>
  <c r="AA1684" i="1"/>
  <c r="AB1683" i="1"/>
  <c r="AA1683" i="1"/>
  <c r="AB1682" i="1"/>
  <c r="AA1682" i="1"/>
  <c r="AB1681" i="1"/>
  <c r="AA1681" i="1"/>
  <c r="AB1680" i="1"/>
  <c r="AA1680" i="1"/>
  <c r="AB1679" i="1"/>
  <c r="AA1679" i="1"/>
  <c r="AB1678" i="1"/>
  <c r="AA1678" i="1"/>
  <c r="AB1677" i="1"/>
  <c r="AA1677" i="1"/>
  <c r="AB1676" i="1"/>
  <c r="AA1676" i="1"/>
  <c r="AB1675" i="1"/>
  <c r="AA1675" i="1"/>
  <c r="AB1674" i="1"/>
  <c r="AA1674" i="1"/>
  <c r="AB1673" i="1"/>
  <c r="AA1673" i="1"/>
  <c r="AB1672" i="1"/>
  <c r="AA1672" i="1"/>
  <c r="AB1671" i="1"/>
  <c r="AA1671" i="1"/>
  <c r="AB1670" i="1"/>
  <c r="AA1670" i="1"/>
  <c r="AB1669" i="1"/>
  <c r="AA1669" i="1"/>
  <c r="AB1668" i="1"/>
  <c r="AA1668" i="1"/>
  <c r="AB1667" i="1"/>
  <c r="AA1667" i="1"/>
  <c r="AB1666" i="1"/>
  <c r="AA1666" i="1"/>
  <c r="AB1665" i="1"/>
  <c r="AA1665" i="1"/>
  <c r="AB1664" i="1"/>
  <c r="AA1664" i="1"/>
  <c r="AB1663" i="1"/>
  <c r="AA1663" i="1"/>
  <c r="AB1662" i="1"/>
  <c r="AA1662" i="1"/>
  <c r="AB1661" i="1"/>
  <c r="AA1661" i="1"/>
  <c r="AB1660" i="1"/>
  <c r="AA1660" i="1"/>
  <c r="AB1659" i="1"/>
  <c r="AA1659" i="1"/>
  <c r="AB1658" i="1"/>
  <c r="AA1658" i="1"/>
  <c r="AB1657" i="1"/>
  <c r="AA1657" i="1"/>
  <c r="AB1656" i="1"/>
  <c r="AA1656" i="1"/>
  <c r="AB1655" i="1"/>
  <c r="AA1655" i="1"/>
  <c r="AB1654" i="1"/>
  <c r="AA1654" i="1"/>
  <c r="AB1653" i="1"/>
  <c r="AA1653" i="1"/>
  <c r="AB1652" i="1"/>
  <c r="AA1652" i="1"/>
  <c r="AB1651" i="1"/>
  <c r="AA1651" i="1"/>
  <c r="AB1650" i="1"/>
  <c r="AA1650" i="1"/>
  <c r="AB1649" i="1"/>
  <c r="AA1649" i="1"/>
  <c r="AB1648" i="1"/>
  <c r="AA1648" i="1"/>
  <c r="AB1647" i="1"/>
  <c r="AA1647" i="1"/>
  <c r="AB1646" i="1"/>
  <c r="AA1646" i="1"/>
  <c r="AB1645" i="1"/>
  <c r="AA1645" i="1"/>
  <c r="AB1644" i="1"/>
  <c r="AA1644" i="1"/>
  <c r="AB1643" i="1"/>
  <c r="AA1643" i="1"/>
  <c r="AB1642" i="1"/>
  <c r="AA1642" i="1"/>
  <c r="AB1641" i="1"/>
  <c r="AA1641" i="1"/>
  <c r="AB1640" i="1"/>
  <c r="AA1640" i="1"/>
  <c r="AB1639" i="1"/>
  <c r="AA1639" i="1"/>
  <c r="AB1638" i="1"/>
  <c r="AA1638" i="1"/>
  <c r="AB1637" i="1"/>
  <c r="AA1637" i="1"/>
  <c r="AB1636" i="1"/>
  <c r="AA1636" i="1"/>
  <c r="AB1635" i="1"/>
  <c r="AA1635" i="1"/>
  <c r="AB1634" i="1"/>
  <c r="AA1634" i="1"/>
  <c r="AB1633" i="1"/>
  <c r="AA1633" i="1"/>
  <c r="AB1632" i="1"/>
  <c r="AA1632" i="1"/>
  <c r="AB1631" i="1"/>
  <c r="AA1631" i="1"/>
  <c r="AB1630" i="1"/>
  <c r="AA1630" i="1"/>
  <c r="AB1629" i="1"/>
  <c r="AA1629" i="1"/>
  <c r="AB1628" i="1"/>
  <c r="AA1628" i="1"/>
  <c r="AB1627" i="1"/>
  <c r="AA1627" i="1"/>
  <c r="AB1626" i="1"/>
  <c r="AA1626" i="1"/>
  <c r="AB1625" i="1"/>
  <c r="AA1625" i="1"/>
  <c r="AB1624" i="1"/>
  <c r="AA1624" i="1"/>
  <c r="AB1623" i="1"/>
  <c r="AA1623" i="1"/>
  <c r="AB1622" i="1"/>
  <c r="AA1622" i="1"/>
  <c r="AB1621" i="1"/>
  <c r="AA1621" i="1"/>
  <c r="AB1620" i="1"/>
  <c r="AA1620" i="1"/>
  <c r="AB1619" i="1"/>
  <c r="AA1619" i="1"/>
  <c r="AB1618" i="1"/>
  <c r="AA1618" i="1"/>
  <c r="AB1617" i="1"/>
  <c r="AA1617" i="1"/>
  <c r="AB1616" i="1"/>
  <c r="AA1616" i="1"/>
  <c r="AB1615" i="1"/>
  <c r="AA1615" i="1"/>
  <c r="AB1614" i="1"/>
  <c r="AA1614" i="1"/>
  <c r="AB1613" i="1"/>
  <c r="AA1613" i="1"/>
  <c r="AB1612" i="1"/>
  <c r="AA1612" i="1"/>
  <c r="AB1611" i="1"/>
  <c r="AA1611" i="1"/>
  <c r="AB1610" i="1"/>
  <c r="AA1610" i="1"/>
  <c r="AB1609" i="1"/>
  <c r="AA1609" i="1"/>
  <c r="AB1608" i="1"/>
  <c r="AA1608" i="1"/>
  <c r="AB1607" i="1"/>
  <c r="AA1607" i="1"/>
  <c r="AB1606" i="1"/>
  <c r="AA1606" i="1"/>
  <c r="AB1605" i="1"/>
  <c r="AA1605" i="1"/>
  <c r="AB1604" i="1"/>
  <c r="AA1604" i="1"/>
  <c r="AB1603" i="1"/>
  <c r="AA1603" i="1"/>
  <c r="AB1602" i="1"/>
  <c r="AA1602" i="1"/>
  <c r="AB1601" i="1"/>
  <c r="AA1601" i="1"/>
  <c r="AB1600" i="1"/>
  <c r="AA1600" i="1"/>
  <c r="AB1599" i="1"/>
  <c r="AA1599" i="1"/>
  <c r="AB1598" i="1"/>
  <c r="AA1598" i="1"/>
  <c r="AB1597" i="1"/>
  <c r="AA1597" i="1"/>
  <c r="AB1596" i="1"/>
  <c r="AA1596" i="1"/>
  <c r="AB1595" i="1"/>
  <c r="AA1595" i="1"/>
  <c r="AB1594" i="1"/>
  <c r="AA1594" i="1"/>
  <c r="AB1593" i="1"/>
  <c r="AA1593" i="1"/>
  <c r="AB1592" i="1"/>
  <c r="AA1592" i="1"/>
  <c r="AB1591" i="1"/>
  <c r="AA1591" i="1"/>
  <c r="AB1590" i="1"/>
  <c r="AA1590" i="1"/>
  <c r="AB1589" i="1"/>
  <c r="AA1589" i="1"/>
  <c r="AB1588" i="1"/>
  <c r="AA1588" i="1"/>
  <c r="AB1587" i="1"/>
  <c r="AA1587" i="1"/>
  <c r="AB1586" i="1"/>
  <c r="AA1586" i="1"/>
  <c r="AB1585" i="1"/>
  <c r="AA1585" i="1"/>
  <c r="AB1584" i="1"/>
  <c r="AA1584" i="1"/>
  <c r="AB1583" i="1"/>
  <c r="AA1583" i="1"/>
  <c r="AB1582" i="1"/>
  <c r="AA1582" i="1"/>
  <c r="AB1581" i="1"/>
  <c r="AA1581" i="1"/>
  <c r="AB1580" i="1"/>
  <c r="AA1580" i="1"/>
  <c r="AB1579" i="1"/>
  <c r="AA1579" i="1"/>
  <c r="AB1578" i="1"/>
  <c r="AA1578" i="1"/>
  <c r="AB1577" i="1"/>
  <c r="AA1577" i="1"/>
  <c r="AB1576" i="1"/>
  <c r="AA1576" i="1"/>
  <c r="AB1575" i="1"/>
  <c r="AA1575" i="1"/>
  <c r="AB1574" i="1"/>
  <c r="AA1574" i="1"/>
  <c r="AB1573" i="1"/>
  <c r="AA1573" i="1"/>
  <c r="AB1572" i="1"/>
  <c r="AA1572" i="1"/>
  <c r="AB1571" i="1"/>
  <c r="AA1571" i="1"/>
  <c r="AB1570" i="1"/>
  <c r="AA1570" i="1"/>
  <c r="AB1569" i="1"/>
  <c r="AA1569" i="1"/>
  <c r="AB1568" i="1"/>
  <c r="AA1568" i="1"/>
  <c r="AB1567" i="1"/>
  <c r="AA1567" i="1"/>
  <c r="AB1566" i="1"/>
  <c r="AA1566" i="1"/>
  <c r="AB1565" i="1"/>
  <c r="AA1565" i="1"/>
  <c r="AB1564" i="1"/>
  <c r="AA1564" i="1"/>
  <c r="AB1563" i="1"/>
  <c r="AA1563" i="1"/>
  <c r="AB1562" i="1"/>
  <c r="AA1562" i="1"/>
  <c r="AB1561" i="1"/>
  <c r="AA1561" i="1"/>
  <c r="AB1560" i="1"/>
  <c r="AA1560" i="1"/>
  <c r="AB1559" i="1"/>
  <c r="AA1559" i="1"/>
  <c r="AB1558" i="1"/>
  <c r="AA1558" i="1"/>
  <c r="AB1557" i="1"/>
  <c r="AA1557" i="1"/>
  <c r="AB1556" i="1"/>
  <c r="AA1556" i="1"/>
  <c r="AB1555" i="1"/>
  <c r="AA1555" i="1"/>
  <c r="AB1554" i="1"/>
  <c r="AA1554" i="1"/>
  <c r="AB1553" i="1"/>
  <c r="AA1553" i="1"/>
  <c r="AB1552" i="1"/>
  <c r="AA1552" i="1"/>
  <c r="AB1551" i="1"/>
  <c r="AA1551" i="1"/>
  <c r="AB1550" i="1"/>
  <c r="AA1550" i="1"/>
  <c r="AB1549" i="1"/>
  <c r="AA1549" i="1"/>
  <c r="AB1548" i="1"/>
  <c r="AA1548" i="1"/>
  <c r="AB1547" i="1"/>
  <c r="AA1547" i="1"/>
  <c r="AB1546" i="1"/>
  <c r="AA1546" i="1"/>
  <c r="AB1545" i="1"/>
  <c r="AA1545" i="1"/>
  <c r="AB1544" i="1"/>
  <c r="AA1544" i="1"/>
  <c r="AB1543" i="1"/>
  <c r="AA1543" i="1"/>
  <c r="AB1542" i="1"/>
  <c r="AA1542" i="1"/>
  <c r="AB1541" i="1"/>
  <c r="AA1541" i="1"/>
  <c r="AB1540" i="1"/>
  <c r="AA1540" i="1"/>
  <c r="AB1539" i="1"/>
  <c r="AA1539" i="1"/>
  <c r="AB1538" i="1"/>
  <c r="AA1538" i="1"/>
  <c r="AB1537" i="1"/>
  <c r="AA1537" i="1"/>
  <c r="AB1536" i="1"/>
  <c r="AA1536" i="1"/>
  <c r="AB1535" i="1"/>
  <c r="AA1535" i="1"/>
  <c r="AB1534" i="1"/>
  <c r="AA1534" i="1"/>
  <c r="AB1533" i="1"/>
  <c r="AA1533" i="1"/>
  <c r="AB1532" i="1"/>
  <c r="AA1532" i="1"/>
  <c r="AB1531" i="1"/>
  <c r="AA1531" i="1"/>
  <c r="AB1530" i="1"/>
  <c r="AA1530" i="1"/>
  <c r="AB1529" i="1"/>
  <c r="AA1529" i="1"/>
  <c r="AB1528" i="1"/>
  <c r="AA1528" i="1"/>
  <c r="AB1527" i="1"/>
  <c r="AA1527" i="1"/>
  <c r="AB1526" i="1"/>
  <c r="AA1526" i="1"/>
  <c r="AB1525" i="1"/>
  <c r="AA1525" i="1"/>
  <c r="AB1524" i="1"/>
  <c r="AA1524" i="1"/>
  <c r="AB1523" i="1"/>
  <c r="AA1523" i="1"/>
  <c r="AB1522" i="1"/>
  <c r="AA1522" i="1"/>
  <c r="AB1521" i="1"/>
  <c r="AA1521" i="1"/>
  <c r="AB1520" i="1"/>
  <c r="AA1520" i="1"/>
  <c r="AB1519" i="1"/>
  <c r="AA1519" i="1"/>
  <c r="AB1518" i="1"/>
  <c r="AA1518" i="1"/>
  <c r="AB1517" i="1"/>
  <c r="AA1517" i="1"/>
  <c r="AB1516" i="1"/>
  <c r="AA1516" i="1"/>
  <c r="AB1515" i="1"/>
  <c r="AA1515" i="1"/>
  <c r="AB1514" i="1"/>
  <c r="AA1514" i="1"/>
  <c r="AB1513" i="1"/>
  <c r="AA1513" i="1"/>
  <c r="AB1512" i="1"/>
  <c r="AA1512" i="1"/>
  <c r="AB1511" i="1"/>
  <c r="AA1511" i="1"/>
  <c r="AB1510" i="1"/>
  <c r="AA1510" i="1"/>
  <c r="AB1509" i="1"/>
  <c r="AA1509" i="1"/>
  <c r="AB1508" i="1"/>
  <c r="AA1508" i="1"/>
  <c r="AB1507" i="1"/>
  <c r="AA1507" i="1"/>
  <c r="AB1506" i="1"/>
  <c r="AA1506" i="1"/>
  <c r="AB1505" i="1"/>
  <c r="AA1505" i="1"/>
  <c r="AB1504" i="1"/>
  <c r="AA1504" i="1"/>
  <c r="AB1503" i="1"/>
  <c r="AA1503" i="1"/>
  <c r="AB1502" i="1"/>
  <c r="AA1502" i="1"/>
  <c r="AB1501" i="1"/>
  <c r="AA1501" i="1"/>
  <c r="AB1500" i="1"/>
  <c r="AA1500" i="1"/>
  <c r="AB1499" i="1"/>
  <c r="AA1499" i="1"/>
  <c r="AB1498" i="1"/>
  <c r="AA1498" i="1"/>
  <c r="AB1497" i="1"/>
  <c r="AA1497" i="1"/>
  <c r="AB1496" i="1"/>
  <c r="AA1496" i="1"/>
  <c r="AB1495" i="1"/>
  <c r="AA1495" i="1"/>
  <c r="AB1494" i="1"/>
  <c r="AA1494" i="1"/>
  <c r="AB1493" i="1"/>
  <c r="AA1493" i="1"/>
  <c r="AB1492" i="1"/>
  <c r="AA1492" i="1"/>
  <c r="AB1491" i="1"/>
  <c r="AA1491" i="1"/>
  <c r="AB1490" i="1"/>
  <c r="AA1490" i="1"/>
  <c r="AB1489" i="1"/>
  <c r="AA1489" i="1"/>
  <c r="AB1488" i="1"/>
  <c r="AA1488" i="1"/>
  <c r="AB1487" i="1"/>
  <c r="AA1487" i="1"/>
  <c r="AB1486" i="1"/>
  <c r="AA1486" i="1"/>
  <c r="AB1485" i="1"/>
  <c r="AA1485" i="1"/>
  <c r="AB1484" i="1"/>
  <c r="AA1484" i="1"/>
  <c r="AB1483" i="1"/>
  <c r="AA1483" i="1"/>
  <c r="AB1482" i="1"/>
  <c r="AA1482" i="1"/>
  <c r="AB1481" i="1"/>
  <c r="AA1481" i="1"/>
  <c r="AB1480" i="1"/>
  <c r="AA1480" i="1"/>
  <c r="AB1479" i="1"/>
  <c r="AA1479" i="1"/>
  <c r="AB1478" i="1"/>
  <c r="AA1478" i="1"/>
  <c r="AB1477" i="1"/>
  <c r="AA1477" i="1"/>
  <c r="AB1476" i="1"/>
  <c r="AA1476" i="1"/>
  <c r="AB1475" i="1"/>
  <c r="AA1475" i="1"/>
  <c r="AB1474" i="1"/>
  <c r="AA1474" i="1"/>
  <c r="AB1473" i="1"/>
  <c r="AA1473" i="1"/>
  <c r="AB1472" i="1"/>
  <c r="AA1472" i="1"/>
  <c r="AB1471" i="1"/>
  <c r="AA1471" i="1"/>
  <c r="AB1470" i="1"/>
  <c r="AA1470" i="1"/>
  <c r="AA1469" i="1"/>
  <c r="AB1469" i="1" s="1"/>
  <c r="AA1468" i="1"/>
  <c r="AB1468" i="1" s="1"/>
  <c r="AA1467" i="1"/>
  <c r="AB1467" i="1" s="1"/>
  <c r="AA1466" i="1"/>
  <c r="AB1466" i="1" s="1"/>
  <c r="AA1465" i="1"/>
  <c r="AB1465" i="1" s="1"/>
  <c r="AA1464" i="1"/>
  <c r="AB1464" i="1" s="1"/>
  <c r="AA1463" i="1"/>
  <c r="AB1463" i="1" s="1"/>
  <c r="AB1462" i="1"/>
  <c r="AA1462" i="1"/>
  <c r="AA1461" i="1"/>
  <c r="AB1461" i="1" s="1"/>
  <c r="AA1460" i="1"/>
  <c r="AB1460" i="1" s="1"/>
  <c r="AA1459" i="1"/>
  <c r="AB1459" i="1" s="1"/>
  <c r="AA1458" i="1"/>
  <c r="AB1458" i="1" s="1"/>
  <c r="AA1457" i="1"/>
  <c r="AB1457" i="1" s="1"/>
  <c r="AA1456" i="1"/>
  <c r="AB1456" i="1" s="1"/>
  <c r="AA1455" i="1"/>
  <c r="AB1455" i="1" s="1"/>
  <c r="AB1454" i="1"/>
  <c r="AA1454" i="1"/>
  <c r="AA1453" i="1"/>
  <c r="AB1453" i="1" s="1"/>
  <c r="AA1452" i="1"/>
  <c r="AB1452" i="1" s="1"/>
  <c r="AA1451" i="1"/>
  <c r="AB1451" i="1" s="1"/>
  <c r="AA1450" i="1"/>
  <c r="AB1450" i="1" s="1"/>
  <c r="AA1449" i="1"/>
  <c r="AB1449" i="1" s="1"/>
  <c r="AA1448" i="1"/>
  <c r="AB1448" i="1" s="1"/>
  <c r="AA1447" i="1"/>
  <c r="AB1447" i="1" s="1"/>
  <c r="AB1446" i="1"/>
  <c r="AA1446" i="1"/>
  <c r="AA1445" i="1"/>
  <c r="AB1445" i="1" s="1"/>
  <c r="AA1444" i="1"/>
  <c r="AB1444" i="1" s="1"/>
  <c r="AA1443" i="1"/>
  <c r="AB1443" i="1" s="1"/>
  <c r="AA1442" i="1"/>
  <c r="AB1442" i="1" s="1"/>
  <c r="AA1441" i="1"/>
  <c r="AB1441" i="1" s="1"/>
  <c r="AA1440" i="1"/>
  <c r="AB1440" i="1" s="1"/>
  <c r="AA1439" i="1"/>
  <c r="AB1439" i="1" s="1"/>
  <c r="AB1438" i="1"/>
  <c r="AA1438" i="1"/>
  <c r="AA1437" i="1"/>
  <c r="AB1437" i="1" s="1"/>
  <c r="AA1436" i="1"/>
  <c r="AB1436" i="1" s="1"/>
  <c r="AA1435" i="1"/>
  <c r="AB1435" i="1" s="1"/>
  <c r="AA1434" i="1"/>
  <c r="AB1434" i="1" s="1"/>
  <c r="AA1433" i="1"/>
  <c r="AB1433" i="1" s="1"/>
  <c r="AA1432" i="1"/>
  <c r="AB1432" i="1" s="1"/>
  <c r="AA1431" i="1"/>
  <c r="AB1431" i="1" s="1"/>
  <c r="AB1430" i="1"/>
  <c r="AA1430" i="1"/>
  <c r="AA1429" i="1"/>
  <c r="AB1429" i="1" s="1"/>
  <c r="AA1428" i="1"/>
  <c r="AB1428" i="1" s="1"/>
  <c r="AA1427" i="1"/>
  <c r="AB1427" i="1" s="1"/>
  <c r="AA1426" i="1"/>
  <c r="AB1426" i="1" s="1"/>
  <c r="AA1425" i="1"/>
  <c r="AB1425" i="1" s="1"/>
  <c r="AA1424" i="1"/>
  <c r="AB1424" i="1" s="1"/>
  <c r="AA1423" i="1"/>
  <c r="AB1423" i="1" s="1"/>
  <c r="AB1422" i="1"/>
  <c r="AA1422" i="1"/>
  <c r="AA1421" i="1"/>
  <c r="AB1421" i="1" s="1"/>
  <c r="AA1420" i="1"/>
  <c r="AB1420" i="1" s="1"/>
  <c r="AA1419" i="1"/>
  <c r="AB1419" i="1" s="1"/>
  <c r="AA1418" i="1"/>
  <c r="AB1418" i="1" s="1"/>
  <c r="AA1417" i="1"/>
  <c r="AB1417" i="1" s="1"/>
  <c r="AA1416" i="1"/>
  <c r="AB1416" i="1" s="1"/>
  <c r="AA1415" i="1"/>
  <c r="AB1415" i="1" s="1"/>
  <c r="AB1414" i="1"/>
  <c r="AA1414" i="1"/>
  <c r="AA1413" i="1"/>
  <c r="AB1413" i="1" s="1"/>
  <c r="AA1412" i="1"/>
  <c r="AB1412" i="1" s="1"/>
  <c r="AA1411" i="1"/>
  <c r="AB1411" i="1" s="1"/>
  <c r="AA1410" i="1"/>
  <c r="AB1410" i="1" s="1"/>
  <c r="AA1409" i="1"/>
  <c r="AB1409" i="1" s="1"/>
  <c r="AA1408" i="1"/>
  <c r="AB1408" i="1" s="1"/>
  <c r="AA1407" i="1"/>
  <c r="AB1407" i="1" s="1"/>
  <c r="AB1406" i="1"/>
  <c r="AA1406" i="1"/>
  <c r="AA1405" i="1"/>
  <c r="AB1405" i="1" s="1"/>
  <c r="AA1404" i="1"/>
  <c r="AB1404" i="1" s="1"/>
  <c r="AA1403" i="1"/>
  <c r="AB1403" i="1" s="1"/>
  <c r="AA1402" i="1"/>
  <c r="AB1402" i="1" s="1"/>
  <c r="AA1401" i="1"/>
  <c r="AB1401" i="1" s="1"/>
  <c r="AA1400" i="1"/>
  <c r="AB1400" i="1" s="1"/>
  <c r="AA1399" i="1"/>
  <c r="AB1399" i="1" s="1"/>
  <c r="AB1398" i="1"/>
  <c r="AA1398" i="1"/>
  <c r="AA1397" i="1"/>
  <c r="AB1397" i="1" s="1"/>
  <c r="AA1396" i="1"/>
  <c r="AB1396" i="1" s="1"/>
  <c r="AA1395" i="1"/>
  <c r="AB1395" i="1" s="1"/>
  <c r="AA1394" i="1"/>
  <c r="AB1394" i="1" s="1"/>
  <c r="AA1393" i="1"/>
  <c r="AB1393" i="1" s="1"/>
  <c r="AA1392" i="1"/>
  <c r="AB1392" i="1" s="1"/>
  <c r="AA1391" i="1"/>
  <c r="AB1391" i="1" s="1"/>
  <c r="AB1390" i="1"/>
  <c r="AA1390" i="1"/>
  <c r="AA1389" i="1"/>
  <c r="AB1389" i="1" s="1"/>
  <c r="AA1388" i="1"/>
  <c r="AB1388" i="1" s="1"/>
  <c r="AA1387" i="1"/>
  <c r="AB1387" i="1" s="1"/>
  <c r="AA1386" i="1"/>
  <c r="AB1386" i="1" s="1"/>
  <c r="AA1385" i="1"/>
  <c r="AB1385" i="1" s="1"/>
  <c r="AA1384" i="1"/>
  <c r="AB1384" i="1" s="1"/>
  <c r="AA1383" i="1"/>
  <c r="AB1383" i="1" s="1"/>
  <c r="AB1382" i="1"/>
  <c r="AA1382" i="1"/>
  <c r="AA1381" i="1"/>
  <c r="AB1381" i="1" s="1"/>
  <c r="AA1380" i="1"/>
  <c r="AB1380" i="1" s="1"/>
  <c r="AA1379" i="1"/>
  <c r="AB1379" i="1" s="1"/>
  <c r="AA1378" i="1"/>
  <c r="AB1378" i="1" s="1"/>
  <c r="AA1377" i="1"/>
  <c r="AB1377" i="1" s="1"/>
  <c r="AA1376" i="1"/>
  <c r="AB1376" i="1" s="1"/>
  <c r="AA1375" i="1"/>
  <c r="AB1375" i="1" s="1"/>
  <c r="AB1374" i="1"/>
  <c r="AA1374" i="1"/>
  <c r="AA1373" i="1"/>
  <c r="AB1373" i="1" s="1"/>
  <c r="AA1372" i="1"/>
  <c r="AB1372" i="1" s="1"/>
  <c r="AA1371" i="1"/>
  <c r="AB1371" i="1" s="1"/>
  <c r="AA1370" i="1"/>
  <c r="AB1370" i="1" s="1"/>
  <c r="AA1369" i="1"/>
  <c r="AB1369" i="1" s="1"/>
  <c r="AA1368" i="1"/>
  <c r="AB1368" i="1" s="1"/>
  <c r="AA1367" i="1"/>
  <c r="AB1367" i="1" s="1"/>
  <c r="AB1366" i="1"/>
  <c r="AA1366" i="1"/>
  <c r="AA1365" i="1"/>
  <c r="AB1365" i="1" s="1"/>
  <c r="AA1364" i="1"/>
  <c r="AB1364" i="1" s="1"/>
  <c r="AA1363" i="1"/>
  <c r="AB1363" i="1" s="1"/>
  <c r="AA1362" i="1"/>
  <c r="AB1362" i="1" s="1"/>
  <c r="AA1361" i="1"/>
  <c r="AB1361" i="1" s="1"/>
  <c r="AA1360" i="1"/>
  <c r="AB1360" i="1" s="1"/>
  <c r="AA1359" i="1"/>
  <c r="AB1359" i="1" s="1"/>
  <c r="AB1358" i="1"/>
  <c r="AA1358" i="1"/>
  <c r="AA1357" i="1"/>
  <c r="AB1357" i="1" s="1"/>
  <c r="AA1356" i="1"/>
  <c r="AB1356" i="1" s="1"/>
  <c r="AA1355" i="1"/>
  <c r="AB1355" i="1" s="1"/>
  <c r="AA1354" i="1"/>
  <c r="AB1354" i="1" s="1"/>
  <c r="AA1353" i="1"/>
  <c r="AB1353" i="1" s="1"/>
  <c r="AA1352" i="1"/>
  <c r="AB1352" i="1" s="1"/>
  <c r="AA1351" i="1"/>
  <c r="AB1351" i="1" s="1"/>
  <c r="AB1350" i="1"/>
  <c r="AA1350" i="1"/>
  <c r="AA1349" i="1"/>
  <c r="AB1349" i="1" s="1"/>
  <c r="AA1348" i="1"/>
  <c r="AB1348" i="1" s="1"/>
  <c r="AA1347" i="1"/>
  <c r="AB1347" i="1" s="1"/>
  <c r="AA1346" i="1"/>
  <c r="AB1346" i="1" s="1"/>
  <c r="AA1345" i="1"/>
  <c r="AB1345" i="1" s="1"/>
  <c r="AA1344" i="1"/>
  <c r="AB1344" i="1" s="1"/>
  <c r="AA1343" i="1"/>
  <c r="AB1343" i="1" s="1"/>
  <c r="AB1342" i="1"/>
  <c r="AA1342" i="1"/>
  <c r="AA1341" i="1"/>
  <c r="AB1341" i="1" s="1"/>
  <c r="AA1340" i="1"/>
  <c r="AB1340" i="1" s="1"/>
  <c r="AA1339" i="1"/>
  <c r="AB1339" i="1" s="1"/>
  <c r="AA1338" i="1"/>
  <c r="AB1338" i="1" s="1"/>
  <c r="AA1337" i="1"/>
  <c r="AB1337" i="1" s="1"/>
  <c r="AA1336" i="1"/>
  <c r="AB1336" i="1" s="1"/>
  <c r="AA1335" i="1"/>
  <c r="AB1335" i="1" s="1"/>
  <c r="AB1334" i="1"/>
  <c r="AA1334" i="1"/>
  <c r="AA1333" i="1"/>
  <c r="AB1333" i="1" s="1"/>
  <c r="AA1332" i="1"/>
  <c r="AB1332" i="1" s="1"/>
  <c r="AA1331" i="1"/>
  <c r="AB1331" i="1" s="1"/>
  <c r="AA1330" i="1"/>
  <c r="AB1330" i="1" s="1"/>
  <c r="AA1329" i="1"/>
  <c r="AB1329" i="1" s="1"/>
  <c r="AA1328" i="1"/>
  <c r="AB1328" i="1" s="1"/>
  <c r="AA1327" i="1"/>
  <c r="AB1327" i="1" s="1"/>
  <c r="AB1326" i="1"/>
  <c r="AA1326" i="1"/>
  <c r="AA1325" i="1"/>
  <c r="AB1325" i="1" s="1"/>
  <c r="AA1324" i="1"/>
  <c r="AB1324" i="1" s="1"/>
  <c r="AA1323" i="1"/>
  <c r="AB1323" i="1" s="1"/>
  <c r="AA1322" i="1"/>
  <c r="AB1322" i="1" s="1"/>
  <c r="AA1321" i="1"/>
  <c r="AB1321" i="1" s="1"/>
  <c r="AA1320" i="1"/>
  <c r="AB1320" i="1" s="1"/>
  <c r="AA1319" i="1"/>
  <c r="AB1319" i="1" s="1"/>
  <c r="AB1318" i="1"/>
  <c r="AA1318" i="1"/>
  <c r="AA1317" i="1"/>
  <c r="AB1317" i="1" s="1"/>
  <c r="AA1316" i="1"/>
  <c r="AB1316" i="1" s="1"/>
  <c r="AA1315" i="1"/>
  <c r="AB1315" i="1" s="1"/>
  <c r="AA1314" i="1"/>
  <c r="AB1314" i="1" s="1"/>
  <c r="AA1313" i="1"/>
  <c r="AB1313" i="1" s="1"/>
  <c r="AA1312" i="1"/>
  <c r="AB1312" i="1" s="1"/>
  <c r="AA1311" i="1"/>
  <c r="AB1311" i="1" s="1"/>
  <c r="AB1310" i="1"/>
  <c r="AA1310" i="1"/>
  <c r="AA1309" i="1"/>
  <c r="AB1309" i="1" s="1"/>
  <c r="AA1308" i="1"/>
  <c r="AB1308" i="1" s="1"/>
  <c r="AA1307" i="1"/>
  <c r="AB1307" i="1" s="1"/>
  <c r="AA1306" i="1"/>
  <c r="AB1306" i="1" s="1"/>
  <c r="AA1305" i="1"/>
  <c r="AB1305" i="1" s="1"/>
  <c r="AA1304" i="1"/>
  <c r="AB1304" i="1" s="1"/>
  <c r="AA1303" i="1"/>
  <c r="AB1303" i="1" s="1"/>
  <c r="AB1302" i="1"/>
  <c r="AA1302" i="1"/>
  <c r="AA1301" i="1"/>
  <c r="AB1301" i="1" s="1"/>
  <c r="AA1300" i="1"/>
  <c r="AB1300" i="1" s="1"/>
  <c r="AA1299" i="1"/>
  <c r="AB1299" i="1" s="1"/>
  <c r="AA1298" i="1"/>
  <c r="AB1298" i="1" s="1"/>
  <c r="AA1297" i="1"/>
  <c r="AB1297" i="1" s="1"/>
  <c r="AA1296" i="1"/>
  <c r="AB1296" i="1" s="1"/>
  <c r="AA1295" i="1"/>
  <c r="AB1295" i="1" s="1"/>
  <c r="AB1294" i="1"/>
  <c r="AA1294" i="1"/>
  <c r="AA1293" i="1"/>
  <c r="AB1293" i="1" s="1"/>
  <c r="AA1292" i="1"/>
  <c r="AB1292" i="1" s="1"/>
  <c r="AA1291" i="1"/>
  <c r="AB1291" i="1" s="1"/>
  <c r="AA1290" i="1"/>
  <c r="AB1290" i="1" s="1"/>
  <c r="AA1289" i="1"/>
  <c r="AB1289" i="1" s="1"/>
  <c r="AA1288" i="1"/>
  <c r="AB1288" i="1" s="1"/>
  <c r="AA1287" i="1"/>
  <c r="AB1287" i="1" s="1"/>
  <c r="AB1286" i="1"/>
  <c r="AA1286" i="1"/>
  <c r="AA1285" i="1"/>
  <c r="AB1285" i="1" s="1"/>
  <c r="AA1284" i="1"/>
  <c r="AB1284" i="1" s="1"/>
  <c r="AA1283" i="1"/>
  <c r="AB1283" i="1" s="1"/>
  <c r="AA1282" i="1"/>
  <c r="AB1282" i="1" s="1"/>
  <c r="AA1281" i="1"/>
  <c r="AB1281" i="1" s="1"/>
  <c r="AA1280" i="1"/>
  <c r="AB1280" i="1" s="1"/>
  <c r="AA1279" i="1"/>
  <c r="AB1279" i="1" s="1"/>
  <c r="AB1278" i="1"/>
  <c r="AA1278" i="1"/>
  <c r="AA1277" i="1"/>
  <c r="AB1277" i="1" s="1"/>
  <c r="AA1276" i="1"/>
  <c r="AB1276" i="1" s="1"/>
  <c r="AA1275" i="1"/>
  <c r="AB1275" i="1" s="1"/>
  <c r="AA1274" i="1"/>
  <c r="AB1274" i="1" s="1"/>
  <c r="AA1273" i="1"/>
  <c r="AB1273" i="1" s="1"/>
  <c r="AA1272" i="1"/>
  <c r="AB1272" i="1" s="1"/>
  <c r="AA1271" i="1"/>
  <c r="AB1271" i="1" s="1"/>
  <c r="AB1270" i="1"/>
  <c r="AA1270" i="1"/>
  <c r="AA1269" i="1"/>
  <c r="AB1269" i="1" s="1"/>
  <c r="AA1268" i="1"/>
  <c r="AB1268" i="1" s="1"/>
  <c r="AA1267" i="1"/>
  <c r="AB1267" i="1" s="1"/>
  <c r="AA1266" i="1"/>
  <c r="AB1266" i="1" s="1"/>
  <c r="AA1265" i="1"/>
  <c r="AB1265" i="1" s="1"/>
  <c r="AA1264" i="1"/>
  <c r="AB1264" i="1" s="1"/>
  <c r="AA1263" i="1"/>
  <c r="AB1263" i="1" s="1"/>
  <c r="AB1262" i="1"/>
  <c r="AA1262" i="1"/>
  <c r="AA1261" i="1"/>
  <c r="AB1261" i="1" s="1"/>
  <c r="AA1260" i="1"/>
  <c r="AB1260" i="1" s="1"/>
  <c r="AA1259" i="1"/>
  <c r="AB1259" i="1" s="1"/>
  <c r="AA1258" i="1"/>
  <c r="AB1258" i="1" s="1"/>
  <c r="AA1257" i="1"/>
  <c r="AB1257" i="1" s="1"/>
  <c r="AA1256" i="1"/>
  <c r="AB1256" i="1" s="1"/>
  <c r="AA1255" i="1"/>
  <c r="AB1255" i="1" s="1"/>
  <c r="AB1254" i="1"/>
  <c r="AA1254" i="1"/>
  <c r="AA1253" i="1"/>
  <c r="AB1253" i="1" s="1"/>
  <c r="AA1252" i="1"/>
  <c r="AB1252" i="1" s="1"/>
  <c r="AA1251" i="1"/>
  <c r="AB1251" i="1" s="1"/>
  <c r="AA1250" i="1"/>
  <c r="AB1250" i="1" s="1"/>
  <c r="AA1249" i="1"/>
  <c r="AB1249" i="1" s="1"/>
  <c r="AA1248" i="1"/>
  <c r="AB1248" i="1" s="1"/>
  <c r="AA1247" i="1"/>
  <c r="AB1247" i="1" s="1"/>
  <c r="AB1246" i="1"/>
  <c r="AA1246" i="1"/>
  <c r="AA1245" i="1"/>
  <c r="AB1245" i="1" s="1"/>
  <c r="AA1244" i="1"/>
  <c r="AB1244" i="1" s="1"/>
  <c r="AA1243" i="1"/>
  <c r="AB1243" i="1" s="1"/>
  <c r="AA1242" i="1"/>
  <c r="AB1242" i="1" s="1"/>
  <c r="AA1241" i="1"/>
  <c r="AB1241" i="1" s="1"/>
  <c r="AA1240" i="1"/>
  <c r="AB1240" i="1" s="1"/>
  <c r="AA1239" i="1"/>
  <c r="AB1239" i="1" s="1"/>
  <c r="AB1238" i="1"/>
  <c r="AA1238" i="1"/>
  <c r="AA1237" i="1"/>
  <c r="AB1237" i="1" s="1"/>
  <c r="AA1236" i="1"/>
  <c r="AB1236" i="1" s="1"/>
  <c r="AA1235" i="1"/>
  <c r="AB1235" i="1" s="1"/>
  <c r="AA1234" i="1"/>
  <c r="AB1234" i="1" s="1"/>
  <c r="AA1233" i="1"/>
  <c r="AB1233" i="1" s="1"/>
  <c r="AA1232" i="1"/>
  <c r="AB1232" i="1" s="1"/>
  <c r="AA1231" i="1"/>
  <c r="AB1231" i="1" s="1"/>
  <c r="AB1230" i="1"/>
  <c r="AA1230" i="1"/>
  <c r="AA1229" i="1"/>
  <c r="AB1229" i="1" s="1"/>
  <c r="AA1228" i="1"/>
  <c r="AB1228" i="1" s="1"/>
  <c r="AA1227" i="1"/>
  <c r="AB1227" i="1" s="1"/>
  <c r="AA1226" i="1"/>
  <c r="AB1226" i="1" s="1"/>
  <c r="AA1225" i="1"/>
  <c r="AB1225" i="1" s="1"/>
  <c r="AA1224" i="1"/>
  <c r="AB1224" i="1" s="1"/>
  <c r="AA1223" i="1"/>
  <c r="AB1223" i="1" s="1"/>
  <c r="AB1222" i="1"/>
  <c r="AA1222" i="1"/>
  <c r="AA1221" i="1"/>
  <c r="AB1221" i="1" s="1"/>
  <c r="AA1220" i="1"/>
  <c r="AB1220" i="1" s="1"/>
  <c r="AA1219" i="1"/>
  <c r="AB1219" i="1" s="1"/>
  <c r="AA1218" i="1"/>
  <c r="AB1218" i="1" s="1"/>
  <c r="AA1217" i="1"/>
  <c r="AB1217" i="1" s="1"/>
  <c r="AA1216" i="1"/>
  <c r="AB1216" i="1" s="1"/>
  <c r="AA1215" i="1"/>
  <c r="AB1215" i="1" s="1"/>
  <c r="AB1214" i="1"/>
  <c r="AA1214" i="1"/>
  <c r="AA1213" i="1"/>
  <c r="AB1213" i="1" s="1"/>
  <c r="AA1212" i="1"/>
  <c r="AB1212" i="1" s="1"/>
  <c r="AA1211" i="1"/>
  <c r="AB1211" i="1" s="1"/>
  <c r="AA1210" i="1"/>
  <c r="AB1210" i="1" s="1"/>
  <c r="AA1209" i="1"/>
  <c r="AB1209" i="1" s="1"/>
  <c r="AA1208" i="1"/>
  <c r="AB1208" i="1" s="1"/>
  <c r="AA1207" i="1"/>
  <c r="AB1207" i="1" s="1"/>
  <c r="AB1206" i="1"/>
  <c r="AA1206" i="1"/>
  <c r="AA1205" i="1"/>
  <c r="AB1205" i="1" s="1"/>
  <c r="AA1204" i="1"/>
  <c r="AB1204" i="1" s="1"/>
  <c r="AA1203" i="1"/>
  <c r="AB1203" i="1" s="1"/>
  <c r="AA1202" i="1"/>
  <c r="AB1202" i="1" s="1"/>
  <c r="AA1201" i="1"/>
  <c r="AB1201" i="1" s="1"/>
  <c r="AA1200" i="1"/>
  <c r="AB1200" i="1" s="1"/>
  <c r="AA1199" i="1"/>
  <c r="AB1199" i="1" s="1"/>
  <c r="AB1198" i="1"/>
  <c r="AA1198" i="1"/>
  <c r="AA1197" i="1"/>
  <c r="AB1197" i="1" s="1"/>
  <c r="AA1196" i="1"/>
  <c r="AB1196" i="1" s="1"/>
  <c r="AA1195" i="1"/>
  <c r="AB1195" i="1" s="1"/>
  <c r="AA1194" i="1"/>
  <c r="AB1194" i="1" s="1"/>
  <c r="AA1193" i="1"/>
  <c r="AB1193" i="1" s="1"/>
  <c r="AA1192" i="1"/>
  <c r="AB1192" i="1" s="1"/>
  <c r="AA1191" i="1"/>
  <c r="AB1191" i="1" s="1"/>
  <c r="AB1190" i="1"/>
  <c r="AA1190" i="1"/>
  <c r="AA1189" i="1"/>
  <c r="AB1189" i="1" s="1"/>
  <c r="AA1188" i="1"/>
  <c r="AB1188" i="1" s="1"/>
  <c r="AA1187" i="1"/>
  <c r="AB1187" i="1" s="1"/>
  <c r="AA1186" i="1"/>
  <c r="AB1186" i="1" s="1"/>
  <c r="AA1185" i="1"/>
  <c r="AB1185" i="1" s="1"/>
  <c r="AA1184" i="1"/>
  <c r="AB1184" i="1" s="1"/>
  <c r="AA1183" i="1"/>
  <c r="AB1183" i="1" s="1"/>
  <c r="AB1182" i="1"/>
  <c r="AA1182" i="1"/>
  <c r="AA1181" i="1"/>
  <c r="AB1181" i="1" s="1"/>
  <c r="AA1180" i="1"/>
  <c r="AB1180" i="1" s="1"/>
  <c r="AA1179" i="1"/>
  <c r="AB1179" i="1" s="1"/>
  <c r="AA1178" i="1"/>
  <c r="AB1178" i="1" s="1"/>
  <c r="AA1177" i="1"/>
  <c r="AB1177" i="1" s="1"/>
  <c r="AA1176" i="1"/>
  <c r="AB1176" i="1" s="1"/>
  <c r="AA1175" i="1"/>
  <c r="AB1175" i="1" s="1"/>
  <c r="AB1174" i="1"/>
  <c r="AA1174" i="1"/>
  <c r="AA1173" i="1"/>
  <c r="AB1173" i="1" s="1"/>
  <c r="AA1172" i="1"/>
  <c r="AB1172" i="1" s="1"/>
  <c r="AA1171" i="1"/>
  <c r="AB1171" i="1" s="1"/>
  <c r="AA1170" i="1"/>
  <c r="AB1170" i="1" s="1"/>
  <c r="AA1169" i="1"/>
  <c r="AB1169" i="1" s="1"/>
  <c r="AA1168" i="1"/>
  <c r="AB1168" i="1" s="1"/>
  <c r="AA1167" i="1"/>
  <c r="AB1167" i="1" s="1"/>
  <c r="AB1166" i="1"/>
  <c r="AA1166" i="1"/>
  <c r="AA1165" i="1"/>
  <c r="AB1165" i="1" s="1"/>
  <c r="AA1164" i="1"/>
  <c r="AB1164" i="1" s="1"/>
  <c r="AA1163" i="1"/>
  <c r="AB1163" i="1" s="1"/>
  <c r="AA1162" i="1"/>
  <c r="AB1162" i="1" s="1"/>
  <c r="AA1161" i="1"/>
  <c r="AB1161" i="1" s="1"/>
  <c r="AA1160" i="1"/>
  <c r="AB1160" i="1" s="1"/>
  <c r="AA1159" i="1"/>
  <c r="AB1159" i="1" s="1"/>
  <c r="AB1158" i="1"/>
  <c r="AA1158" i="1"/>
  <c r="AA1157" i="1"/>
  <c r="AB1157" i="1" s="1"/>
  <c r="AA1156" i="1"/>
  <c r="AB1156" i="1" s="1"/>
  <c r="AA1155" i="1"/>
  <c r="AB1155" i="1" s="1"/>
  <c r="AA1154" i="1"/>
  <c r="AB1154" i="1" s="1"/>
  <c r="AA1153" i="1"/>
  <c r="AB1153" i="1" s="1"/>
  <c r="AA1152" i="1"/>
  <c r="AB1152" i="1" s="1"/>
  <c r="AA1151" i="1"/>
  <c r="AB1151" i="1" s="1"/>
  <c r="AB1150" i="1"/>
  <c r="AA1150" i="1"/>
  <c r="AA1149" i="1"/>
  <c r="AB1149" i="1" s="1"/>
  <c r="AA1148" i="1"/>
  <c r="AB1148" i="1" s="1"/>
  <c r="AA1147" i="1"/>
  <c r="AB1147" i="1" s="1"/>
  <c r="AA1146" i="1"/>
  <c r="AB1146" i="1" s="1"/>
  <c r="AA1145" i="1"/>
  <c r="AB1145" i="1" s="1"/>
  <c r="AA1144" i="1"/>
  <c r="AB1144" i="1" s="1"/>
  <c r="AA1143" i="1"/>
  <c r="AB1143" i="1" s="1"/>
  <c r="AB1142" i="1"/>
  <c r="AA1142" i="1"/>
  <c r="AA1141" i="1"/>
  <c r="AB1141" i="1" s="1"/>
  <c r="AA1140" i="1"/>
  <c r="AB1140" i="1" s="1"/>
  <c r="AA1139" i="1"/>
  <c r="AB1139" i="1" s="1"/>
  <c r="AA1138" i="1"/>
  <c r="AB1138" i="1" s="1"/>
  <c r="AA1137" i="1"/>
  <c r="AB1137" i="1" s="1"/>
  <c r="AA1136" i="1"/>
  <c r="AB1136" i="1" s="1"/>
  <c r="AA1135" i="1"/>
  <c r="AB1135" i="1" s="1"/>
  <c r="AB1134" i="1"/>
  <c r="AA1134" i="1"/>
  <c r="AA1133" i="1"/>
  <c r="AB1133" i="1" s="1"/>
  <c r="AA1132" i="1"/>
  <c r="AB1132" i="1" s="1"/>
  <c r="AA1131" i="1"/>
  <c r="AB1131" i="1" s="1"/>
  <c r="AA1130" i="1"/>
  <c r="AB1130" i="1" s="1"/>
  <c r="AA1129" i="1"/>
  <c r="AB1129" i="1" s="1"/>
  <c r="AA1128" i="1"/>
  <c r="AB1128" i="1" s="1"/>
  <c r="AA1127" i="1"/>
  <c r="AB1127" i="1" s="1"/>
  <c r="AB1126" i="1"/>
  <c r="AA1126" i="1"/>
  <c r="AA1125" i="1"/>
  <c r="AB1125" i="1" s="1"/>
  <c r="AA1124" i="1"/>
  <c r="AB1124" i="1" s="1"/>
  <c r="AA1123" i="1"/>
  <c r="AB1123" i="1" s="1"/>
  <c r="AA1122" i="1"/>
  <c r="AB1122" i="1" s="1"/>
  <c r="AA1121" i="1"/>
  <c r="AB1121" i="1" s="1"/>
  <c r="AA1120" i="1"/>
  <c r="AB1120" i="1" s="1"/>
  <c r="AA1119" i="1"/>
  <c r="AB1119" i="1" s="1"/>
  <c r="AB1118" i="1"/>
  <c r="AA1118" i="1"/>
  <c r="AA1117" i="1"/>
  <c r="AB1117" i="1" s="1"/>
  <c r="AA1116" i="1"/>
  <c r="AB1116" i="1" s="1"/>
  <c r="AA1115" i="1"/>
  <c r="AB1115" i="1" s="1"/>
  <c r="AA1114" i="1"/>
  <c r="AB1114" i="1" s="1"/>
  <c r="AA1113" i="1"/>
  <c r="AB1113" i="1" s="1"/>
  <c r="AA1112" i="1"/>
  <c r="AB1112" i="1" s="1"/>
  <c r="AA1111" i="1"/>
  <c r="AB1111" i="1" s="1"/>
  <c r="AB1110" i="1"/>
  <c r="AA1110" i="1"/>
  <c r="AA1109" i="1"/>
  <c r="AB1109" i="1" s="1"/>
  <c r="AA1108" i="1"/>
  <c r="AB1108" i="1" s="1"/>
  <c r="AA1107" i="1"/>
  <c r="AB1107" i="1" s="1"/>
  <c r="AA1106" i="1"/>
  <c r="AB1106" i="1" s="1"/>
  <c r="AA1105" i="1"/>
  <c r="AB1105" i="1" s="1"/>
  <c r="AA1104" i="1"/>
  <c r="AB1104" i="1" s="1"/>
  <c r="AA1103" i="1"/>
  <c r="AB1103" i="1" s="1"/>
  <c r="AB1102" i="1"/>
  <c r="AA1102" i="1"/>
  <c r="AA1101" i="1"/>
  <c r="AB1101" i="1" s="1"/>
  <c r="AA1100" i="1"/>
  <c r="AB1100" i="1" s="1"/>
  <c r="AA1099" i="1"/>
  <c r="AB1099" i="1" s="1"/>
  <c r="AA1098" i="1"/>
  <c r="AB1098" i="1" s="1"/>
  <c r="AA1097" i="1"/>
  <c r="AB1097" i="1" s="1"/>
  <c r="AA1096" i="1"/>
  <c r="AB1096" i="1" s="1"/>
  <c r="AA1095" i="1"/>
  <c r="AB1095" i="1" s="1"/>
  <c r="AB1094" i="1"/>
  <c r="AA1094" i="1"/>
  <c r="AA1093" i="1"/>
  <c r="AB1093" i="1" s="1"/>
  <c r="AA1092" i="1"/>
  <c r="AB1092" i="1" s="1"/>
  <c r="AA1091" i="1"/>
  <c r="AB1091" i="1" s="1"/>
  <c r="AA1090" i="1"/>
  <c r="AB1090" i="1" s="1"/>
  <c r="AA1089" i="1"/>
  <c r="AB1089" i="1" s="1"/>
  <c r="AA1088" i="1"/>
  <c r="AB1088" i="1" s="1"/>
  <c r="AA1087" i="1"/>
  <c r="AB1087" i="1" s="1"/>
  <c r="AB1086" i="1"/>
  <c r="AA1086" i="1"/>
  <c r="AA1085" i="1"/>
  <c r="AB1085" i="1" s="1"/>
  <c r="AA1084" i="1"/>
  <c r="AB1084" i="1" s="1"/>
  <c r="AA1083" i="1"/>
  <c r="AB1083" i="1" s="1"/>
  <c r="AA1082" i="1"/>
  <c r="AB1082" i="1" s="1"/>
  <c r="AA1081" i="1"/>
  <c r="AB1081" i="1" s="1"/>
  <c r="AA1080" i="1"/>
  <c r="AB1080" i="1" s="1"/>
  <c r="AA1079" i="1"/>
  <c r="AB1079" i="1" s="1"/>
  <c r="AB1078" i="1"/>
  <c r="AA1078" i="1"/>
  <c r="AA1077" i="1"/>
  <c r="AB1077" i="1" s="1"/>
  <c r="AA1076" i="1"/>
  <c r="AB1076" i="1" s="1"/>
  <c r="AA1075" i="1"/>
  <c r="AB1075" i="1" s="1"/>
  <c r="AA1074" i="1"/>
  <c r="AB1074" i="1" s="1"/>
  <c r="AA1073" i="1"/>
  <c r="AB1073" i="1" s="1"/>
  <c r="AA1072" i="1"/>
  <c r="AB1072" i="1" s="1"/>
  <c r="AA1071" i="1"/>
  <c r="AB1071" i="1" s="1"/>
  <c r="AB1070" i="1"/>
  <c r="AA1070" i="1"/>
  <c r="AA1069" i="1"/>
  <c r="AB1069" i="1" s="1"/>
  <c r="AA1068" i="1"/>
  <c r="AB1068" i="1" s="1"/>
  <c r="AA1067" i="1"/>
  <c r="AB1067" i="1" s="1"/>
  <c r="AA1066" i="1"/>
  <c r="AB1066" i="1" s="1"/>
  <c r="AA1065" i="1"/>
  <c r="AB1065" i="1" s="1"/>
  <c r="AA1064" i="1"/>
  <c r="AB1064" i="1" s="1"/>
  <c r="AA1063" i="1"/>
  <c r="AB1063" i="1" s="1"/>
  <c r="AB1062" i="1"/>
  <c r="AA1062" i="1"/>
  <c r="AA1061" i="1"/>
  <c r="AB1061" i="1" s="1"/>
  <c r="AA1060" i="1"/>
  <c r="AB1060" i="1" s="1"/>
  <c r="AA1059" i="1"/>
  <c r="AB1059" i="1" s="1"/>
  <c r="AA1058" i="1"/>
  <c r="AB1058" i="1" s="1"/>
  <c r="AA1057" i="1"/>
  <c r="AB1057" i="1" s="1"/>
  <c r="AA1056" i="1"/>
  <c r="AB1056" i="1" s="1"/>
  <c r="AA1055" i="1"/>
  <c r="AB1055" i="1" s="1"/>
  <c r="AB1054" i="1"/>
  <c r="AA1054" i="1"/>
  <c r="AA1053" i="1"/>
  <c r="AB1053" i="1" s="1"/>
  <c r="AA1052" i="1"/>
  <c r="AB1052" i="1" s="1"/>
  <c r="AA1051" i="1"/>
  <c r="AB1051" i="1" s="1"/>
  <c r="AA1050" i="1"/>
  <c r="AB1050" i="1" s="1"/>
  <c r="AA1049" i="1"/>
  <c r="AB1049" i="1" s="1"/>
  <c r="AA1048" i="1"/>
  <c r="AB1048" i="1" s="1"/>
  <c r="AA1047" i="1"/>
  <c r="AB1047" i="1" s="1"/>
  <c r="AB1046" i="1"/>
  <c r="AA1046" i="1"/>
  <c r="AA1045" i="1"/>
  <c r="AB1045" i="1" s="1"/>
  <c r="AA1044" i="1"/>
  <c r="AB1044" i="1" s="1"/>
  <c r="AA1043" i="1"/>
  <c r="AB1043" i="1" s="1"/>
  <c r="AA1042" i="1"/>
  <c r="AB1042" i="1" s="1"/>
  <c r="AA1041" i="1"/>
  <c r="AB1041" i="1" s="1"/>
  <c r="AA1040" i="1"/>
  <c r="AB1040" i="1" s="1"/>
  <c r="AA1039" i="1"/>
  <c r="AB1039" i="1" s="1"/>
  <c r="AB1038" i="1"/>
  <c r="AA1038" i="1"/>
  <c r="AA1037" i="1"/>
  <c r="AB1037" i="1" s="1"/>
  <c r="AA1036" i="1"/>
  <c r="AB1036" i="1" s="1"/>
  <c r="AA1035" i="1"/>
  <c r="AB1035" i="1" s="1"/>
  <c r="AA1034" i="1"/>
  <c r="AB1034" i="1" s="1"/>
  <c r="AA1033" i="1"/>
  <c r="AB1033" i="1" s="1"/>
  <c r="AA1032" i="1"/>
  <c r="AB1032" i="1" s="1"/>
  <c r="AA1031" i="1"/>
  <c r="AB1031" i="1" s="1"/>
  <c r="AB1030" i="1"/>
  <c r="AA1030" i="1"/>
  <c r="AA1029" i="1"/>
  <c r="AB1029" i="1" s="1"/>
  <c r="AA1028" i="1"/>
  <c r="AB1028" i="1" s="1"/>
  <c r="AA1027" i="1"/>
  <c r="AB1027" i="1" s="1"/>
  <c r="AA1026" i="1"/>
  <c r="AB1026" i="1" s="1"/>
  <c r="AA1025" i="1"/>
  <c r="AB1025" i="1" s="1"/>
  <c r="AA1024" i="1"/>
  <c r="AB1024" i="1" s="1"/>
  <c r="AA1023" i="1"/>
  <c r="AB1023" i="1" s="1"/>
  <c r="AB1022" i="1"/>
  <c r="AA1022" i="1"/>
  <c r="AA1021" i="1"/>
  <c r="AB1021" i="1" s="1"/>
  <c r="AA1020" i="1"/>
  <c r="AB1020" i="1" s="1"/>
  <c r="AA1019" i="1"/>
  <c r="AB1019" i="1" s="1"/>
  <c r="AA1018" i="1"/>
  <c r="AB1018" i="1" s="1"/>
  <c r="AA1017" i="1"/>
  <c r="AB1017" i="1" s="1"/>
  <c r="AA1016" i="1"/>
  <c r="AB1016" i="1" s="1"/>
  <c r="AA1015" i="1"/>
  <c r="AB1015" i="1" s="1"/>
  <c r="AB1014" i="1"/>
  <c r="AA1014" i="1"/>
  <c r="AA1013" i="1"/>
  <c r="AB1013" i="1" s="1"/>
  <c r="AA1012" i="1"/>
  <c r="AB1012" i="1" s="1"/>
  <c r="AA1011" i="1"/>
  <c r="AB1011" i="1" s="1"/>
  <c r="AA1010" i="1"/>
  <c r="AB1010" i="1" s="1"/>
  <c r="AA1009" i="1"/>
  <c r="AB1009" i="1" s="1"/>
  <c r="AA1008" i="1"/>
  <c r="AB1008" i="1" s="1"/>
  <c r="AA1007" i="1"/>
  <c r="AB1007" i="1" s="1"/>
  <c r="AB1006" i="1"/>
  <c r="AA1006" i="1"/>
  <c r="AA1005" i="1"/>
  <c r="AB1005" i="1" s="1"/>
  <c r="AA1004" i="1"/>
  <c r="AB1004" i="1" s="1"/>
  <c r="AA1003" i="1"/>
  <c r="AB1003" i="1" s="1"/>
  <c r="AA1002" i="1"/>
  <c r="AB1002" i="1" s="1"/>
  <c r="AA1001" i="1"/>
  <c r="AB1001" i="1" s="1"/>
  <c r="AA1000" i="1"/>
  <c r="AB1000" i="1" s="1"/>
  <c r="AA999" i="1"/>
  <c r="AB999" i="1" s="1"/>
  <c r="AB998" i="1"/>
  <c r="AA998" i="1"/>
  <c r="AA997" i="1"/>
  <c r="AB997" i="1" s="1"/>
  <c r="AA996" i="1"/>
  <c r="AB996" i="1" s="1"/>
  <c r="AA995" i="1"/>
  <c r="AB995" i="1" s="1"/>
  <c r="AA994" i="1"/>
  <c r="AB994" i="1" s="1"/>
  <c r="AA993" i="1"/>
  <c r="AB993" i="1" s="1"/>
  <c r="AA992" i="1"/>
  <c r="AB992" i="1" s="1"/>
  <c r="AA991" i="1"/>
  <c r="AB991" i="1" s="1"/>
  <c r="AB990" i="1"/>
  <c r="AA990" i="1"/>
  <c r="AA989" i="1"/>
  <c r="AB989" i="1" s="1"/>
  <c r="AA988" i="1"/>
  <c r="AB988" i="1" s="1"/>
  <c r="AA987" i="1"/>
  <c r="AB987" i="1" s="1"/>
  <c r="AA986" i="1"/>
  <c r="AB986" i="1" s="1"/>
  <c r="AA985" i="1"/>
  <c r="AB985" i="1" s="1"/>
  <c r="AA984" i="1"/>
  <c r="AB984" i="1" s="1"/>
  <c r="AA983" i="1"/>
  <c r="AB983" i="1" s="1"/>
  <c r="AB982" i="1"/>
  <c r="AA982" i="1"/>
  <c r="AA981" i="1"/>
  <c r="AB981" i="1" s="1"/>
  <c r="AA980" i="1"/>
  <c r="AB980" i="1" s="1"/>
  <c r="AA979" i="1"/>
  <c r="AB979" i="1" s="1"/>
  <c r="AA978" i="1"/>
  <c r="AB978" i="1" s="1"/>
  <c r="AA977" i="1"/>
  <c r="AB977" i="1" s="1"/>
  <c r="AA976" i="1"/>
  <c r="AB976" i="1" s="1"/>
  <c r="AA975" i="1"/>
  <c r="AB975" i="1" s="1"/>
  <c r="AB974" i="1"/>
  <c r="AA974" i="1"/>
  <c r="AA973" i="1"/>
  <c r="AB973" i="1" s="1"/>
  <c r="AA972" i="1"/>
  <c r="AB972" i="1" s="1"/>
  <c r="AA971" i="1"/>
  <c r="AB971" i="1" s="1"/>
  <c r="AA970" i="1"/>
  <c r="AB970" i="1" s="1"/>
  <c r="AA969" i="1"/>
  <c r="AB969" i="1" s="1"/>
  <c r="AA968" i="1"/>
  <c r="AB968" i="1" s="1"/>
  <c r="AA967" i="1"/>
  <c r="AB967" i="1" s="1"/>
  <c r="AB966" i="1"/>
  <c r="AA966" i="1"/>
  <c r="AA965" i="1"/>
  <c r="AB965" i="1" s="1"/>
  <c r="AA964" i="1"/>
  <c r="F964" i="1"/>
  <c r="AA963" i="1"/>
  <c r="AB963" i="1" s="1"/>
  <c r="F963" i="1"/>
  <c r="G963" i="1" s="1"/>
  <c r="AA962" i="1"/>
  <c r="AB962" i="1" s="1"/>
  <c r="G962" i="1"/>
  <c r="F962" i="1"/>
  <c r="AA961" i="1"/>
  <c r="AB961" i="1" s="1"/>
  <c r="F961" i="1"/>
  <c r="G961" i="1" s="1"/>
  <c r="AA960" i="1"/>
  <c r="AB960" i="1" s="1"/>
  <c r="G960" i="1"/>
  <c r="F960" i="1"/>
  <c r="AA959" i="1"/>
  <c r="F959" i="1"/>
  <c r="AA958" i="1"/>
  <c r="AB958" i="1" s="1"/>
  <c r="F958" i="1"/>
  <c r="G958" i="1" s="1"/>
  <c r="AA957" i="1"/>
  <c r="F957" i="1"/>
  <c r="AA956" i="1"/>
  <c r="AB956" i="1" s="1"/>
  <c r="G956" i="1"/>
  <c r="F956" i="1"/>
  <c r="AA955" i="1"/>
  <c r="AB955" i="1" s="1"/>
  <c r="F955" i="1"/>
  <c r="G955" i="1" s="1"/>
  <c r="AA954" i="1"/>
  <c r="F954" i="1"/>
  <c r="AA953" i="1"/>
  <c r="F953" i="1"/>
  <c r="AA952" i="1"/>
  <c r="F952" i="1"/>
  <c r="AA951" i="1"/>
  <c r="F951" i="1"/>
  <c r="AA950" i="1"/>
  <c r="F950" i="1"/>
  <c r="AA949" i="1"/>
  <c r="F949" i="1"/>
  <c r="AA948" i="1"/>
  <c r="F948" i="1"/>
  <c r="AA947" i="1"/>
  <c r="F947" i="1"/>
  <c r="AA946" i="1"/>
  <c r="F946" i="1"/>
  <c r="AA945" i="1"/>
  <c r="F945" i="1"/>
  <c r="AA944" i="1"/>
  <c r="F944" i="1"/>
  <c r="AA943" i="1"/>
  <c r="F943" i="1"/>
  <c r="AA942" i="1"/>
  <c r="AB942" i="1" s="1"/>
  <c r="G942" i="1"/>
  <c r="F942" i="1"/>
  <c r="AA941" i="1"/>
  <c r="F941" i="1"/>
  <c r="AA940" i="1"/>
  <c r="AB940" i="1" s="1"/>
  <c r="F940" i="1"/>
  <c r="G940" i="1" s="1"/>
  <c r="AA939" i="1"/>
  <c r="AB939" i="1" s="1"/>
  <c r="G939" i="1"/>
  <c r="F939" i="1"/>
  <c r="AA938" i="1"/>
  <c r="F938" i="1"/>
  <c r="AA937" i="1"/>
  <c r="AB937" i="1" s="1"/>
  <c r="F937" i="1"/>
  <c r="G937" i="1" s="1"/>
  <c r="AA936" i="1"/>
  <c r="AB936" i="1" s="1"/>
  <c r="G936" i="1"/>
  <c r="F936" i="1"/>
  <c r="AA935" i="1"/>
  <c r="F935" i="1"/>
  <c r="AA934" i="1"/>
  <c r="F934" i="1"/>
  <c r="AA933" i="1"/>
  <c r="F933" i="1"/>
  <c r="AA932" i="1"/>
  <c r="AB932" i="1" s="1"/>
  <c r="F932" i="1"/>
  <c r="G932" i="1" s="1"/>
  <c r="AA931" i="1"/>
  <c r="AB931" i="1" s="1"/>
  <c r="G931" i="1"/>
  <c r="F931" i="1"/>
  <c r="AA930" i="1"/>
  <c r="AB930" i="1" s="1"/>
  <c r="F930" i="1"/>
  <c r="G930" i="1" s="1"/>
  <c r="AA929" i="1"/>
  <c r="AB929" i="1" s="1"/>
  <c r="G929" i="1"/>
  <c r="F929" i="1"/>
  <c r="AA928" i="1"/>
  <c r="F928" i="1"/>
  <c r="AA927" i="1"/>
  <c r="AB927" i="1" s="1"/>
  <c r="F927" i="1"/>
  <c r="G927" i="1" s="1"/>
  <c r="AA926" i="1"/>
  <c r="AB926" i="1" s="1"/>
  <c r="G926" i="1"/>
  <c r="F926" i="1"/>
  <c r="AA925" i="1"/>
  <c r="AB925" i="1" s="1"/>
  <c r="F925" i="1"/>
  <c r="G925" i="1" s="1"/>
  <c r="AA924" i="1"/>
  <c r="F924" i="1"/>
  <c r="AA923" i="1"/>
  <c r="F923" i="1"/>
  <c r="AA922" i="1"/>
  <c r="F922" i="1"/>
  <c r="AA921" i="1"/>
  <c r="AB921" i="1" s="1"/>
  <c r="G921" i="1"/>
  <c r="F921" i="1"/>
  <c r="AA920" i="1"/>
  <c r="F920" i="1"/>
  <c r="AA919" i="1"/>
  <c r="F919" i="1"/>
  <c r="AA918" i="1"/>
  <c r="F918" i="1"/>
  <c r="AA917" i="1"/>
  <c r="F917" i="1"/>
  <c r="AA916" i="1"/>
  <c r="F916" i="1"/>
  <c r="AA915" i="1"/>
  <c r="AB915" i="1" s="1"/>
  <c r="F915" i="1"/>
  <c r="G915" i="1" s="1"/>
  <c r="AA914" i="1"/>
  <c r="AB914" i="1" s="1"/>
  <c r="G914" i="1"/>
  <c r="F914" i="1"/>
  <c r="AA913" i="1"/>
  <c r="F913" i="1"/>
  <c r="AA912" i="1"/>
  <c r="F912" i="1"/>
  <c r="AA911" i="1"/>
  <c r="F911" i="1"/>
  <c r="AA910" i="1"/>
  <c r="AB910" i="1" s="1"/>
  <c r="F910" i="1"/>
  <c r="G910" i="1" s="1"/>
  <c r="AB909" i="1"/>
  <c r="AA909" i="1"/>
  <c r="F909" i="1"/>
  <c r="G909" i="1" s="1"/>
  <c r="AA908" i="1"/>
  <c r="AB908" i="1" s="1"/>
  <c r="F908" i="1"/>
  <c r="G908" i="1" s="1"/>
  <c r="AA907" i="1"/>
  <c r="F907" i="1"/>
  <c r="AA906" i="1"/>
  <c r="F906" i="1"/>
  <c r="AA905" i="1"/>
  <c r="F905" i="1"/>
  <c r="AB904" i="1"/>
  <c r="AA904" i="1"/>
  <c r="F904" i="1"/>
  <c r="G904" i="1" s="1"/>
  <c r="AA903" i="1"/>
  <c r="F903" i="1"/>
  <c r="AA902" i="1"/>
  <c r="F902" i="1"/>
  <c r="AA901" i="1"/>
  <c r="F901" i="1"/>
  <c r="AA900" i="1"/>
  <c r="F900" i="1"/>
  <c r="AA899" i="1"/>
  <c r="F899" i="1"/>
  <c r="AA898" i="1"/>
  <c r="F898" i="1"/>
  <c r="AA897" i="1"/>
  <c r="F897" i="1"/>
  <c r="AA896" i="1"/>
  <c r="F896" i="1"/>
  <c r="AA895" i="1"/>
  <c r="F895" i="1"/>
  <c r="AA894" i="1"/>
  <c r="F894" i="1"/>
  <c r="AA893" i="1"/>
  <c r="F893" i="1"/>
  <c r="AA892" i="1"/>
  <c r="AB892" i="1" s="1"/>
  <c r="F892" i="1"/>
  <c r="G892" i="1" s="1"/>
  <c r="AA891" i="1"/>
  <c r="F891" i="1"/>
  <c r="AB890" i="1"/>
  <c r="AA890" i="1"/>
  <c r="F890" i="1"/>
  <c r="G890" i="1" s="1"/>
  <c r="AA889" i="1"/>
  <c r="AB889" i="1" s="1"/>
  <c r="F889" i="1"/>
  <c r="G889" i="1" s="1"/>
  <c r="AB888" i="1"/>
  <c r="AA888" i="1"/>
  <c r="F888" i="1"/>
  <c r="G888" i="1" s="1"/>
  <c r="AA887" i="1"/>
  <c r="F887" i="1"/>
  <c r="AA886" i="1"/>
  <c r="AB886" i="1" s="1"/>
  <c r="F886" i="1"/>
  <c r="G886" i="1" s="1"/>
  <c r="AA885" i="1"/>
  <c r="F885" i="1"/>
  <c r="AA884" i="1"/>
  <c r="F884" i="1"/>
  <c r="AB883" i="1"/>
  <c r="AA883" i="1"/>
  <c r="F883" i="1"/>
  <c r="G883" i="1" s="1"/>
  <c r="AA882" i="1"/>
  <c r="AB882" i="1" s="1"/>
  <c r="F882" i="1"/>
  <c r="G882" i="1" s="1"/>
  <c r="AA881" i="1"/>
  <c r="F881" i="1"/>
  <c r="AA880" i="1"/>
  <c r="F880" i="1"/>
  <c r="AA879" i="1"/>
  <c r="F879" i="1"/>
  <c r="AA878" i="1"/>
  <c r="F878" i="1"/>
  <c r="AA877" i="1"/>
  <c r="F877" i="1"/>
  <c r="AA876" i="1"/>
  <c r="F876" i="1"/>
  <c r="AA875" i="1"/>
  <c r="F875" i="1"/>
  <c r="AA874" i="1"/>
  <c r="F874" i="1"/>
  <c r="AB873" i="1"/>
  <c r="AA873" i="1"/>
  <c r="F873" i="1"/>
  <c r="G873" i="1" s="1"/>
  <c r="AA872" i="1"/>
  <c r="AB872" i="1" s="1"/>
  <c r="F872" i="1"/>
  <c r="G872" i="1" s="1"/>
  <c r="AA871" i="1"/>
  <c r="F871" i="1"/>
  <c r="AB870" i="1"/>
  <c r="AA870" i="1"/>
  <c r="F870" i="1"/>
  <c r="G870" i="1" s="1"/>
  <c r="AA869" i="1"/>
  <c r="AB869" i="1" s="1"/>
  <c r="F869" i="1"/>
  <c r="G869" i="1" s="1"/>
  <c r="AB868" i="1"/>
  <c r="AA868" i="1"/>
  <c r="F868" i="1"/>
  <c r="G868" i="1" s="1"/>
  <c r="AA867" i="1"/>
  <c r="F867" i="1"/>
  <c r="AA866" i="1"/>
  <c r="AB866" i="1" s="1"/>
  <c r="F866" i="1"/>
  <c r="G866" i="1" s="1"/>
  <c r="AB865" i="1"/>
  <c r="AA865" i="1"/>
  <c r="F865" i="1"/>
  <c r="G865" i="1" s="1"/>
  <c r="AA864" i="1"/>
  <c r="AB864" i="1" s="1"/>
  <c r="F864" i="1"/>
  <c r="G864" i="1" s="1"/>
  <c r="AA863" i="1"/>
  <c r="F863" i="1"/>
  <c r="AB862" i="1"/>
  <c r="AA862" i="1"/>
  <c r="F862" i="1"/>
  <c r="G862" i="1" s="1"/>
  <c r="AA861" i="1"/>
  <c r="F861" i="1"/>
  <c r="AA860" i="1"/>
  <c r="AB860" i="1" s="1"/>
  <c r="F860" i="1"/>
  <c r="G860" i="1" s="1"/>
  <c r="AB859" i="1"/>
  <c r="AA859" i="1"/>
  <c r="F859" i="1"/>
  <c r="G859" i="1" s="1"/>
  <c r="AA858" i="1"/>
  <c r="F858" i="1"/>
  <c r="AA857" i="1"/>
  <c r="AB857" i="1" s="1"/>
  <c r="F857" i="1"/>
  <c r="G857" i="1" s="1"/>
  <c r="AB856" i="1"/>
  <c r="AA856" i="1"/>
  <c r="F856" i="1"/>
  <c r="G856" i="1" s="1"/>
  <c r="AA855" i="1"/>
  <c r="F855" i="1"/>
  <c r="AA854" i="1"/>
  <c r="F854" i="1"/>
  <c r="AA853" i="1"/>
  <c r="F853" i="1"/>
  <c r="AA852" i="1"/>
  <c r="F852" i="1"/>
  <c r="AA851" i="1"/>
  <c r="F851" i="1"/>
  <c r="AA850" i="1"/>
  <c r="F850" i="1"/>
  <c r="AA849" i="1"/>
  <c r="F849" i="1"/>
  <c r="AA848" i="1"/>
  <c r="F848" i="1"/>
  <c r="AA847" i="1"/>
  <c r="F847" i="1"/>
  <c r="AA846" i="1"/>
  <c r="F846" i="1"/>
  <c r="AA845" i="1"/>
  <c r="F845" i="1"/>
  <c r="AA844" i="1"/>
  <c r="F844" i="1"/>
  <c r="AA843" i="1"/>
  <c r="F843" i="1"/>
  <c r="AA842" i="1"/>
  <c r="F842" i="1"/>
  <c r="AA841" i="1"/>
  <c r="F841" i="1"/>
  <c r="AA840" i="1"/>
  <c r="F840" i="1"/>
  <c r="AA839" i="1"/>
  <c r="F839" i="1"/>
  <c r="AA838" i="1"/>
  <c r="F838" i="1"/>
  <c r="AA837" i="1"/>
  <c r="F837" i="1"/>
  <c r="AA836" i="1"/>
  <c r="F836" i="1"/>
  <c r="AA835" i="1"/>
  <c r="F835" i="1"/>
  <c r="AA834" i="1"/>
  <c r="F834" i="1"/>
  <c r="AA833" i="1"/>
  <c r="F833" i="1"/>
  <c r="AA832" i="1"/>
  <c r="F832" i="1"/>
  <c r="AA831" i="1"/>
  <c r="F831" i="1"/>
  <c r="AA830" i="1"/>
  <c r="F830" i="1"/>
  <c r="AA829" i="1"/>
  <c r="F829" i="1"/>
  <c r="AA828" i="1"/>
  <c r="F828" i="1"/>
  <c r="AA827" i="1"/>
  <c r="F827" i="1"/>
  <c r="AA826" i="1"/>
  <c r="F826" i="1"/>
  <c r="AA825" i="1"/>
  <c r="F825" i="1"/>
  <c r="AB824" i="1"/>
  <c r="AA824" i="1"/>
  <c r="F824" i="1"/>
  <c r="G824" i="1" s="1"/>
  <c r="AA823" i="1"/>
  <c r="F823" i="1"/>
  <c r="AA822" i="1"/>
  <c r="AB822" i="1" s="1"/>
  <c r="F822" i="1"/>
  <c r="G822" i="1" s="1"/>
  <c r="AB821" i="1"/>
  <c r="AA821" i="1"/>
  <c r="F821" i="1"/>
  <c r="G821" i="1" s="1"/>
  <c r="AA820" i="1"/>
  <c r="AB820" i="1" s="1"/>
  <c r="F820" i="1"/>
  <c r="G820" i="1" s="1"/>
  <c r="AB819" i="1"/>
  <c r="AA819" i="1"/>
  <c r="F819" i="1"/>
  <c r="G819" i="1" s="1"/>
  <c r="AA818" i="1"/>
  <c r="F818" i="1"/>
  <c r="AA817" i="1"/>
  <c r="AB817" i="1" s="1"/>
  <c r="F817" i="1"/>
  <c r="G817" i="1" s="1"/>
  <c r="AB816" i="1"/>
  <c r="AA816" i="1"/>
  <c r="F816" i="1"/>
  <c r="G816" i="1" s="1"/>
  <c r="AA815" i="1"/>
  <c r="F815" i="1"/>
  <c r="AA814" i="1"/>
  <c r="F814" i="1"/>
  <c r="AA813" i="1"/>
  <c r="F813" i="1"/>
  <c r="AB812" i="1"/>
  <c r="AA812" i="1"/>
  <c r="F812" i="1"/>
  <c r="G812" i="1" s="1"/>
  <c r="AA811" i="1"/>
  <c r="AB811" i="1" s="1"/>
  <c r="F811" i="1"/>
  <c r="G811" i="1" s="1"/>
  <c r="AB810" i="1"/>
  <c r="AA810" i="1"/>
  <c r="F810" i="1"/>
  <c r="G810" i="1" s="1"/>
  <c r="AA809" i="1"/>
  <c r="F809" i="1"/>
  <c r="AA808" i="1"/>
  <c r="F808" i="1"/>
  <c r="AA807" i="1"/>
  <c r="AB807" i="1" s="1"/>
  <c r="F807" i="1"/>
  <c r="G807" i="1" s="1"/>
  <c r="AA806" i="1"/>
  <c r="F806" i="1"/>
  <c r="AB805" i="1"/>
  <c r="AA805" i="1"/>
  <c r="F805" i="1"/>
  <c r="G805" i="1" s="1"/>
  <c r="AA804" i="1"/>
  <c r="F804" i="1"/>
  <c r="AA803" i="1"/>
  <c r="AB803" i="1" s="1"/>
  <c r="F803" i="1"/>
  <c r="G803" i="1" s="1"/>
  <c r="AB802" i="1"/>
  <c r="AA802" i="1"/>
  <c r="F802" i="1"/>
  <c r="G802" i="1" s="1"/>
  <c r="AA801" i="1"/>
  <c r="F801" i="1"/>
  <c r="AA800" i="1"/>
  <c r="F800" i="1"/>
  <c r="AA799" i="1"/>
  <c r="F799" i="1"/>
  <c r="AA798" i="1"/>
  <c r="F798" i="1"/>
  <c r="AA797" i="1"/>
  <c r="F797" i="1"/>
  <c r="AA796" i="1"/>
  <c r="F796" i="1"/>
  <c r="AA795" i="1"/>
  <c r="F795" i="1"/>
  <c r="AA794" i="1"/>
  <c r="F794" i="1"/>
  <c r="AA793" i="1"/>
  <c r="F793" i="1"/>
  <c r="AA792" i="1"/>
  <c r="F792" i="1"/>
  <c r="AB791" i="1"/>
  <c r="AA791" i="1"/>
  <c r="F791" i="1"/>
  <c r="G791" i="1" s="1"/>
  <c r="AA790" i="1"/>
  <c r="AB790" i="1" s="1"/>
  <c r="F790" i="1"/>
  <c r="G790" i="1" s="1"/>
  <c r="AB789" i="1"/>
  <c r="AA789" i="1"/>
  <c r="F789" i="1"/>
  <c r="G789" i="1" s="1"/>
  <c r="AA788" i="1"/>
  <c r="AB788" i="1" s="1"/>
  <c r="F788" i="1"/>
  <c r="G788" i="1" s="1"/>
  <c r="AA787" i="1"/>
  <c r="F787" i="1"/>
  <c r="AB786" i="1"/>
  <c r="AA786" i="1"/>
  <c r="F786" i="1"/>
  <c r="G786" i="1" s="1"/>
  <c r="AA785" i="1"/>
  <c r="F785" i="1"/>
  <c r="AA784" i="1"/>
  <c r="F784" i="1"/>
  <c r="AA783" i="1"/>
  <c r="AB783" i="1" s="1"/>
  <c r="F783" i="1"/>
  <c r="G783" i="1" s="1"/>
  <c r="AB782" i="1"/>
  <c r="AA782" i="1"/>
  <c r="F782" i="1"/>
  <c r="G782" i="1" s="1"/>
  <c r="AA781" i="1"/>
  <c r="F781" i="1"/>
  <c r="AA780" i="1"/>
  <c r="AB780" i="1" s="1"/>
  <c r="F780" i="1"/>
  <c r="G780" i="1" s="1"/>
  <c r="AB779" i="1"/>
  <c r="AA779" i="1"/>
  <c r="F779" i="1"/>
  <c r="G779" i="1" s="1"/>
  <c r="AA778" i="1"/>
  <c r="AB778" i="1" s="1"/>
  <c r="F778" i="1"/>
  <c r="G778" i="1" s="1"/>
  <c r="AA777" i="1"/>
  <c r="F777" i="1"/>
  <c r="AA776" i="1"/>
  <c r="F776" i="1"/>
  <c r="AB775" i="1"/>
  <c r="AA775" i="1"/>
  <c r="F775" i="1"/>
  <c r="G775" i="1" s="1"/>
  <c r="AA774" i="1"/>
  <c r="F774" i="1"/>
  <c r="AA773" i="1"/>
  <c r="AB773" i="1" s="1"/>
  <c r="F773" i="1"/>
  <c r="G773" i="1" s="1"/>
  <c r="AA772" i="1"/>
  <c r="F772" i="1"/>
  <c r="AA771" i="1"/>
  <c r="F771" i="1"/>
  <c r="AA770" i="1"/>
  <c r="F770" i="1"/>
  <c r="AA769" i="1"/>
  <c r="F769" i="1"/>
  <c r="AA768" i="1"/>
  <c r="F768" i="1"/>
  <c r="AB767" i="1"/>
  <c r="AA767" i="1"/>
  <c r="F767" i="1"/>
  <c r="G767" i="1" s="1"/>
  <c r="AA766" i="1"/>
  <c r="AB766" i="1" s="1"/>
  <c r="F766" i="1"/>
  <c r="G766" i="1" s="1"/>
  <c r="AA765" i="1"/>
  <c r="F765" i="1"/>
  <c r="AA764" i="1"/>
  <c r="F764" i="1"/>
  <c r="AB763" i="1"/>
  <c r="AA763" i="1"/>
  <c r="F763" i="1"/>
  <c r="G763" i="1" s="1"/>
  <c r="AA762" i="1"/>
  <c r="F762" i="1"/>
  <c r="AA761" i="1"/>
  <c r="F761" i="1"/>
  <c r="AA760" i="1"/>
  <c r="F760" i="1"/>
  <c r="AA759" i="1"/>
  <c r="F759" i="1"/>
  <c r="AA758" i="1"/>
  <c r="AB758" i="1" s="1"/>
  <c r="F758" i="1"/>
  <c r="G758" i="1" s="1"/>
  <c r="AA757" i="1"/>
  <c r="F757" i="1"/>
  <c r="AA756" i="1"/>
  <c r="F756" i="1"/>
  <c r="AA755" i="1"/>
  <c r="F755" i="1"/>
  <c r="AA754" i="1"/>
  <c r="F754" i="1"/>
  <c r="AA753" i="1"/>
  <c r="F753" i="1"/>
  <c r="AA752" i="1"/>
  <c r="F752" i="1"/>
  <c r="AA751" i="1"/>
  <c r="F751" i="1"/>
  <c r="AA750" i="1"/>
  <c r="F750" i="1"/>
  <c r="AA749" i="1"/>
  <c r="F749" i="1"/>
  <c r="AA748" i="1"/>
  <c r="F748" i="1"/>
  <c r="AB747" i="1"/>
  <c r="AA747" i="1"/>
  <c r="F747" i="1"/>
  <c r="G747" i="1" s="1"/>
  <c r="AA746" i="1"/>
  <c r="AB746" i="1" s="1"/>
  <c r="F746" i="1"/>
  <c r="G746" i="1" s="1"/>
  <c r="AA745" i="1"/>
  <c r="F745" i="1"/>
  <c r="AA744" i="1"/>
  <c r="F744" i="1"/>
  <c r="AA743" i="1"/>
  <c r="F743" i="1"/>
  <c r="AA742" i="1"/>
  <c r="F742" i="1"/>
  <c r="AA741" i="1"/>
  <c r="F741" i="1"/>
  <c r="AA740" i="1"/>
  <c r="F740" i="1"/>
  <c r="AA739" i="1"/>
  <c r="F739" i="1"/>
  <c r="AA738" i="1"/>
  <c r="F738" i="1"/>
  <c r="AA737" i="1"/>
  <c r="F737" i="1"/>
  <c r="AA736" i="1"/>
  <c r="F736" i="1"/>
  <c r="AA735" i="1"/>
  <c r="F735" i="1"/>
  <c r="AA734" i="1"/>
  <c r="F734" i="1"/>
  <c r="AA733" i="1"/>
  <c r="F733" i="1"/>
  <c r="AB732" i="1"/>
  <c r="AA732" i="1"/>
  <c r="F732" i="1"/>
  <c r="G732" i="1" s="1"/>
  <c r="AA731" i="1"/>
  <c r="AB731" i="1" s="1"/>
  <c r="F731" i="1"/>
  <c r="G731" i="1" s="1"/>
  <c r="AB730" i="1"/>
  <c r="AA730" i="1"/>
  <c r="F730" i="1"/>
  <c r="G730" i="1" s="1"/>
  <c r="AA729" i="1"/>
  <c r="AB729" i="1" s="1"/>
  <c r="F729" i="1"/>
  <c r="G729" i="1" s="1"/>
  <c r="AA728" i="1"/>
  <c r="F728" i="1"/>
  <c r="AA727" i="1"/>
  <c r="F727" i="1"/>
  <c r="AA726" i="1"/>
  <c r="F726" i="1"/>
  <c r="AB725" i="1"/>
  <c r="AA725" i="1"/>
  <c r="F725" i="1"/>
  <c r="G725" i="1" s="1"/>
  <c r="AA724" i="1"/>
  <c r="F724" i="1"/>
  <c r="AA723" i="1"/>
  <c r="F723" i="1"/>
  <c r="AA722" i="1"/>
  <c r="F722" i="1"/>
  <c r="AA721" i="1"/>
  <c r="F721" i="1"/>
  <c r="AA720" i="1"/>
  <c r="AB720" i="1" s="1"/>
  <c r="F720" i="1"/>
  <c r="G720" i="1" s="1"/>
  <c r="AB719" i="1"/>
  <c r="AA719" i="1"/>
  <c r="F719" i="1"/>
  <c r="G719" i="1" s="1"/>
  <c r="AA718" i="1"/>
  <c r="F718" i="1"/>
  <c r="AA717" i="1"/>
  <c r="AB717" i="1" s="1"/>
  <c r="F717" i="1"/>
  <c r="G717" i="1" s="1"/>
  <c r="AA716" i="1"/>
  <c r="F716" i="1"/>
  <c r="AB715" i="1"/>
  <c r="AA715" i="1"/>
  <c r="F715" i="1"/>
  <c r="G715" i="1" s="1"/>
  <c r="AA714" i="1"/>
  <c r="AB714" i="1" s="1"/>
  <c r="F714" i="1"/>
  <c r="G714" i="1" s="1"/>
  <c r="AB713" i="1"/>
  <c r="AA713" i="1"/>
  <c r="F713" i="1"/>
  <c r="G713" i="1" s="1"/>
  <c r="AA712" i="1"/>
  <c r="AB712" i="1" s="1"/>
  <c r="F712" i="1"/>
  <c r="G712" i="1" s="1"/>
  <c r="AB711" i="1"/>
  <c r="AA711" i="1"/>
  <c r="F711" i="1"/>
  <c r="G711" i="1" s="1"/>
  <c r="AA710" i="1"/>
  <c r="F710" i="1"/>
  <c r="AA709" i="1"/>
  <c r="AB709" i="1" s="1"/>
  <c r="F709" i="1"/>
  <c r="G709" i="1" s="1"/>
  <c r="AB708" i="1"/>
  <c r="AA708" i="1"/>
  <c r="F708" i="1"/>
  <c r="G708" i="1" s="1"/>
  <c r="AA707" i="1"/>
  <c r="AB707" i="1" s="1"/>
  <c r="F707" i="1"/>
  <c r="G707" i="1" s="1"/>
  <c r="AA706" i="1"/>
  <c r="F706" i="1"/>
  <c r="AA705" i="1"/>
  <c r="F705" i="1"/>
  <c r="AA704" i="1"/>
  <c r="F704" i="1"/>
  <c r="AB703" i="1"/>
  <c r="AA703" i="1"/>
  <c r="F703" i="1"/>
  <c r="G703" i="1" s="1"/>
  <c r="AA702" i="1"/>
  <c r="AB702" i="1" s="1"/>
  <c r="F702" i="1"/>
  <c r="G702" i="1" s="1"/>
  <c r="AB701" i="1"/>
  <c r="AA701" i="1"/>
  <c r="F701" i="1"/>
  <c r="G701" i="1" s="1"/>
  <c r="AA700" i="1"/>
  <c r="AB700" i="1" s="1"/>
  <c r="F700" i="1"/>
  <c r="G700" i="1" s="1"/>
  <c r="AB699" i="1"/>
  <c r="AA699" i="1"/>
  <c r="F699" i="1"/>
  <c r="G699" i="1" s="1"/>
  <c r="AA698" i="1"/>
  <c r="F698" i="1"/>
  <c r="AA697" i="1"/>
  <c r="AB697" i="1" s="1"/>
  <c r="F697" i="1"/>
  <c r="G697" i="1" s="1"/>
  <c r="AA696" i="1"/>
  <c r="F696" i="1"/>
  <c r="AA695" i="1"/>
  <c r="F695" i="1"/>
  <c r="AB694" i="1"/>
  <c r="AA694" i="1"/>
  <c r="F694" i="1"/>
  <c r="G694" i="1" s="1"/>
  <c r="AA693" i="1"/>
  <c r="AB693" i="1" s="1"/>
  <c r="F693" i="1"/>
  <c r="G693" i="1" s="1"/>
  <c r="AA692" i="1"/>
  <c r="F692" i="1"/>
  <c r="AB691" i="1"/>
  <c r="AA691" i="1"/>
  <c r="F691" i="1"/>
  <c r="G691" i="1" s="1"/>
  <c r="AA690" i="1"/>
  <c r="AB690" i="1" s="1"/>
  <c r="F690" i="1"/>
  <c r="G690" i="1" s="1"/>
  <c r="AA689" i="1"/>
  <c r="F689" i="1"/>
  <c r="AA688" i="1"/>
  <c r="F688" i="1"/>
  <c r="AA687" i="1"/>
  <c r="F687" i="1"/>
  <c r="AA686" i="1"/>
  <c r="F686" i="1"/>
  <c r="AA685" i="1"/>
  <c r="F685" i="1"/>
  <c r="AB684" i="1"/>
  <c r="AA684" i="1"/>
  <c r="F684" i="1"/>
  <c r="G684" i="1" s="1"/>
  <c r="AA683" i="1"/>
  <c r="AB683" i="1" s="1"/>
  <c r="F683" i="1"/>
  <c r="G683" i="1" s="1"/>
  <c r="AB682" i="1"/>
  <c r="AA682" i="1"/>
  <c r="F682" i="1"/>
  <c r="G682" i="1" s="1"/>
  <c r="AA681" i="1"/>
  <c r="F681" i="1"/>
  <c r="AA680" i="1"/>
  <c r="AB680" i="1" s="1"/>
  <c r="F680" i="1"/>
  <c r="G680" i="1" s="1"/>
  <c r="AA679" i="1"/>
  <c r="AB679" i="1" s="1"/>
  <c r="G679" i="1"/>
  <c r="F679" i="1"/>
  <c r="AA678" i="1"/>
  <c r="F678" i="1"/>
  <c r="AA677" i="1"/>
  <c r="F677" i="1"/>
  <c r="AA676" i="1"/>
  <c r="AB676" i="1" s="1"/>
  <c r="F676" i="1"/>
  <c r="G676" i="1" s="1"/>
  <c r="AA675" i="1"/>
  <c r="AB675" i="1" s="1"/>
  <c r="G675" i="1"/>
  <c r="F675" i="1"/>
  <c r="AA674" i="1"/>
  <c r="AB674" i="1" s="1"/>
  <c r="F674" i="1"/>
  <c r="G674" i="1" s="1"/>
  <c r="AA673" i="1"/>
  <c r="AB673" i="1" s="1"/>
  <c r="G673" i="1"/>
  <c r="F673" i="1"/>
  <c r="AA672" i="1"/>
  <c r="F672" i="1"/>
  <c r="AA671" i="1"/>
  <c r="AB671" i="1" s="1"/>
  <c r="F671" i="1"/>
  <c r="G671" i="1" s="1"/>
  <c r="AA670" i="1"/>
  <c r="F670" i="1"/>
  <c r="AA669" i="1"/>
  <c r="F669" i="1"/>
  <c r="AA668" i="1"/>
  <c r="F668" i="1"/>
  <c r="AA667" i="1"/>
  <c r="F667" i="1"/>
  <c r="AA666" i="1"/>
  <c r="AB666" i="1" s="1"/>
  <c r="G666" i="1"/>
  <c r="F666" i="1"/>
  <c r="AA665" i="1"/>
  <c r="AB665" i="1" s="1"/>
  <c r="F665" i="1"/>
  <c r="G665" i="1" s="1"/>
  <c r="AA664" i="1"/>
  <c r="AB664" i="1" s="1"/>
  <c r="G664" i="1"/>
  <c r="F664" i="1"/>
  <c r="AA663" i="1"/>
  <c r="F663" i="1"/>
  <c r="AA662" i="1"/>
  <c r="AB662" i="1" s="1"/>
  <c r="F662" i="1"/>
  <c r="G662" i="1" s="1"/>
  <c r="AA661" i="1"/>
  <c r="AB661" i="1" s="1"/>
  <c r="G661" i="1"/>
  <c r="F661" i="1"/>
  <c r="AA660" i="1"/>
  <c r="F660" i="1"/>
  <c r="AA659" i="1"/>
  <c r="F659" i="1"/>
  <c r="AA658" i="1"/>
  <c r="F658" i="1"/>
  <c r="AA657" i="1"/>
  <c r="F657" i="1"/>
  <c r="AA656" i="1"/>
  <c r="F656" i="1"/>
  <c r="AA655" i="1"/>
  <c r="AB655" i="1" s="1"/>
  <c r="F655" i="1"/>
  <c r="G655" i="1" s="1"/>
  <c r="AA654" i="1"/>
  <c r="F654" i="1"/>
  <c r="AA653" i="1"/>
  <c r="F653" i="1"/>
  <c r="AA652" i="1"/>
  <c r="AB652" i="1" s="1"/>
  <c r="G652" i="1"/>
  <c r="F652" i="1"/>
  <c r="AA651" i="1"/>
  <c r="F651" i="1"/>
  <c r="AA650" i="1"/>
  <c r="F650" i="1"/>
  <c r="AA649" i="1"/>
  <c r="F649" i="1"/>
  <c r="AA648" i="1"/>
  <c r="AB648" i="1" s="1"/>
  <c r="F648" i="1"/>
  <c r="G648" i="1" s="1"/>
  <c r="AA647" i="1"/>
  <c r="F647" i="1"/>
  <c r="AA646" i="1"/>
  <c r="F646" i="1"/>
  <c r="AA645" i="1"/>
  <c r="F645" i="1"/>
  <c r="AA644" i="1"/>
  <c r="F644" i="1"/>
  <c r="AA643" i="1"/>
  <c r="F643" i="1"/>
  <c r="AA642" i="1"/>
  <c r="F642" i="1"/>
  <c r="AA641" i="1"/>
  <c r="F641" i="1"/>
  <c r="AA640" i="1"/>
  <c r="F640" i="1"/>
  <c r="AA639" i="1"/>
  <c r="F639" i="1"/>
  <c r="AA638" i="1"/>
  <c r="F638" i="1"/>
  <c r="AA637" i="1"/>
  <c r="F637" i="1"/>
  <c r="AA636" i="1"/>
  <c r="F636" i="1"/>
  <c r="AA635" i="1"/>
  <c r="F635" i="1"/>
  <c r="AA634" i="1"/>
  <c r="F634" i="1"/>
  <c r="AA633" i="1"/>
  <c r="F633" i="1"/>
  <c r="AA632" i="1"/>
  <c r="F632" i="1"/>
  <c r="AA631" i="1"/>
  <c r="F631" i="1"/>
  <c r="AA630" i="1"/>
  <c r="F630" i="1"/>
  <c r="AA629" i="1"/>
  <c r="F629" i="1"/>
  <c r="AA628" i="1"/>
  <c r="F628" i="1"/>
  <c r="AA627" i="1"/>
  <c r="AB627" i="1" s="1"/>
  <c r="G627" i="1"/>
  <c r="F627" i="1"/>
  <c r="AA626" i="1"/>
  <c r="AB626" i="1" s="1"/>
  <c r="F626" i="1"/>
  <c r="G626" i="1" s="1"/>
  <c r="AA625" i="1"/>
  <c r="AB625" i="1" s="1"/>
  <c r="G625" i="1"/>
  <c r="F625" i="1"/>
  <c r="AA624" i="1"/>
  <c r="F624" i="1"/>
  <c r="AA623" i="1"/>
  <c r="AB623" i="1" s="1"/>
  <c r="F623" i="1"/>
  <c r="G623" i="1" s="1"/>
  <c r="AA622" i="1"/>
  <c r="AB622" i="1" s="1"/>
  <c r="G622" i="1"/>
  <c r="F622" i="1"/>
  <c r="AA621" i="1"/>
  <c r="AB621" i="1" s="1"/>
  <c r="F621" i="1"/>
  <c r="G621" i="1" s="1"/>
  <c r="AA620" i="1"/>
  <c r="F620" i="1"/>
  <c r="AA619" i="1"/>
  <c r="AB619" i="1" s="1"/>
  <c r="G619" i="1"/>
  <c r="F619" i="1"/>
  <c r="AA618" i="1"/>
  <c r="AB618" i="1" s="1"/>
  <c r="F618" i="1"/>
  <c r="G618" i="1" s="1"/>
  <c r="AA617" i="1"/>
  <c r="F617" i="1"/>
  <c r="AA616" i="1"/>
  <c r="F616" i="1"/>
  <c r="AA615" i="1"/>
  <c r="F615" i="1"/>
  <c r="AA614" i="1"/>
  <c r="F614" i="1"/>
  <c r="AA613" i="1"/>
  <c r="F613" i="1"/>
  <c r="AA612" i="1"/>
  <c r="F612" i="1"/>
  <c r="AA611" i="1"/>
  <c r="F611" i="1"/>
  <c r="AA610" i="1"/>
  <c r="AB610" i="1" s="1"/>
  <c r="G610" i="1"/>
  <c r="F610" i="1"/>
  <c r="AA609" i="1"/>
  <c r="AB609" i="1" s="1"/>
  <c r="F609" i="1"/>
  <c r="G609" i="1" s="1"/>
  <c r="AA608" i="1"/>
  <c r="AB608" i="1" s="1"/>
  <c r="G608" i="1"/>
  <c r="F608" i="1"/>
  <c r="AA607" i="1"/>
  <c r="F607" i="1"/>
  <c r="AA606" i="1"/>
  <c r="AB606" i="1" s="1"/>
  <c r="F606" i="1"/>
  <c r="G606" i="1" s="1"/>
  <c r="AA605" i="1"/>
  <c r="AB605" i="1" s="1"/>
  <c r="G605" i="1"/>
  <c r="F605" i="1"/>
  <c r="AA604" i="1"/>
  <c r="AB604" i="1" s="1"/>
  <c r="F604" i="1"/>
  <c r="G604" i="1" s="1"/>
  <c r="AA603" i="1"/>
  <c r="AB603" i="1" s="1"/>
  <c r="G603" i="1"/>
  <c r="F603" i="1"/>
  <c r="AA602" i="1"/>
  <c r="F602" i="1"/>
  <c r="AA601" i="1"/>
  <c r="F601" i="1"/>
  <c r="AA600" i="1"/>
  <c r="F600" i="1"/>
  <c r="AA599" i="1"/>
  <c r="AB599" i="1" s="1"/>
  <c r="F599" i="1"/>
  <c r="G599" i="1" s="1"/>
  <c r="AA598" i="1"/>
  <c r="AB598" i="1" s="1"/>
  <c r="G598" i="1"/>
  <c r="F598" i="1"/>
  <c r="AA597" i="1"/>
  <c r="F597" i="1"/>
  <c r="AA596" i="1"/>
  <c r="F596" i="1"/>
  <c r="AA595" i="1"/>
  <c r="AB595" i="1" s="1"/>
  <c r="F595" i="1"/>
  <c r="G595" i="1" s="1"/>
  <c r="AA594" i="1"/>
  <c r="AB594" i="1" s="1"/>
  <c r="G594" i="1"/>
  <c r="F594" i="1"/>
  <c r="AA593" i="1"/>
  <c r="AB593" i="1" s="1"/>
  <c r="F593" i="1"/>
  <c r="G593" i="1" s="1"/>
  <c r="AA592" i="1"/>
  <c r="AB592" i="1" s="1"/>
  <c r="G592" i="1"/>
  <c r="F592" i="1"/>
  <c r="AA591" i="1"/>
  <c r="AB591" i="1" s="1"/>
  <c r="F591" i="1"/>
  <c r="G591" i="1" s="1"/>
  <c r="AA590" i="1"/>
  <c r="F590" i="1"/>
  <c r="AA589" i="1"/>
  <c r="F589" i="1"/>
  <c r="AA588" i="1"/>
  <c r="F588" i="1"/>
  <c r="AA587" i="1"/>
  <c r="AB587" i="1" s="1"/>
  <c r="G587" i="1"/>
  <c r="F587" i="1"/>
  <c r="AA586" i="1"/>
  <c r="F586" i="1"/>
  <c r="AA585" i="1"/>
  <c r="F585" i="1"/>
  <c r="AA584" i="1"/>
  <c r="F584" i="1"/>
  <c r="AA583" i="1"/>
  <c r="F583" i="1"/>
  <c r="AA582" i="1"/>
  <c r="F582" i="1"/>
  <c r="AA581" i="1"/>
  <c r="F581" i="1"/>
  <c r="AA580" i="1"/>
  <c r="F580" i="1"/>
  <c r="AA579" i="1"/>
  <c r="F579" i="1"/>
  <c r="AA578" i="1"/>
  <c r="AB578" i="1" s="1"/>
  <c r="F578" i="1"/>
  <c r="G578" i="1" s="1"/>
  <c r="AA577" i="1"/>
  <c r="AB577" i="1" s="1"/>
  <c r="G577" i="1"/>
  <c r="F577" i="1"/>
  <c r="AA576" i="1"/>
  <c r="F576" i="1"/>
  <c r="AA575" i="1"/>
  <c r="F575" i="1"/>
  <c r="AA574" i="1"/>
  <c r="AB574" i="1" s="1"/>
  <c r="F574" i="1"/>
  <c r="G574" i="1" s="1"/>
  <c r="AA573" i="1"/>
  <c r="F573" i="1"/>
  <c r="AA572" i="1"/>
  <c r="AB572" i="1" s="1"/>
  <c r="F572" i="1"/>
  <c r="G572" i="1" s="1"/>
  <c r="AA571" i="1"/>
  <c r="F571" i="1"/>
  <c r="AA570" i="1"/>
  <c r="F570" i="1"/>
  <c r="AA569" i="1"/>
  <c r="F569" i="1"/>
  <c r="AA568" i="1"/>
  <c r="AB568" i="1" s="1"/>
  <c r="F568" i="1"/>
  <c r="G568" i="1" s="1"/>
  <c r="AA567" i="1"/>
  <c r="AB567" i="1" s="1"/>
  <c r="F567" i="1"/>
  <c r="G567" i="1" s="1"/>
  <c r="AA566" i="1"/>
  <c r="AB566" i="1" s="1"/>
  <c r="F566" i="1"/>
  <c r="G566" i="1" s="1"/>
  <c r="AA565" i="1"/>
  <c r="AB565" i="1" s="1"/>
  <c r="F565" i="1"/>
  <c r="G565" i="1" s="1"/>
  <c r="AA564" i="1"/>
  <c r="AB564" i="1" s="1"/>
  <c r="F564" i="1"/>
  <c r="G564" i="1" s="1"/>
  <c r="AA563" i="1"/>
  <c r="F563" i="1"/>
  <c r="AA562" i="1"/>
  <c r="AB562" i="1" s="1"/>
  <c r="F562" i="1"/>
  <c r="G562" i="1" s="1"/>
  <c r="AA561" i="1"/>
  <c r="F561" i="1"/>
  <c r="AA560" i="1"/>
  <c r="AB560" i="1" s="1"/>
  <c r="F560" i="1"/>
  <c r="G560" i="1" s="1"/>
  <c r="AA559" i="1"/>
  <c r="F559" i="1"/>
  <c r="AA558" i="1"/>
  <c r="F558" i="1"/>
  <c r="AA557" i="1"/>
  <c r="F557" i="1"/>
  <c r="AA556" i="1"/>
  <c r="F556" i="1"/>
  <c r="AA555" i="1"/>
  <c r="F555" i="1"/>
  <c r="AA554" i="1"/>
  <c r="F554" i="1"/>
  <c r="AA553" i="1"/>
  <c r="F553" i="1"/>
  <c r="AA552" i="1"/>
  <c r="F552" i="1"/>
  <c r="AA551" i="1"/>
  <c r="F551" i="1"/>
  <c r="AA550" i="1"/>
  <c r="F550" i="1"/>
  <c r="AA549" i="1"/>
  <c r="F549" i="1"/>
  <c r="AA548" i="1"/>
  <c r="AB548" i="1" s="1"/>
  <c r="F548" i="1"/>
  <c r="G548" i="1" s="1"/>
  <c r="AA547" i="1"/>
  <c r="AB547" i="1" s="1"/>
  <c r="F547" i="1"/>
  <c r="G547" i="1" s="1"/>
  <c r="AA546" i="1"/>
  <c r="F546" i="1"/>
  <c r="AA545" i="1"/>
  <c r="AB545" i="1" s="1"/>
  <c r="F545" i="1"/>
  <c r="G545" i="1" s="1"/>
  <c r="AA544" i="1"/>
  <c r="AB544" i="1" s="1"/>
  <c r="F544" i="1"/>
  <c r="G544" i="1" s="1"/>
  <c r="AA543" i="1"/>
  <c r="AB543" i="1" s="1"/>
  <c r="F543" i="1"/>
  <c r="G543" i="1" s="1"/>
  <c r="AA542" i="1"/>
  <c r="F542" i="1"/>
  <c r="AA541" i="1"/>
  <c r="F541" i="1"/>
  <c r="AA540" i="1"/>
  <c r="F540" i="1"/>
  <c r="AA539" i="1"/>
  <c r="F539" i="1"/>
  <c r="AA538" i="1"/>
  <c r="F538" i="1"/>
  <c r="AA537" i="1"/>
  <c r="F537" i="1"/>
  <c r="AA536" i="1"/>
  <c r="F536" i="1"/>
  <c r="AA535" i="1"/>
  <c r="F535" i="1"/>
  <c r="AA534" i="1"/>
  <c r="F534" i="1"/>
  <c r="AA533" i="1"/>
  <c r="F533" i="1"/>
  <c r="AA532" i="1"/>
  <c r="F532" i="1"/>
  <c r="AA531" i="1"/>
  <c r="F531" i="1"/>
  <c r="AA530" i="1"/>
  <c r="F530" i="1"/>
  <c r="AA529" i="1"/>
  <c r="F529" i="1"/>
  <c r="AA528" i="1"/>
  <c r="F528" i="1"/>
  <c r="AA527" i="1"/>
  <c r="F527" i="1"/>
  <c r="AA526" i="1"/>
  <c r="F526" i="1"/>
  <c r="AA525" i="1"/>
  <c r="F525" i="1"/>
  <c r="AA524" i="1"/>
  <c r="F524" i="1"/>
  <c r="AA523" i="1"/>
  <c r="F523" i="1"/>
  <c r="AA522" i="1"/>
  <c r="F522" i="1"/>
  <c r="AA521" i="1"/>
  <c r="F521" i="1"/>
  <c r="AA520" i="1"/>
  <c r="F520" i="1"/>
  <c r="AA519" i="1"/>
  <c r="F519" i="1"/>
  <c r="AA518" i="1"/>
  <c r="F518" i="1"/>
  <c r="AA517" i="1"/>
  <c r="F517" i="1"/>
  <c r="AA516" i="1"/>
  <c r="F516" i="1"/>
  <c r="AA515" i="1"/>
  <c r="F515" i="1"/>
  <c r="AA514" i="1"/>
  <c r="F514" i="1"/>
  <c r="AA513" i="1"/>
  <c r="F513" i="1"/>
  <c r="AA512" i="1"/>
  <c r="F512" i="1"/>
  <c r="AA511" i="1"/>
  <c r="F511" i="1"/>
  <c r="AA510" i="1"/>
  <c r="AB510" i="1" s="1"/>
  <c r="F510" i="1"/>
  <c r="G510" i="1" s="1"/>
  <c r="AA509" i="1"/>
  <c r="AB509" i="1" s="1"/>
  <c r="F509" i="1"/>
  <c r="G509" i="1" s="1"/>
  <c r="AA508" i="1"/>
  <c r="AB508" i="1" s="1"/>
  <c r="F508" i="1"/>
  <c r="G508" i="1" s="1"/>
  <c r="AA507" i="1"/>
  <c r="AB507" i="1" s="1"/>
  <c r="F507" i="1"/>
  <c r="G507" i="1" s="1"/>
  <c r="AA506" i="1"/>
  <c r="AB506" i="1" s="1"/>
  <c r="F506" i="1"/>
  <c r="G506" i="1" s="1"/>
  <c r="AA505" i="1"/>
  <c r="F505" i="1"/>
  <c r="AA504" i="1"/>
  <c r="F504" i="1"/>
  <c r="AA503" i="1"/>
  <c r="F503" i="1"/>
  <c r="AA502" i="1"/>
  <c r="F502" i="1"/>
  <c r="AA501" i="1"/>
  <c r="AB501" i="1" s="1"/>
  <c r="F501" i="1"/>
  <c r="G501" i="1" s="1"/>
  <c r="AA500" i="1"/>
  <c r="AB500" i="1" s="1"/>
  <c r="F500" i="1"/>
  <c r="G500" i="1" s="1"/>
  <c r="AA499" i="1"/>
  <c r="F499" i="1"/>
  <c r="AA498" i="1"/>
  <c r="F498" i="1"/>
  <c r="AA497" i="1"/>
  <c r="AB497" i="1" s="1"/>
  <c r="F497" i="1"/>
  <c r="G497" i="1" s="1"/>
  <c r="AA496" i="1"/>
  <c r="F496" i="1"/>
  <c r="AA495" i="1"/>
  <c r="F495" i="1"/>
  <c r="AA494" i="1"/>
  <c r="AB494" i="1" s="1"/>
  <c r="F494" i="1"/>
  <c r="G494" i="1" s="1"/>
  <c r="AA493" i="1"/>
  <c r="F493" i="1"/>
  <c r="AA492" i="1"/>
  <c r="F492" i="1"/>
  <c r="AA491" i="1"/>
  <c r="F491" i="1"/>
  <c r="AA490" i="1"/>
  <c r="F490" i="1"/>
  <c r="AA489" i="1"/>
  <c r="F489" i="1"/>
  <c r="AA488" i="1"/>
  <c r="F488" i="1"/>
  <c r="AA487" i="1"/>
  <c r="F487" i="1"/>
  <c r="AA486" i="1"/>
  <c r="F486" i="1"/>
  <c r="AA485" i="1"/>
  <c r="F485" i="1"/>
  <c r="AA484" i="1"/>
  <c r="F484" i="1"/>
  <c r="AA483" i="1"/>
  <c r="F483" i="1"/>
  <c r="AA482" i="1"/>
  <c r="F482" i="1"/>
  <c r="AA481" i="1"/>
  <c r="F481" i="1"/>
  <c r="AA480" i="1"/>
  <c r="F480" i="1"/>
  <c r="AA479" i="1"/>
  <c r="F479" i="1"/>
  <c r="AA478" i="1"/>
  <c r="F478" i="1"/>
  <c r="AA477" i="1"/>
  <c r="F477" i="1"/>
  <c r="AA476" i="1"/>
  <c r="F476" i="1"/>
  <c r="AA475" i="1"/>
  <c r="F475" i="1"/>
  <c r="AA474" i="1"/>
  <c r="F474" i="1"/>
  <c r="AA473" i="1"/>
  <c r="F473" i="1"/>
  <c r="AA472" i="1"/>
  <c r="F472" i="1"/>
  <c r="AA471" i="1"/>
  <c r="F471" i="1"/>
  <c r="AA470" i="1"/>
  <c r="F470" i="1"/>
  <c r="AA469" i="1"/>
  <c r="F469" i="1"/>
  <c r="AA468" i="1"/>
  <c r="F468" i="1"/>
  <c r="AA467" i="1"/>
  <c r="F467" i="1"/>
  <c r="AA466" i="1"/>
  <c r="F466" i="1"/>
  <c r="AA465" i="1"/>
  <c r="AB465" i="1" s="1"/>
  <c r="F465" i="1"/>
  <c r="G465" i="1" s="1"/>
  <c r="AA464" i="1"/>
  <c r="AB464" i="1" s="1"/>
  <c r="F464" i="1"/>
  <c r="G464" i="1" s="1"/>
  <c r="AA463" i="1"/>
  <c r="AB463" i="1" s="1"/>
  <c r="F463" i="1"/>
  <c r="G463" i="1" s="1"/>
  <c r="AA462" i="1"/>
  <c r="F462" i="1"/>
  <c r="AA461" i="1"/>
  <c r="F461" i="1"/>
  <c r="AA460" i="1"/>
  <c r="F460" i="1"/>
  <c r="AA459" i="1"/>
  <c r="F459" i="1"/>
  <c r="AA458" i="1"/>
  <c r="AB458" i="1" s="1"/>
  <c r="F458" i="1"/>
  <c r="G458" i="1" s="1"/>
  <c r="AA457" i="1"/>
  <c r="F457" i="1"/>
  <c r="AA456" i="1"/>
  <c r="AB456" i="1" s="1"/>
  <c r="F456" i="1"/>
  <c r="G456" i="1" s="1"/>
  <c r="AA455" i="1"/>
  <c r="AB455" i="1" s="1"/>
  <c r="F455" i="1"/>
  <c r="G455" i="1" s="1"/>
  <c r="AA454" i="1"/>
  <c r="F454" i="1"/>
  <c r="AA453" i="1"/>
  <c r="F453" i="1"/>
  <c r="AA452" i="1"/>
  <c r="AB452" i="1" s="1"/>
  <c r="F452" i="1"/>
  <c r="G452" i="1" s="1"/>
  <c r="AA451" i="1"/>
  <c r="AB451" i="1" s="1"/>
  <c r="F451" i="1"/>
  <c r="G451" i="1" s="1"/>
  <c r="AA450" i="1"/>
  <c r="AB450" i="1" s="1"/>
  <c r="F450" i="1"/>
  <c r="G450" i="1" s="1"/>
  <c r="AA449" i="1"/>
  <c r="F449" i="1"/>
  <c r="AA448" i="1"/>
  <c r="F448" i="1"/>
  <c r="AA447" i="1"/>
  <c r="F447" i="1"/>
  <c r="AA446" i="1"/>
  <c r="F446" i="1"/>
  <c r="AA445" i="1"/>
  <c r="F445" i="1"/>
  <c r="AA444" i="1"/>
  <c r="F444" i="1"/>
  <c r="AA443" i="1"/>
  <c r="F443" i="1"/>
  <c r="AA442" i="1"/>
  <c r="F442" i="1"/>
  <c r="AA441" i="1"/>
  <c r="F441" i="1"/>
  <c r="AA440" i="1"/>
  <c r="F440" i="1"/>
  <c r="AA439" i="1"/>
  <c r="AB439" i="1" s="1"/>
  <c r="F439" i="1"/>
  <c r="G439" i="1" s="1"/>
  <c r="AA438" i="1"/>
  <c r="AB438" i="1" s="1"/>
  <c r="F438" i="1"/>
  <c r="G438" i="1" s="1"/>
  <c r="AA437" i="1"/>
  <c r="AB437" i="1" s="1"/>
  <c r="F437" i="1"/>
  <c r="G437" i="1" s="1"/>
  <c r="AA436" i="1"/>
  <c r="F436" i="1"/>
  <c r="AA435" i="1"/>
  <c r="F435" i="1"/>
  <c r="AA434" i="1"/>
  <c r="F434" i="1"/>
  <c r="AA433" i="1"/>
  <c r="AB433" i="1" s="1"/>
  <c r="F433" i="1"/>
  <c r="G433" i="1" s="1"/>
  <c r="AA432" i="1"/>
  <c r="AB432" i="1" s="1"/>
  <c r="F432" i="1"/>
  <c r="G432" i="1" s="1"/>
  <c r="AA431" i="1"/>
  <c r="F431" i="1"/>
  <c r="AA430" i="1"/>
  <c r="F430" i="1"/>
  <c r="AA429" i="1"/>
  <c r="AB429" i="1" s="1"/>
  <c r="F429" i="1"/>
  <c r="G429" i="1" s="1"/>
  <c r="AA428" i="1"/>
  <c r="F428" i="1"/>
  <c r="AA427" i="1"/>
  <c r="F427" i="1"/>
  <c r="AA426" i="1"/>
  <c r="AB426" i="1" s="1"/>
  <c r="F426" i="1"/>
  <c r="G426" i="1" s="1"/>
  <c r="AA425" i="1"/>
  <c r="F425" i="1"/>
  <c r="AA424" i="1"/>
  <c r="AB424" i="1" s="1"/>
  <c r="F424" i="1"/>
  <c r="G424" i="1" s="1"/>
  <c r="AA423" i="1"/>
  <c r="F423" i="1"/>
  <c r="AA422" i="1"/>
  <c r="F422" i="1"/>
  <c r="AA421" i="1"/>
  <c r="F421" i="1"/>
  <c r="AA420" i="1"/>
  <c r="F420" i="1"/>
  <c r="AA419" i="1"/>
  <c r="F419" i="1"/>
  <c r="AA418" i="1"/>
  <c r="F418" i="1"/>
  <c r="AA417" i="1"/>
  <c r="F417" i="1"/>
  <c r="AA416" i="1"/>
  <c r="AB416" i="1" s="1"/>
  <c r="F416" i="1"/>
  <c r="G416" i="1" s="1"/>
  <c r="AA415" i="1"/>
  <c r="AB415" i="1" s="1"/>
  <c r="F415" i="1"/>
  <c r="G415" i="1" s="1"/>
  <c r="AA414" i="1"/>
  <c r="F414" i="1"/>
  <c r="AA413" i="1"/>
  <c r="F413" i="1"/>
  <c r="AA412" i="1"/>
  <c r="AB412" i="1" s="1"/>
  <c r="F412" i="1"/>
  <c r="G412" i="1" s="1"/>
  <c r="AA411" i="1"/>
  <c r="AB411" i="1" s="1"/>
  <c r="F411" i="1"/>
  <c r="G411" i="1" s="1"/>
  <c r="AA410" i="1"/>
  <c r="AB410" i="1" s="1"/>
  <c r="F410" i="1"/>
  <c r="G410" i="1" s="1"/>
  <c r="AA409" i="1"/>
  <c r="AB409" i="1" s="1"/>
  <c r="F409" i="1"/>
  <c r="G409" i="1" s="1"/>
  <c r="AA408" i="1"/>
  <c r="F408" i="1"/>
  <c r="AA407" i="1"/>
  <c r="F407" i="1"/>
  <c r="AA406" i="1"/>
  <c r="F406" i="1"/>
  <c r="AA405" i="1"/>
  <c r="F405" i="1"/>
  <c r="AA404" i="1"/>
  <c r="F404" i="1"/>
  <c r="AA403" i="1"/>
  <c r="F403" i="1"/>
  <c r="AA402" i="1"/>
  <c r="F402" i="1"/>
  <c r="AA401" i="1"/>
  <c r="F401" i="1"/>
  <c r="AA400" i="1"/>
  <c r="F400" i="1"/>
  <c r="AA399" i="1"/>
  <c r="F399" i="1"/>
  <c r="AA398" i="1"/>
  <c r="F398" i="1"/>
  <c r="AA397" i="1"/>
  <c r="F397" i="1"/>
  <c r="AA396" i="1"/>
  <c r="F396" i="1"/>
  <c r="AA395" i="1"/>
  <c r="AB395" i="1" s="1"/>
  <c r="F395" i="1"/>
  <c r="G395" i="1" s="1"/>
  <c r="AA394" i="1"/>
  <c r="F394" i="1"/>
  <c r="AA393" i="1"/>
  <c r="F393" i="1"/>
  <c r="AA392" i="1"/>
  <c r="F392" i="1"/>
  <c r="AA391" i="1"/>
  <c r="AB391" i="1" s="1"/>
  <c r="F391" i="1"/>
  <c r="G391" i="1" s="1"/>
  <c r="AA390" i="1"/>
  <c r="F390" i="1"/>
  <c r="AA389" i="1"/>
  <c r="F389" i="1"/>
  <c r="AA388" i="1"/>
  <c r="F388" i="1"/>
  <c r="AA387" i="1"/>
  <c r="AB387" i="1" s="1"/>
  <c r="F387" i="1"/>
  <c r="G387" i="1" s="1"/>
  <c r="AA386" i="1"/>
  <c r="AB386" i="1" s="1"/>
  <c r="F386" i="1"/>
  <c r="G386" i="1" s="1"/>
  <c r="AA385" i="1"/>
  <c r="AB385" i="1" s="1"/>
  <c r="F385" i="1"/>
  <c r="G385" i="1" s="1"/>
  <c r="AA384" i="1"/>
  <c r="F384" i="1"/>
  <c r="AA383" i="1"/>
  <c r="F383" i="1"/>
  <c r="AA382" i="1"/>
  <c r="AB382" i="1" s="1"/>
  <c r="F382" i="1"/>
  <c r="G382" i="1" s="1"/>
  <c r="AA381" i="1"/>
  <c r="AB381" i="1" s="1"/>
  <c r="F381" i="1"/>
  <c r="G381" i="1" s="1"/>
  <c r="AA380" i="1"/>
  <c r="AB380" i="1" s="1"/>
  <c r="F380" i="1"/>
  <c r="G380" i="1" s="1"/>
  <c r="AA379" i="1"/>
  <c r="AB379" i="1" s="1"/>
  <c r="F379" i="1"/>
  <c r="G379" i="1" s="1"/>
  <c r="AA378" i="1"/>
  <c r="AB378" i="1" s="1"/>
  <c r="F378" i="1"/>
  <c r="G378" i="1" s="1"/>
  <c r="AA377" i="1"/>
  <c r="F377" i="1"/>
  <c r="AA376" i="1"/>
  <c r="F376" i="1"/>
  <c r="AA375" i="1"/>
  <c r="F375" i="1"/>
  <c r="AA374" i="1"/>
  <c r="F374" i="1"/>
  <c r="AA373" i="1"/>
  <c r="F373" i="1"/>
  <c r="AA372" i="1"/>
  <c r="F372" i="1"/>
  <c r="AA371" i="1"/>
  <c r="F371" i="1"/>
  <c r="AA370" i="1"/>
  <c r="AB370" i="1" s="1"/>
  <c r="F370" i="1"/>
  <c r="G370" i="1" s="1"/>
  <c r="AA369" i="1"/>
  <c r="F369" i="1"/>
  <c r="AA368" i="1"/>
  <c r="F368" i="1"/>
  <c r="AA367" i="1"/>
  <c r="F367" i="1"/>
  <c r="AA366" i="1"/>
  <c r="F366" i="1"/>
  <c r="AA365" i="1"/>
  <c r="F365" i="1"/>
  <c r="AA364" i="1"/>
  <c r="F364" i="1"/>
  <c r="AA363" i="1"/>
  <c r="F363" i="1"/>
  <c r="AA362" i="1"/>
  <c r="F362" i="1"/>
  <c r="AA361" i="1"/>
  <c r="F361" i="1"/>
  <c r="AA360" i="1"/>
  <c r="F360" i="1"/>
  <c r="AA359" i="1"/>
  <c r="F359" i="1"/>
  <c r="AA358" i="1"/>
  <c r="F358" i="1"/>
  <c r="AA357" i="1"/>
  <c r="F357" i="1"/>
  <c r="AA356" i="1"/>
  <c r="F356" i="1"/>
  <c r="AA355" i="1"/>
  <c r="F355" i="1"/>
  <c r="AA354" i="1"/>
  <c r="F354" i="1"/>
  <c r="AA353" i="1"/>
  <c r="F353" i="1"/>
  <c r="AA352" i="1"/>
  <c r="F352" i="1"/>
  <c r="AA351" i="1"/>
  <c r="AB351" i="1" s="1"/>
  <c r="F351" i="1"/>
  <c r="G351" i="1" s="1"/>
  <c r="AA350" i="1"/>
  <c r="F350" i="1"/>
  <c r="AA349" i="1"/>
  <c r="AB349" i="1" s="1"/>
  <c r="F349" i="1"/>
  <c r="G349" i="1" s="1"/>
  <c r="AA348" i="1"/>
  <c r="F348" i="1"/>
  <c r="AA347" i="1"/>
  <c r="F347" i="1"/>
  <c r="AA346" i="1"/>
  <c r="AB346" i="1" s="1"/>
  <c r="F346" i="1"/>
  <c r="G346" i="1" s="1"/>
  <c r="AA345" i="1"/>
  <c r="F345" i="1"/>
  <c r="AA344" i="1"/>
  <c r="AB344" i="1" s="1"/>
  <c r="F344" i="1"/>
  <c r="G344" i="1" s="1"/>
  <c r="AA343" i="1"/>
  <c r="F343" i="1"/>
  <c r="AA342" i="1"/>
  <c r="AB342" i="1" s="1"/>
  <c r="F342" i="1"/>
  <c r="G342" i="1" s="1"/>
  <c r="AA341" i="1"/>
  <c r="AB341" i="1" s="1"/>
  <c r="F341" i="1"/>
  <c r="G341" i="1" s="1"/>
  <c r="AA340" i="1"/>
  <c r="F340" i="1"/>
  <c r="AA339" i="1"/>
  <c r="AB339" i="1" s="1"/>
  <c r="F339" i="1"/>
  <c r="G339" i="1" s="1"/>
  <c r="AA338" i="1"/>
  <c r="F338" i="1"/>
  <c r="AA337" i="1"/>
  <c r="AB337" i="1" s="1"/>
  <c r="F337" i="1"/>
  <c r="G337" i="1" s="1"/>
  <c r="AA336" i="1"/>
  <c r="F336" i="1"/>
  <c r="AA335" i="1"/>
  <c r="AB335" i="1" s="1"/>
  <c r="F335" i="1"/>
  <c r="G335" i="1" s="1"/>
  <c r="AA334" i="1"/>
  <c r="AB334" i="1" s="1"/>
  <c r="F334" i="1"/>
  <c r="G334" i="1" s="1"/>
  <c r="AA333" i="1"/>
  <c r="F333" i="1"/>
  <c r="AA332" i="1"/>
  <c r="F332" i="1"/>
  <c r="AA331" i="1"/>
  <c r="AB331" i="1" s="1"/>
  <c r="F331" i="1"/>
  <c r="G331" i="1" s="1"/>
  <c r="AA330" i="1"/>
  <c r="F330" i="1"/>
  <c r="AA329" i="1"/>
  <c r="AB329" i="1" s="1"/>
  <c r="F329" i="1"/>
  <c r="G329" i="1" s="1"/>
  <c r="AA328" i="1"/>
  <c r="F328" i="1"/>
  <c r="AA327" i="1"/>
  <c r="AB327" i="1" s="1"/>
  <c r="F327" i="1"/>
  <c r="G327" i="1" s="1"/>
  <c r="AA326" i="1"/>
  <c r="AB326" i="1" s="1"/>
  <c r="F326" i="1"/>
  <c r="G326" i="1" s="1"/>
  <c r="AA325" i="1"/>
  <c r="AB325" i="1" s="1"/>
  <c r="F325" i="1"/>
  <c r="G325" i="1" s="1"/>
  <c r="AA324" i="1"/>
  <c r="AB324" i="1" s="1"/>
  <c r="F324" i="1"/>
  <c r="G324" i="1" s="1"/>
  <c r="AA323" i="1"/>
  <c r="F323" i="1"/>
  <c r="AA322" i="1"/>
  <c r="F322" i="1"/>
  <c r="AA321" i="1"/>
  <c r="AB321" i="1" s="1"/>
  <c r="F321" i="1"/>
  <c r="G321" i="1" s="1"/>
  <c r="AA320" i="1"/>
  <c r="F320" i="1"/>
  <c r="AA319" i="1"/>
  <c r="AB319" i="1" s="1"/>
  <c r="F319" i="1"/>
  <c r="G319" i="1" s="1"/>
  <c r="AA318" i="1"/>
  <c r="F318" i="1"/>
  <c r="AA317" i="1"/>
  <c r="AB317" i="1" s="1"/>
  <c r="F317" i="1"/>
  <c r="G317" i="1" s="1"/>
  <c r="AA316" i="1"/>
  <c r="F316" i="1"/>
  <c r="AA315" i="1"/>
  <c r="AB315" i="1" s="1"/>
  <c r="F315" i="1"/>
  <c r="G315" i="1" s="1"/>
  <c r="AA314" i="1"/>
  <c r="F314" i="1"/>
  <c r="AA313" i="1"/>
  <c r="AB313" i="1" s="1"/>
  <c r="F313" i="1"/>
  <c r="G313" i="1" s="1"/>
  <c r="AA312" i="1"/>
  <c r="AB312" i="1" s="1"/>
  <c r="F312" i="1"/>
  <c r="G312" i="1" s="1"/>
  <c r="AA311" i="1"/>
  <c r="AB311" i="1" s="1"/>
  <c r="F311" i="1"/>
  <c r="G311" i="1" s="1"/>
  <c r="AA310" i="1"/>
  <c r="F310" i="1"/>
  <c r="AA309" i="1"/>
  <c r="F309" i="1"/>
  <c r="AA308" i="1"/>
  <c r="F308" i="1"/>
  <c r="AA307" i="1"/>
  <c r="F307" i="1"/>
  <c r="AA306" i="1"/>
  <c r="F306" i="1"/>
  <c r="AA305" i="1"/>
  <c r="F305" i="1"/>
  <c r="AA304" i="1"/>
  <c r="F304" i="1"/>
  <c r="AA303" i="1"/>
  <c r="F303" i="1"/>
  <c r="AA302" i="1"/>
  <c r="F302" i="1"/>
  <c r="AA301" i="1"/>
  <c r="F301" i="1"/>
  <c r="AA300" i="1"/>
  <c r="F300" i="1"/>
  <c r="AA299" i="1"/>
  <c r="F299" i="1"/>
  <c r="AA298" i="1"/>
  <c r="F298" i="1"/>
  <c r="AA297" i="1"/>
  <c r="F297" i="1"/>
  <c r="AA296" i="1"/>
  <c r="F296" i="1"/>
  <c r="AA295" i="1"/>
  <c r="F295" i="1"/>
  <c r="AA294" i="1"/>
  <c r="F294" i="1"/>
  <c r="AA293" i="1"/>
  <c r="F293" i="1"/>
  <c r="AA292" i="1"/>
  <c r="F292" i="1"/>
  <c r="AA291" i="1"/>
  <c r="F291" i="1"/>
  <c r="AA290" i="1"/>
  <c r="F290" i="1"/>
  <c r="AA289" i="1"/>
  <c r="F289" i="1"/>
  <c r="AA288" i="1"/>
  <c r="F288" i="1"/>
  <c r="AA287" i="1"/>
  <c r="F287" i="1"/>
  <c r="AA286" i="1"/>
  <c r="F286" i="1"/>
  <c r="AA285" i="1"/>
  <c r="F285" i="1"/>
  <c r="AA284" i="1"/>
  <c r="F284" i="1"/>
  <c r="AA283" i="1"/>
  <c r="F283" i="1"/>
  <c r="AA282" i="1"/>
  <c r="F282" i="1"/>
  <c r="AA281" i="1"/>
  <c r="F281" i="1"/>
  <c r="AA280" i="1"/>
  <c r="F280" i="1"/>
  <c r="AA279" i="1"/>
  <c r="F279" i="1"/>
  <c r="AA278" i="1"/>
  <c r="F278" i="1"/>
  <c r="AA277" i="1"/>
  <c r="F277" i="1"/>
  <c r="AA276" i="1"/>
  <c r="AB276" i="1" s="1"/>
  <c r="F276" i="1"/>
  <c r="G276" i="1" s="1"/>
  <c r="AA275" i="1"/>
  <c r="F275" i="1"/>
  <c r="AA274" i="1"/>
  <c r="F274" i="1"/>
  <c r="AA273" i="1"/>
  <c r="F273" i="1"/>
  <c r="AA272" i="1"/>
  <c r="F272" i="1"/>
  <c r="AA271" i="1"/>
  <c r="F271" i="1"/>
  <c r="AA270" i="1"/>
  <c r="F270" i="1"/>
  <c r="AA269" i="1"/>
  <c r="AB269" i="1" s="1"/>
  <c r="F269" i="1"/>
  <c r="G269" i="1" s="1"/>
  <c r="AA268" i="1"/>
  <c r="F268" i="1"/>
  <c r="AA267" i="1"/>
  <c r="F267" i="1"/>
  <c r="AA266" i="1"/>
  <c r="F266" i="1"/>
  <c r="AA265" i="1"/>
  <c r="F265" i="1"/>
  <c r="AA264" i="1"/>
  <c r="F264" i="1"/>
  <c r="AA263" i="1"/>
  <c r="F263" i="1"/>
  <c r="AA262" i="1"/>
  <c r="F262" i="1"/>
  <c r="AA261" i="1"/>
  <c r="F261" i="1"/>
  <c r="AA260" i="1"/>
  <c r="F260" i="1"/>
  <c r="AA259" i="1"/>
  <c r="F259" i="1"/>
  <c r="AA258" i="1"/>
  <c r="F258" i="1"/>
  <c r="AA257" i="1"/>
  <c r="AB257" i="1" s="1"/>
  <c r="F257" i="1"/>
  <c r="G257" i="1" s="1"/>
  <c r="AA256" i="1"/>
  <c r="AB256" i="1" s="1"/>
  <c r="F256" i="1"/>
  <c r="G256" i="1" s="1"/>
  <c r="AA255" i="1"/>
  <c r="AB255" i="1" s="1"/>
  <c r="F255" i="1"/>
  <c r="G255" i="1" s="1"/>
  <c r="AA254" i="1"/>
  <c r="F254" i="1"/>
  <c r="AA253" i="1"/>
  <c r="F253" i="1"/>
  <c r="AA252" i="1"/>
  <c r="F252" i="1"/>
  <c r="AA251" i="1"/>
  <c r="AB251" i="1" s="1"/>
  <c r="F251" i="1"/>
  <c r="G251" i="1" s="1"/>
  <c r="AA250" i="1"/>
  <c r="AB250" i="1" s="1"/>
  <c r="F250" i="1"/>
  <c r="G250" i="1" s="1"/>
  <c r="AA249" i="1"/>
  <c r="AB249" i="1" s="1"/>
  <c r="F249" i="1"/>
  <c r="G249" i="1" s="1"/>
  <c r="AA248" i="1"/>
  <c r="F248" i="1"/>
  <c r="AA247" i="1"/>
  <c r="F247" i="1"/>
  <c r="AA246" i="1"/>
  <c r="AB246" i="1" s="1"/>
  <c r="F246" i="1"/>
  <c r="G246" i="1" s="1"/>
  <c r="AA245" i="1"/>
  <c r="AB245" i="1" s="1"/>
  <c r="F245" i="1"/>
  <c r="G245" i="1" s="1"/>
  <c r="AA244" i="1"/>
  <c r="F244" i="1"/>
  <c r="AA243" i="1"/>
  <c r="F243" i="1"/>
  <c r="AA242" i="1"/>
  <c r="F242" i="1"/>
  <c r="AA241" i="1"/>
  <c r="F241" i="1"/>
  <c r="AA240" i="1"/>
  <c r="F240" i="1"/>
  <c r="AA239" i="1"/>
  <c r="F239" i="1"/>
  <c r="AA238" i="1"/>
  <c r="F238" i="1"/>
  <c r="AA237" i="1"/>
  <c r="F237" i="1"/>
  <c r="AA236" i="1"/>
  <c r="F236" i="1"/>
  <c r="AA235" i="1"/>
  <c r="AB235" i="1" s="1"/>
  <c r="F235" i="1"/>
  <c r="G235" i="1" s="1"/>
  <c r="AA234" i="1"/>
  <c r="F234" i="1"/>
  <c r="AA233" i="1"/>
  <c r="F233" i="1"/>
  <c r="AA232" i="1"/>
  <c r="F232" i="1"/>
  <c r="AA231" i="1"/>
  <c r="AB231" i="1" s="1"/>
  <c r="F231" i="1"/>
  <c r="G231" i="1" s="1"/>
  <c r="AA230" i="1"/>
  <c r="AB230" i="1" s="1"/>
  <c r="F230" i="1"/>
  <c r="G230" i="1" s="1"/>
  <c r="AA229" i="1"/>
  <c r="AB229" i="1" s="1"/>
  <c r="F229" i="1"/>
  <c r="G229" i="1" s="1"/>
  <c r="AA228" i="1"/>
  <c r="AB228" i="1" s="1"/>
  <c r="F228" i="1"/>
  <c r="G228" i="1" s="1"/>
  <c r="AA227" i="1"/>
  <c r="AB227" i="1" s="1"/>
  <c r="F227" i="1"/>
  <c r="G227" i="1" s="1"/>
  <c r="AA226" i="1"/>
  <c r="AB226" i="1" s="1"/>
  <c r="F226" i="1"/>
  <c r="G226" i="1" s="1"/>
  <c r="AA225" i="1"/>
  <c r="F225" i="1"/>
  <c r="AA224" i="1"/>
  <c r="F224" i="1"/>
  <c r="AA223" i="1"/>
  <c r="F223" i="1"/>
  <c r="AA222" i="1"/>
  <c r="AB222" i="1" s="1"/>
  <c r="F222" i="1"/>
  <c r="G222" i="1" s="1"/>
  <c r="AA221" i="1"/>
  <c r="F221" i="1"/>
  <c r="AA220" i="1"/>
  <c r="AB220" i="1" s="1"/>
  <c r="F220" i="1"/>
  <c r="G220" i="1" s="1"/>
  <c r="AA219" i="1"/>
  <c r="AB219" i="1" s="1"/>
  <c r="F219" i="1"/>
  <c r="G219" i="1" s="1"/>
  <c r="AA218" i="1"/>
  <c r="AB218" i="1" s="1"/>
  <c r="F218" i="1"/>
  <c r="G218" i="1" s="1"/>
  <c r="AA217" i="1"/>
  <c r="AB217" i="1" s="1"/>
  <c r="F217" i="1"/>
  <c r="G217" i="1" s="1"/>
  <c r="AA216" i="1"/>
  <c r="AB216" i="1" s="1"/>
  <c r="F216" i="1"/>
  <c r="G216" i="1" s="1"/>
  <c r="AA215" i="1"/>
  <c r="F215" i="1"/>
  <c r="AA214" i="1"/>
  <c r="AB214" i="1" s="1"/>
  <c r="F214" i="1"/>
  <c r="G214" i="1" s="1"/>
  <c r="AA213" i="1"/>
  <c r="AB213" i="1" s="1"/>
  <c r="F213" i="1"/>
  <c r="G213" i="1" s="1"/>
  <c r="AA212" i="1"/>
  <c r="AB212" i="1" s="1"/>
  <c r="F212" i="1"/>
  <c r="G212" i="1" s="1"/>
  <c r="AA211" i="1"/>
  <c r="F211" i="1"/>
  <c r="AA210" i="1"/>
  <c r="AB210" i="1" s="1"/>
  <c r="F210" i="1"/>
  <c r="G210" i="1" s="1"/>
  <c r="AA209" i="1"/>
  <c r="AB209" i="1" s="1"/>
  <c r="F209" i="1"/>
  <c r="G209" i="1" s="1"/>
  <c r="AA208" i="1"/>
  <c r="AB208" i="1" s="1"/>
  <c r="F208" i="1"/>
  <c r="G208" i="1" s="1"/>
  <c r="AA207" i="1"/>
  <c r="AB207" i="1" s="1"/>
  <c r="F207" i="1"/>
  <c r="G207" i="1" s="1"/>
  <c r="AA206" i="1"/>
  <c r="AB206" i="1" s="1"/>
  <c r="F206" i="1"/>
  <c r="G206" i="1" s="1"/>
  <c r="AA205" i="1"/>
  <c r="F205" i="1"/>
  <c r="AA204" i="1"/>
  <c r="F204" i="1"/>
  <c r="AA203" i="1"/>
  <c r="AB203" i="1" s="1"/>
  <c r="F203" i="1"/>
  <c r="G203" i="1" s="1"/>
  <c r="AA202" i="1"/>
  <c r="AB202" i="1" s="1"/>
  <c r="F202" i="1"/>
  <c r="G202" i="1" s="1"/>
  <c r="AA201" i="1"/>
  <c r="AB201" i="1" s="1"/>
  <c r="F201" i="1"/>
  <c r="G201" i="1" s="1"/>
  <c r="AA200" i="1"/>
  <c r="AB200" i="1" s="1"/>
  <c r="F200" i="1"/>
  <c r="G200" i="1" s="1"/>
  <c r="AA199" i="1"/>
  <c r="AB199" i="1" s="1"/>
  <c r="F199" i="1"/>
  <c r="G199" i="1" s="1"/>
  <c r="AA198" i="1"/>
  <c r="F198" i="1"/>
  <c r="AA197" i="1"/>
  <c r="F197" i="1"/>
  <c r="AA196" i="1"/>
  <c r="F196" i="1"/>
  <c r="AA195" i="1"/>
  <c r="AB195" i="1" s="1"/>
  <c r="F195" i="1"/>
  <c r="G195" i="1" s="1"/>
  <c r="AA194" i="1"/>
  <c r="F194" i="1"/>
  <c r="AA193" i="1"/>
  <c r="F193" i="1"/>
  <c r="AA192" i="1"/>
  <c r="AB192" i="1" s="1"/>
  <c r="F192" i="1"/>
  <c r="G192" i="1" s="1"/>
  <c r="AA191" i="1"/>
  <c r="F191" i="1"/>
  <c r="AA190" i="1"/>
  <c r="F190" i="1"/>
  <c r="AA189" i="1"/>
  <c r="F189" i="1"/>
  <c r="AA188" i="1"/>
  <c r="F188" i="1"/>
  <c r="AA187" i="1"/>
  <c r="F187" i="1"/>
  <c r="AA186" i="1"/>
  <c r="F186" i="1"/>
  <c r="AA185" i="1"/>
  <c r="F185" i="1"/>
  <c r="AA184" i="1"/>
  <c r="F184" i="1"/>
  <c r="AA183" i="1"/>
  <c r="AB183" i="1" s="1"/>
  <c r="F183" i="1"/>
  <c r="G183" i="1" s="1"/>
  <c r="AA182" i="1"/>
  <c r="AB182" i="1" s="1"/>
  <c r="F182" i="1"/>
  <c r="G182" i="1" s="1"/>
  <c r="AA181" i="1"/>
  <c r="F181" i="1"/>
  <c r="AA180" i="1"/>
  <c r="F180" i="1"/>
  <c r="AA179" i="1"/>
  <c r="AB179" i="1" s="1"/>
  <c r="G179" i="1"/>
  <c r="F179" i="1"/>
  <c r="AA178" i="1"/>
  <c r="F178" i="1"/>
  <c r="AA177" i="1"/>
  <c r="F177" i="1"/>
  <c r="AA176" i="1"/>
  <c r="F176" i="1"/>
  <c r="AA175" i="1"/>
  <c r="AB175" i="1" s="1"/>
  <c r="F175" i="1"/>
  <c r="G175" i="1" s="1"/>
  <c r="AA174" i="1"/>
  <c r="AB174" i="1" s="1"/>
  <c r="G174" i="1"/>
  <c r="F174" i="1"/>
  <c r="AA173" i="1"/>
  <c r="AB173" i="1" s="1"/>
  <c r="F173" i="1"/>
  <c r="G173" i="1" s="1"/>
  <c r="AA172" i="1"/>
  <c r="AB172" i="1" s="1"/>
  <c r="G172" i="1"/>
  <c r="F172" i="1"/>
  <c r="AA171" i="1"/>
  <c r="AB171" i="1" s="1"/>
  <c r="F171" i="1"/>
  <c r="G171" i="1" s="1"/>
  <c r="AA170" i="1"/>
  <c r="F170" i="1"/>
  <c r="AA169" i="1"/>
  <c r="F169" i="1"/>
  <c r="AA168" i="1"/>
  <c r="F168" i="1"/>
  <c r="AA167" i="1"/>
  <c r="F167" i="1"/>
  <c r="AA166" i="1"/>
  <c r="AB166" i="1" s="1"/>
  <c r="G166" i="1"/>
  <c r="F166" i="1"/>
  <c r="AA165" i="1"/>
  <c r="AB165" i="1" s="1"/>
  <c r="F165" i="1"/>
  <c r="G165" i="1" s="1"/>
  <c r="AA164" i="1"/>
  <c r="AB164" i="1" s="1"/>
  <c r="G164" i="1"/>
  <c r="F164" i="1"/>
  <c r="AA163" i="1"/>
  <c r="F163" i="1"/>
  <c r="AA162" i="1"/>
  <c r="F162" i="1"/>
  <c r="AA161" i="1"/>
  <c r="AB161" i="1" s="1"/>
  <c r="F161" i="1"/>
  <c r="G161" i="1" s="1"/>
  <c r="AA160" i="1"/>
  <c r="F160" i="1"/>
  <c r="AA159" i="1"/>
  <c r="AB159" i="1" s="1"/>
  <c r="G159" i="1"/>
  <c r="F159" i="1"/>
  <c r="AA158" i="1"/>
  <c r="AB158" i="1" s="1"/>
  <c r="F158" i="1"/>
  <c r="G158" i="1" s="1"/>
  <c r="AA157" i="1"/>
  <c r="F157" i="1"/>
  <c r="AA156" i="1"/>
  <c r="AB156" i="1" s="1"/>
  <c r="G156" i="1"/>
  <c r="F156" i="1"/>
  <c r="AA155" i="1"/>
  <c r="F155" i="1"/>
  <c r="AA154" i="1"/>
  <c r="AB154" i="1" s="1"/>
  <c r="F154" i="1"/>
  <c r="G154" i="1" s="1"/>
  <c r="AA153" i="1"/>
  <c r="F153" i="1"/>
  <c r="AA152" i="1"/>
  <c r="F152" i="1"/>
  <c r="AA151" i="1"/>
  <c r="F151" i="1"/>
  <c r="AA150" i="1"/>
  <c r="F150" i="1"/>
  <c r="AA149" i="1"/>
  <c r="F149" i="1"/>
  <c r="AA148" i="1"/>
  <c r="F148" i="1"/>
  <c r="AA147" i="1"/>
  <c r="AB147" i="1" s="1"/>
  <c r="G147" i="1"/>
  <c r="F147" i="1"/>
  <c r="AA146" i="1"/>
  <c r="F146" i="1"/>
  <c r="AA145" i="1"/>
  <c r="F145" i="1"/>
  <c r="AA144" i="1"/>
  <c r="F144" i="1"/>
  <c r="AA143" i="1"/>
  <c r="F143" i="1"/>
  <c r="AA142" i="1"/>
  <c r="F142" i="1"/>
  <c r="AA141" i="1"/>
  <c r="F141" i="1"/>
  <c r="AA140" i="1"/>
  <c r="F140" i="1"/>
  <c r="AA139" i="1"/>
  <c r="F139" i="1"/>
  <c r="AA138" i="1"/>
  <c r="AB138" i="1" s="1"/>
  <c r="F138" i="1"/>
  <c r="G138" i="1" s="1"/>
  <c r="AA137" i="1"/>
  <c r="AB137" i="1" s="1"/>
  <c r="G137" i="1"/>
  <c r="F137" i="1"/>
  <c r="AA136" i="1"/>
  <c r="AB136" i="1" s="1"/>
  <c r="F136" i="1"/>
  <c r="G136" i="1" s="1"/>
  <c r="AA135" i="1"/>
  <c r="AB135" i="1" s="1"/>
  <c r="G135" i="1"/>
  <c r="F135" i="1"/>
  <c r="AA134" i="1"/>
  <c r="AB134" i="1" s="1"/>
  <c r="F134" i="1"/>
  <c r="G134" i="1" s="1"/>
  <c r="AA133" i="1"/>
  <c r="AB133" i="1" s="1"/>
  <c r="G133" i="1"/>
  <c r="F133" i="1"/>
  <c r="AA132" i="1"/>
  <c r="AB132" i="1" s="1"/>
  <c r="F132" i="1"/>
  <c r="G132" i="1" s="1"/>
  <c r="AA131" i="1"/>
  <c r="AB131" i="1" s="1"/>
  <c r="G131" i="1"/>
  <c r="F131" i="1"/>
  <c r="AA130" i="1"/>
  <c r="F130" i="1"/>
  <c r="AA129" i="1"/>
  <c r="AB129" i="1" s="1"/>
  <c r="F129" i="1"/>
  <c r="G129" i="1" s="1"/>
  <c r="AA128" i="1"/>
  <c r="F128" i="1"/>
  <c r="AA127" i="1"/>
  <c r="F127" i="1"/>
  <c r="AA126" i="1"/>
  <c r="F126" i="1"/>
  <c r="AA125" i="1"/>
  <c r="AB125" i="1" s="1"/>
  <c r="G125" i="1"/>
  <c r="F125" i="1"/>
  <c r="AA124" i="1"/>
  <c r="F124" i="1"/>
  <c r="AA123" i="1"/>
  <c r="F123" i="1"/>
  <c r="AA122" i="1"/>
  <c r="F122" i="1"/>
  <c r="AA121" i="1"/>
  <c r="F121" i="1"/>
  <c r="AA120" i="1"/>
  <c r="F120" i="1"/>
  <c r="AA119" i="1"/>
  <c r="F119" i="1"/>
  <c r="AA118" i="1"/>
  <c r="AB118" i="1" s="1"/>
  <c r="F118" i="1"/>
  <c r="G118" i="1" s="1"/>
  <c r="AA117" i="1"/>
  <c r="AB117" i="1" s="1"/>
  <c r="G117" i="1"/>
  <c r="F117" i="1"/>
  <c r="AA116" i="1"/>
  <c r="AB116" i="1" s="1"/>
  <c r="F116" i="1"/>
  <c r="G116" i="1" s="1"/>
  <c r="AA115" i="1"/>
  <c r="F115" i="1"/>
  <c r="AA114" i="1"/>
  <c r="AB114" i="1" s="1"/>
  <c r="G114" i="1"/>
  <c r="F114" i="1"/>
  <c r="AA113" i="1"/>
  <c r="F113" i="1"/>
  <c r="AA112" i="1"/>
  <c r="F112" i="1"/>
  <c r="AA111" i="1"/>
  <c r="F111" i="1"/>
  <c r="AA110" i="1"/>
  <c r="F110" i="1"/>
  <c r="AA109" i="1"/>
  <c r="F109" i="1"/>
  <c r="AA108" i="1"/>
  <c r="AB108" i="1" s="1"/>
  <c r="F108" i="1"/>
  <c r="G108" i="1" s="1"/>
  <c r="AA107" i="1"/>
  <c r="F107" i="1"/>
  <c r="AA106" i="1"/>
  <c r="F106" i="1"/>
  <c r="AA105" i="1"/>
  <c r="F105" i="1"/>
  <c r="AA104" i="1"/>
  <c r="F104" i="1"/>
  <c r="AA103" i="1"/>
  <c r="F103" i="1"/>
  <c r="AA102" i="1"/>
  <c r="F102" i="1"/>
  <c r="AA101" i="1"/>
  <c r="F101" i="1"/>
  <c r="AA100" i="1"/>
  <c r="F100" i="1"/>
  <c r="AA99" i="1"/>
  <c r="F99" i="1"/>
  <c r="AA98" i="1"/>
  <c r="F98" i="1"/>
  <c r="AA97" i="1"/>
  <c r="F97" i="1"/>
  <c r="AA96" i="1"/>
  <c r="F96" i="1"/>
  <c r="AA95" i="1"/>
  <c r="F95" i="1"/>
  <c r="AA94" i="1"/>
  <c r="AB94" i="1" s="1"/>
  <c r="G94" i="1"/>
  <c r="F94" i="1"/>
  <c r="AA93" i="1"/>
  <c r="AB93" i="1" s="1"/>
  <c r="F93" i="1"/>
  <c r="G93" i="1" s="1"/>
  <c r="AA92" i="1"/>
  <c r="F92" i="1"/>
  <c r="AA91" i="1"/>
  <c r="F91" i="1"/>
  <c r="AA90" i="1"/>
  <c r="AB90" i="1" s="1"/>
  <c r="G90" i="1"/>
  <c r="F90" i="1"/>
  <c r="AA89" i="1"/>
  <c r="AB89" i="1" s="1"/>
  <c r="F89" i="1"/>
  <c r="G89" i="1" s="1"/>
  <c r="AA88" i="1"/>
  <c r="F88" i="1"/>
  <c r="AA87" i="1"/>
  <c r="AB87" i="1" s="1"/>
  <c r="G87" i="1"/>
  <c r="F87" i="1"/>
  <c r="AA86" i="1"/>
  <c r="AB86" i="1" s="1"/>
  <c r="F86" i="1"/>
  <c r="G86" i="1" s="1"/>
  <c r="AA85" i="1"/>
  <c r="F85" i="1"/>
  <c r="AA84" i="1"/>
  <c r="F84" i="1"/>
  <c r="AA83" i="1"/>
  <c r="F83" i="1"/>
  <c r="AA82" i="1"/>
  <c r="F82" i="1"/>
  <c r="AA81" i="1"/>
  <c r="F81" i="1"/>
  <c r="AA80" i="1"/>
  <c r="F80" i="1"/>
  <c r="AA79" i="1"/>
  <c r="F79" i="1"/>
  <c r="AA78" i="1"/>
  <c r="F78" i="1"/>
  <c r="AA77" i="1"/>
  <c r="F77" i="1"/>
  <c r="AA76" i="1"/>
  <c r="F76" i="1"/>
  <c r="AA75" i="1"/>
  <c r="AB75" i="1" s="1"/>
  <c r="G75" i="1"/>
  <c r="F75" i="1"/>
  <c r="AA74" i="1"/>
  <c r="F74" i="1"/>
  <c r="AA73" i="1"/>
  <c r="AB73" i="1" s="1"/>
  <c r="F73" i="1"/>
  <c r="G73" i="1" s="1"/>
  <c r="AA72" i="1"/>
  <c r="F72" i="1"/>
  <c r="AA71" i="1"/>
  <c r="F71" i="1"/>
  <c r="AA70" i="1"/>
  <c r="F70" i="1"/>
  <c r="AA69" i="1"/>
  <c r="F69" i="1"/>
  <c r="AA68" i="1"/>
  <c r="F68" i="1"/>
  <c r="AA67" i="1"/>
  <c r="F67" i="1"/>
  <c r="AA66" i="1"/>
  <c r="F66" i="1"/>
  <c r="AA65" i="1"/>
  <c r="AB65" i="1" s="1"/>
  <c r="G65" i="1"/>
  <c r="F65" i="1"/>
  <c r="AA64" i="1"/>
  <c r="AB64" i="1" s="1"/>
  <c r="F64" i="1"/>
  <c r="G64" i="1" s="1"/>
  <c r="AA63" i="1"/>
  <c r="F63" i="1"/>
  <c r="AA62" i="1"/>
  <c r="F62" i="1"/>
  <c r="AA61" i="1"/>
  <c r="F61" i="1"/>
  <c r="AA60" i="1"/>
  <c r="F60" i="1"/>
  <c r="AA59" i="1"/>
  <c r="F59" i="1"/>
  <c r="AA58" i="1"/>
  <c r="F58" i="1"/>
  <c r="AA57" i="1"/>
  <c r="F57" i="1"/>
  <c r="AA56" i="1"/>
  <c r="F56" i="1"/>
  <c r="AA55" i="1"/>
  <c r="F55" i="1"/>
  <c r="AA54" i="1"/>
  <c r="F54" i="1"/>
  <c r="AA53" i="1"/>
  <c r="F53" i="1"/>
  <c r="AA52" i="1"/>
  <c r="F52" i="1"/>
  <c r="AA51" i="1"/>
  <c r="F51" i="1"/>
  <c r="AA50" i="1"/>
  <c r="F50" i="1"/>
  <c r="AA49" i="1"/>
  <c r="F49" i="1"/>
  <c r="AA48" i="1"/>
  <c r="F48" i="1"/>
  <c r="AA47" i="1"/>
  <c r="F47" i="1"/>
  <c r="AA46" i="1"/>
  <c r="F46" i="1"/>
  <c r="AA45" i="1"/>
  <c r="AB45" i="1" s="1"/>
  <c r="F45" i="1"/>
  <c r="AA44" i="1"/>
  <c r="F44" i="1"/>
  <c r="AA43" i="1"/>
  <c r="AB43" i="1" s="1"/>
  <c r="F43" i="1"/>
  <c r="AA42" i="1"/>
  <c r="F42" i="1"/>
  <c r="AA41" i="1"/>
  <c r="AB41" i="1" s="1"/>
  <c r="F41" i="1"/>
  <c r="AA40" i="1"/>
  <c r="F40" i="1"/>
  <c r="AA39" i="1"/>
  <c r="AB39" i="1" s="1"/>
  <c r="F39" i="1"/>
  <c r="AA38" i="1"/>
  <c r="F38" i="1"/>
  <c r="AA37" i="1"/>
  <c r="AB37" i="1" s="1"/>
  <c r="F37" i="1"/>
  <c r="AA36" i="1"/>
  <c r="F36" i="1"/>
  <c r="AA35" i="1"/>
  <c r="AB35" i="1" s="1"/>
  <c r="F35" i="1"/>
  <c r="AA34" i="1"/>
  <c r="F34" i="1"/>
  <c r="AA33" i="1"/>
  <c r="AB33" i="1" s="1"/>
  <c r="F33" i="1"/>
  <c r="AA32" i="1"/>
  <c r="F32" i="1"/>
  <c r="AA31" i="1"/>
  <c r="AB31" i="1" s="1"/>
  <c r="F31" i="1"/>
  <c r="AA30" i="1"/>
  <c r="F30" i="1"/>
  <c r="AA29" i="1"/>
  <c r="AB29" i="1" s="1"/>
  <c r="F29" i="1"/>
  <c r="AA28" i="1"/>
  <c r="F28" i="1"/>
  <c r="AA27" i="1"/>
  <c r="AB27" i="1" s="1"/>
  <c r="F27" i="1"/>
  <c r="AA26" i="1"/>
  <c r="F26" i="1"/>
  <c r="AA25" i="1"/>
  <c r="AB25" i="1" s="1"/>
  <c r="F25" i="1"/>
  <c r="AA24" i="1"/>
  <c r="F24" i="1"/>
  <c r="AA23" i="1"/>
  <c r="AB23" i="1" s="1"/>
  <c r="F23" i="1"/>
  <c r="AA22" i="1"/>
  <c r="F22" i="1"/>
  <c r="AA21" i="1"/>
  <c r="AB21" i="1" s="1"/>
  <c r="F21" i="1"/>
  <c r="AA20" i="1"/>
  <c r="F20" i="1"/>
  <c r="AA19" i="1"/>
  <c r="AB19" i="1" s="1"/>
  <c r="F19" i="1"/>
  <c r="AA18" i="1"/>
  <c r="F18" i="1"/>
  <c r="AA17" i="1"/>
  <c r="AB17" i="1" s="1"/>
  <c r="F17" i="1"/>
  <c r="AA16" i="1"/>
  <c r="F16" i="1"/>
  <c r="AA15" i="1"/>
  <c r="AB15" i="1" s="1"/>
  <c r="F15" i="1"/>
  <c r="AA14" i="1"/>
  <c r="F14" i="1"/>
  <c r="AA13" i="1"/>
  <c r="AB13" i="1" s="1"/>
  <c r="F13" i="1"/>
  <c r="AB12" i="1"/>
  <c r="AA12" i="1"/>
  <c r="F12" i="1"/>
  <c r="G12" i="1" s="1"/>
  <c r="AA11" i="1"/>
  <c r="AB11" i="1" s="1"/>
  <c r="F11" i="1"/>
  <c r="G11" i="1" s="1"/>
  <c r="I8" i="1"/>
  <c r="G13" i="1" l="1"/>
  <c r="AB14" i="1"/>
  <c r="G17" i="1"/>
  <c r="G19" i="1"/>
  <c r="G21" i="1"/>
  <c r="AB22" i="1"/>
  <c r="G25" i="1"/>
  <c r="G27" i="1"/>
  <c r="G29" i="1"/>
  <c r="AB30" i="1"/>
  <c r="G33" i="1"/>
  <c r="G35" i="1"/>
  <c r="G37" i="1"/>
  <c r="G39" i="1"/>
  <c r="G41" i="1"/>
  <c r="G43" i="1"/>
  <c r="AB46" i="1"/>
  <c r="G15" i="1"/>
  <c r="AB16" i="1"/>
  <c r="AB18" i="1"/>
  <c r="AB20" i="1"/>
  <c r="G23" i="1"/>
  <c r="AB24" i="1"/>
  <c r="AB26" i="1"/>
  <c r="AB28" i="1"/>
  <c r="G31" i="1"/>
  <c r="AB32" i="1"/>
  <c r="AB34" i="1"/>
  <c r="AB36" i="1"/>
  <c r="AB38" i="1"/>
  <c r="AB40" i="1"/>
  <c r="AB42" i="1"/>
  <c r="AB44" i="1"/>
  <c r="G45" i="1"/>
  <c r="G47" i="1"/>
  <c r="G14" i="1"/>
  <c r="G16" i="1"/>
  <c r="G18" i="1"/>
  <c r="G20" i="1"/>
  <c r="G22" i="1"/>
  <c r="G24" i="1"/>
  <c r="G26" i="1"/>
  <c r="G28" i="1"/>
  <c r="G30" i="1"/>
  <c r="G32" i="1"/>
  <c r="G34" i="1"/>
  <c r="G36" i="1"/>
  <c r="G38" i="1"/>
  <c r="G40" i="1"/>
  <c r="G42" i="1"/>
  <c r="G44" i="1"/>
  <c r="G46" i="1"/>
  <c r="G964" i="1"/>
  <c r="G959" i="1"/>
  <c r="G957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1" i="1"/>
  <c r="G938" i="1"/>
  <c r="G935" i="1"/>
  <c r="G934" i="1"/>
  <c r="G933" i="1"/>
  <c r="G928" i="1"/>
  <c r="G924" i="1"/>
  <c r="G923" i="1"/>
  <c r="G922" i="1"/>
  <c r="G920" i="1"/>
  <c r="G919" i="1"/>
  <c r="G918" i="1"/>
  <c r="G917" i="1"/>
  <c r="G916" i="1"/>
  <c r="G913" i="1"/>
  <c r="G912" i="1"/>
  <c r="G911" i="1"/>
  <c r="G907" i="1"/>
  <c r="G906" i="1"/>
  <c r="G905" i="1"/>
  <c r="G903" i="1"/>
  <c r="G902" i="1"/>
  <c r="G901" i="1"/>
  <c r="G900" i="1"/>
  <c r="G899" i="1"/>
  <c r="G898" i="1"/>
  <c r="G897" i="1"/>
  <c r="G896" i="1"/>
  <c r="G895" i="1"/>
  <c r="G894" i="1"/>
  <c r="G893" i="1"/>
  <c r="G891" i="1"/>
  <c r="G887" i="1"/>
  <c r="G885" i="1"/>
  <c r="G884" i="1"/>
  <c r="G881" i="1"/>
  <c r="G880" i="1"/>
  <c r="G879" i="1"/>
  <c r="G878" i="1"/>
  <c r="G877" i="1"/>
  <c r="G876" i="1"/>
  <c r="G875" i="1"/>
  <c r="G874" i="1"/>
  <c r="G871" i="1"/>
  <c r="G867" i="1"/>
  <c r="G863" i="1"/>
  <c r="G861" i="1"/>
  <c r="G858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3" i="1"/>
  <c r="G818" i="1"/>
  <c r="G815" i="1"/>
  <c r="G814" i="1"/>
  <c r="G813" i="1"/>
  <c r="G809" i="1"/>
  <c r="G808" i="1"/>
  <c r="G806" i="1"/>
  <c r="G804" i="1"/>
  <c r="G801" i="1"/>
  <c r="G800" i="1"/>
  <c r="G799" i="1"/>
  <c r="G798" i="1"/>
  <c r="G797" i="1"/>
  <c r="G796" i="1"/>
  <c r="G795" i="1"/>
  <c r="G794" i="1"/>
  <c r="G793" i="1"/>
  <c r="G792" i="1"/>
  <c r="G787" i="1"/>
  <c r="G785" i="1"/>
  <c r="G784" i="1"/>
  <c r="G781" i="1"/>
  <c r="G777" i="1"/>
  <c r="G776" i="1"/>
  <c r="G774" i="1"/>
  <c r="G772" i="1"/>
  <c r="G771" i="1"/>
  <c r="G770" i="1"/>
  <c r="G769" i="1"/>
  <c r="G768" i="1"/>
  <c r="G765" i="1"/>
  <c r="G764" i="1"/>
  <c r="G762" i="1"/>
  <c r="G761" i="1"/>
  <c r="G760" i="1"/>
  <c r="G759" i="1"/>
  <c r="G757" i="1"/>
  <c r="G756" i="1"/>
  <c r="G755" i="1"/>
  <c r="G754" i="1"/>
  <c r="G753" i="1"/>
  <c r="G752" i="1"/>
  <c r="G751" i="1"/>
  <c r="G750" i="1"/>
  <c r="G749" i="1"/>
  <c r="G748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28" i="1"/>
  <c r="G727" i="1"/>
  <c r="G726" i="1"/>
  <c r="G724" i="1"/>
  <c r="G723" i="1"/>
  <c r="G722" i="1"/>
  <c r="G721" i="1"/>
  <c r="G718" i="1"/>
  <c r="G716" i="1"/>
  <c r="G710" i="1"/>
  <c r="G706" i="1"/>
  <c r="G705" i="1"/>
  <c r="G704" i="1"/>
  <c r="G698" i="1"/>
  <c r="G696" i="1"/>
  <c r="G695" i="1"/>
  <c r="G692" i="1"/>
  <c r="G689" i="1"/>
  <c r="G688" i="1"/>
  <c r="G687" i="1"/>
  <c r="G686" i="1"/>
  <c r="G685" i="1"/>
  <c r="G681" i="1"/>
  <c r="G678" i="1"/>
  <c r="G677" i="1"/>
  <c r="G672" i="1"/>
  <c r="G670" i="1"/>
  <c r="G669" i="1"/>
  <c r="G668" i="1"/>
  <c r="G667" i="1"/>
  <c r="G663" i="1"/>
  <c r="G660" i="1"/>
  <c r="G659" i="1"/>
  <c r="G658" i="1"/>
  <c r="G657" i="1"/>
  <c r="G656" i="1"/>
  <c r="G654" i="1"/>
  <c r="G653" i="1"/>
  <c r="G651" i="1"/>
  <c r="G650" i="1"/>
  <c r="G649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4" i="1"/>
  <c r="G620" i="1"/>
  <c r="G617" i="1"/>
  <c r="G616" i="1"/>
  <c r="G615" i="1"/>
  <c r="G614" i="1"/>
  <c r="G613" i="1"/>
  <c r="G612" i="1"/>
  <c r="G611" i="1"/>
  <c r="G607" i="1"/>
  <c r="G602" i="1"/>
  <c r="G601" i="1"/>
  <c r="G600" i="1"/>
  <c r="G597" i="1"/>
  <c r="G596" i="1"/>
  <c r="G590" i="1"/>
  <c r="G589" i="1"/>
  <c r="G588" i="1"/>
  <c r="G586" i="1"/>
  <c r="G585" i="1"/>
  <c r="G584" i="1"/>
  <c r="G583" i="1"/>
  <c r="G582" i="1"/>
  <c r="G581" i="1"/>
  <c r="G580" i="1"/>
  <c r="G579" i="1"/>
  <c r="G576" i="1"/>
  <c r="G575" i="1"/>
  <c r="AB964" i="1"/>
  <c r="AB959" i="1"/>
  <c r="AB957" i="1"/>
  <c r="AB954" i="1"/>
  <c r="AB953" i="1"/>
  <c r="AB952" i="1"/>
  <c r="AB951" i="1"/>
  <c r="AB950" i="1"/>
  <c r="AB949" i="1"/>
  <c r="AB948" i="1"/>
  <c r="AB947" i="1"/>
  <c r="AB946" i="1"/>
  <c r="AB945" i="1"/>
  <c r="AB944" i="1"/>
  <c r="AB943" i="1"/>
  <c r="AB941" i="1"/>
  <c r="AB938" i="1"/>
  <c r="AB935" i="1"/>
  <c r="AB934" i="1"/>
  <c r="AB933" i="1"/>
  <c r="AB928" i="1"/>
  <c r="AB924" i="1"/>
  <c r="AB923" i="1"/>
  <c r="AB922" i="1"/>
  <c r="AB920" i="1"/>
  <c r="AB919" i="1"/>
  <c r="AB918" i="1"/>
  <c r="AB917" i="1"/>
  <c r="AB916" i="1"/>
  <c r="AB913" i="1"/>
  <c r="AB912" i="1"/>
  <c r="AB911" i="1"/>
  <c r="AB907" i="1"/>
  <c r="AB906" i="1"/>
  <c r="AB905" i="1"/>
  <c r="AB903" i="1"/>
  <c r="AB902" i="1"/>
  <c r="AB901" i="1"/>
  <c r="AB900" i="1"/>
  <c r="AB899" i="1"/>
  <c r="AB898" i="1"/>
  <c r="AB897" i="1"/>
  <c r="AB896" i="1"/>
  <c r="AB895" i="1"/>
  <c r="AB894" i="1"/>
  <c r="AB893" i="1"/>
  <c r="AB891" i="1"/>
  <c r="AB887" i="1"/>
  <c r="AB885" i="1"/>
  <c r="AB884" i="1"/>
  <c r="AB881" i="1"/>
  <c r="AB880" i="1"/>
  <c r="AB879" i="1"/>
  <c r="AB878" i="1"/>
  <c r="AB877" i="1"/>
  <c r="AB876" i="1"/>
  <c r="AB875" i="1"/>
  <c r="AB874" i="1"/>
  <c r="AB871" i="1"/>
  <c r="AB867" i="1"/>
  <c r="AB863" i="1"/>
  <c r="AB861" i="1"/>
  <c r="AB858" i="1"/>
  <c r="AB855" i="1"/>
  <c r="AB854" i="1"/>
  <c r="AB853" i="1"/>
  <c r="AB852" i="1"/>
  <c r="AB851" i="1"/>
  <c r="AB850" i="1"/>
  <c r="AB849" i="1"/>
  <c r="AB848" i="1"/>
  <c r="AB847" i="1"/>
  <c r="AB846" i="1"/>
  <c r="AB845" i="1"/>
  <c r="AB844" i="1"/>
  <c r="AB843" i="1"/>
  <c r="AB842" i="1"/>
  <c r="AB841" i="1"/>
  <c r="AB840" i="1"/>
  <c r="AB839" i="1"/>
  <c r="AB838" i="1"/>
  <c r="AB837" i="1"/>
  <c r="AB836" i="1"/>
  <c r="AB835" i="1"/>
  <c r="AB834" i="1"/>
  <c r="AB833" i="1"/>
  <c r="AB832" i="1"/>
  <c r="AB831" i="1"/>
  <c r="AB830" i="1"/>
  <c r="AB829" i="1"/>
  <c r="AB828" i="1"/>
  <c r="AB827" i="1"/>
  <c r="AB826" i="1"/>
  <c r="AB825" i="1"/>
  <c r="AB823" i="1"/>
  <c r="AB818" i="1"/>
  <c r="AB815" i="1"/>
  <c r="AB814" i="1"/>
  <c r="AB813" i="1"/>
  <c r="AB809" i="1"/>
  <c r="AB808" i="1"/>
  <c r="AB806" i="1"/>
  <c r="AB804" i="1"/>
  <c r="AB801" i="1"/>
  <c r="AB800" i="1"/>
  <c r="AB799" i="1"/>
  <c r="AB798" i="1"/>
  <c r="AB797" i="1"/>
  <c r="AB796" i="1"/>
  <c r="AB795" i="1"/>
  <c r="AB794" i="1"/>
  <c r="AB793" i="1"/>
  <c r="AB792" i="1"/>
  <c r="AB787" i="1"/>
  <c r="AB785" i="1"/>
  <c r="AB784" i="1"/>
  <c r="AB781" i="1"/>
  <c r="AB777" i="1"/>
  <c r="AB776" i="1"/>
  <c r="AB774" i="1"/>
  <c r="AB772" i="1"/>
  <c r="AB771" i="1"/>
  <c r="AB770" i="1"/>
  <c r="AB769" i="1"/>
  <c r="AB768" i="1"/>
  <c r="AB765" i="1"/>
  <c r="AB764" i="1"/>
  <c r="AB762" i="1"/>
  <c r="AB761" i="1"/>
  <c r="AB760" i="1"/>
  <c r="AB759" i="1"/>
  <c r="AB757" i="1"/>
  <c r="AB756" i="1"/>
  <c r="AB755" i="1"/>
  <c r="AB754" i="1"/>
  <c r="AB753" i="1"/>
  <c r="AB752" i="1"/>
  <c r="AB751" i="1"/>
  <c r="AB750" i="1"/>
  <c r="AB749" i="1"/>
  <c r="AB748" i="1"/>
  <c r="AB745" i="1"/>
  <c r="AB744" i="1"/>
  <c r="AB743" i="1"/>
  <c r="AB742" i="1"/>
  <c r="AB741" i="1"/>
  <c r="AB740" i="1"/>
  <c r="AB739" i="1"/>
  <c r="AB738" i="1"/>
  <c r="AB737" i="1"/>
  <c r="AB736" i="1"/>
  <c r="AB735" i="1"/>
  <c r="AB734" i="1"/>
  <c r="AB733" i="1"/>
  <c r="AB728" i="1"/>
  <c r="AB727" i="1"/>
  <c r="AB726" i="1"/>
  <c r="AB724" i="1"/>
  <c r="AB723" i="1"/>
  <c r="AB722" i="1"/>
  <c r="AB721" i="1"/>
  <c r="AB718" i="1"/>
  <c r="AB716" i="1"/>
  <c r="AB710" i="1"/>
  <c r="AB706" i="1"/>
  <c r="AB705" i="1"/>
  <c r="AB704" i="1"/>
  <c r="AB698" i="1"/>
  <c r="AB696" i="1"/>
  <c r="AB695" i="1"/>
  <c r="AB692" i="1"/>
  <c r="AB689" i="1"/>
  <c r="AB688" i="1"/>
  <c r="AB687" i="1"/>
  <c r="AB686" i="1"/>
  <c r="AB685" i="1"/>
  <c r="AB681" i="1"/>
  <c r="AB678" i="1"/>
  <c r="AB677" i="1"/>
  <c r="AB672" i="1"/>
  <c r="AB670" i="1"/>
  <c r="AB669" i="1"/>
  <c r="AB668" i="1"/>
  <c r="AB667" i="1"/>
  <c r="AB663" i="1"/>
  <c r="AB660" i="1"/>
  <c r="AB659" i="1"/>
  <c r="AB658" i="1"/>
  <c r="AB657" i="1"/>
  <c r="AB656" i="1"/>
  <c r="AB654" i="1"/>
  <c r="AB653" i="1"/>
  <c r="AB651" i="1"/>
  <c r="AB650" i="1"/>
  <c r="AB649" i="1"/>
  <c r="AB647" i="1"/>
  <c r="AB646" i="1"/>
  <c r="AB645" i="1"/>
  <c r="AB644" i="1"/>
  <c r="AB643" i="1"/>
  <c r="AB642" i="1"/>
  <c r="AB641" i="1"/>
  <c r="AB640" i="1"/>
  <c r="AB639" i="1"/>
  <c r="AB638" i="1"/>
  <c r="AB637" i="1"/>
  <c r="AB636" i="1"/>
  <c r="AB635" i="1"/>
  <c r="AB634" i="1"/>
  <c r="AB633" i="1"/>
  <c r="AB632" i="1"/>
  <c r="AB631" i="1"/>
  <c r="AB630" i="1"/>
  <c r="AB629" i="1"/>
  <c r="AB628" i="1"/>
  <c r="AB624" i="1"/>
  <c r="AB620" i="1"/>
  <c r="AB617" i="1"/>
  <c r="AB616" i="1"/>
  <c r="AB615" i="1"/>
  <c r="AB614" i="1"/>
  <c r="AB613" i="1"/>
  <c r="AB612" i="1"/>
  <c r="AB611" i="1"/>
  <c r="AB607" i="1"/>
  <c r="AB602" i="1"/>
  <c r="AB601" i="1"/>
  <c r="AB600" i="1"/>
  <c r="AB597" i="1"/>
  <c r="AB596" i="1"/>
  <c r="AB590" i="1"/>
  <c r="AB589" i="1"/>
  <c r="AB588" i="1"/>
  <c r="AB586" i="1"/>
  <c r="AB585" i="1"/>
  <c r="AB584" i="1"/>
  <c r="AB583" i="1"/>
  <c r="AB582" i="1"/>
  <c r="AB581" i="1"/>
  <c r="AB580" i="1"/>
  <c r="AB579" i="1"/>
  <c r="AB576" i="1"/>
  <c r="AB575" i="1"/>
  <c r="AB180" i="1"/>
  <c r="AB181" i="1"/>
  <c r="AB184" i="1"/>
  <c r="AB185" i="1"/>
  <c r="AB186" i="1"/>
  <c r="AB187" i="1"/>
  <c r="AB188" i="1"/>
  <c r="AB189" i="1"/>
  <c r="AB190" i="1"/>
  <c r="AB191" i="1"/>
  <c r="AB193" i="1"/>
  <c r="AB194" i="1"/>
  <c r="AB196" i="1"/>
  <c r="AB197" i="1"/>
  <c r="AB198" i="1"/>
  <c r="AB204" i="1"/>
  <c r="AB205" i="1"/>
  <c r="AB47" i="1"/>
  <c r="AC11" i="1" s="1"/>
  <c r="G48" i="1"/>
  <c r="AB48" i="1"/>
  <c r="G49" i="1"/>
  <c r="AB49" i="1"/>
  <c r="G50" i="1"/>
  <c r="AB50" i="1"/>
  <c r="G51" i="1"/>
  <c r="AB51" i="1"/>
  <c r="G52" i="1"/>
  <c r="AB52" i="1"/>
  <c r="G53" i="1"/>
  <c r="AB53" i="1"/>
  <c r="G54" i="1"/>
  <c r="AB54" i="1"/>
  <c r="G55" i="1"/>
  <c r="AB55" i="1"/>
  <c r="G56" i="1"/>
  <c r="AB56" i="1"/>
  <c r="G57" i="1"/>
  <c r="AB57" i="1"/>
  <c r="G58" i="1"/>
  <c r="AB58" i="1"/>
  <c r="G59" i="1"/>
  <c r="AB59" i="1"/>
  <c r="G60" i="1"/>
  <c r="AB60" i="1"/>
  <c r="G61" i="1"/>
  <c r="AB61" i="1"/>
  <c r="G62" i="1"/>
  <c r="AB62" i="1"/>
  <c r="G63" i="1"/>
  <c r="AB63" i="1"/>
  <c r="G66" i="1"/>
  <c r="AB66" i="1"/>
  <c r="G67" i="1"/>
  <c r="AB67" i="1"/>
  <c r="G68" i="1"/>
  <c r="AB68" i="1"/>
  <c r="G69" i="1"/>
  <c r="AB69" i="1"/>
  <c r="G70" i="1"/>
  <c r="AB70" i="1"/>
  <c r="G71" i="1"/>
  <c r="AB71" i="1"/>
  <c r="G72" i="1"/>
  <c r="AB72" i="1"/>
  <c r="G74" i="1"/>
  <c r="AB74" i="1"/>
  <c r="G76" i="1"/>
  <c r="AB76" i="1"/>
  <c r="G77" i="1"/>
  <c r="AB77" i="1"/>
  <c r="G78" i="1"/>
  <c r="AB78" i="1"/>
  <c r="G79" i="1"/>
  <c r="AB79" i="1"/>
  <c r="G80" i="1"/>
  <c r="AB80" i="1"/>
  <c r="G81" i="1"/>
  <c r="AB81" i="1"/>
  <c r="G82" i="1"/>
  <c r="AB82" i="1"/>
  <c r="G83" i="1"/>
  <c r="AB83" i="1"/>
  <c r="G84" i="1"/>
  <c r="AB84" i="1"/>
  <c r="G85" i="1"/>
  <c r="AB85" i="1"/>
  <c r="G88" i="1"/>
  <c r="AB88" i="1"/>
  <c r="G91" i="1"/>
  <c r="AB91" i="1"/>
  <c r="G92" i="1"/>
  <c r="AB92" i="1"/>
  <c r="G95" i="1"/>
  <c r="AB95" i="1"/>
  <c r="G96" i="1"/>
  <c r="AB96" i="1"/>
  <c r="G97" i="1"/>
  <c r="AB97" i="1"/>
  <c r="G98" i="1"/>
  <c r="AB98" i="1"/>
  <c r="G99" i="1"/>
  <c r="AB99" i="1"/>
  <c r="G100" i="1"/>
  <c r="AB100" i="1"/>
  <c r="G101" i="1"/>
  <c r="AB101" i="1"/>
  <c r="G102" i="1"/>
  <c r="AB102" i="1"/>
  <c r="G103" i="1"/>
  <c r="AB103" i="1"/>
  <c r="G104" i="1"/>
  <c r="AB104" i="1"/>
  <c r="G105" i="1"/>
  <c r="AB105" i="1"/>
  <c r="G106" i="1"/>
  <c r="AB106" i="1"/>
  <c r="G107" i="1"/>
  <c r="AB107" i="1"/>
  <c r="G109" i="1"/>
  <c r="AB109" i="1"/>
  <c r="G110" i="1"/>
  <c r="AB110" i="1"/>
  <c r="G111" i="1"/>
  <c r="AB111" i="1"/>
  <c r="G112" i="1"/>
  <c r="AB112" i="1"/>
  <c r="G113" i="1"/>
  <c r="AB113" i="1"/>
  <c r="G115" i="1"/>
  <c r="AB115" i="1"/>
  <c r="G119" i="1"/>
  <c r="AB119" i="1"/>
  <c r="G120" i="1"/>
  <c r="AB120" i="1"/>
  <c r="G121" i="1"/>
  <c r="AB121" i="1"/>
  <c r="G122" i="1"/>
  <c r="AB122" i="1"/>
  <c r="G123" i="1"/>
  <c r="AB123" i="1"/>
  <c r="G124" i="1"/>
  <c r="AB124" i="1"/>
  <c r="G126" i="1"/>
  <c r="AB126" i="1"/>
  <c r="G127" i="1"/>
  <c r="AB127" i="1"/>
  <c r="G128" i="1"/>
  <c r="AB128" i="1"/>
  <c r="G130" i="1"/>
  <c r="AB130" i="1"/>
  <c r="G139" i="1"/>
  <c r="AB139" i="1"/>
  <c r="G140" i="1"/>
  <c r="AB140" i="1"/>
  <c r="G141" i="1"/>
  <c r="AB141" i="1"/>
  <c r="G142" i="1"/>
  <c r="AB142" i="1"/>
  <c r="G143" i="1"/>
  <c r="AB143" i="1"/>
  <c r="G144" i="1"/>
  <c r="AB144" i="1"/>
  <c r="G145" i="1"/>
  <c r="AB145" i="1"/>
  <c r="G146" i="1"/>
  <c r="AB146" i="1"/>
  <c r="G148" i="1"/>
  <c r="AB148" i="1"/>
  <c r="G149" i="1"/>
  <c r="AB149" i="1"/>
  <c r="G150" i="1"/>
  <c r="AB150" i="1"/>
  <c r="G151" i="1"/>
  <c r="AB151" i="1"/>
  <c r="G152" i="1"/>
  <c r="AB152" i="1"/>
  <c r="G153" i="1"/>
  <c r="AB153" i="1"/>
  <c r="G155" i="1"/>
  <c r="AB155" i="1"/>
  <c r="G157" i="1"/>
  <c r="AB157" i="1"/>
  <c r="G160" i="1"/>
  <c r="AB160" i="1"/>
  <c r="G162" i="1"/>
  <c r="AB162" i="1"/>
  <c r="G163" i="1"/>
  <c r="AB163" i="1"/>
  <c r="G167" i="1"/>
  <c r="AB167" i="1"/>
  <c r="G168" i="1"/>
  <c r="AB168" i="1"/>
  <c r="G169" i="1"/>
  <c r="AB169" i="1"/>
  <c r="G170" i="1"/>
  <c r="AB170" i="1"/>
  <c r="G176" i="1"/>
  <c r="AB176" i="1"/>
  <c r="G177" i="1"/>
  <c r="AB177" i="1"/>
  <c r="G178" i="1"/>
  <c r="AB178" i="1"/>
  <c r="G180" i="1"/>
  <c r="G181" i="1"/>
  <c r="H12" i="1" s="1"/>
  <c r="G184" i="1"/>
  <c r="G185" i="1"/>
  <c r="G186" i="1"/>
  <c r="G187" i="1"/>
  <c r="G188" i="1"/>
  <c r="G189" i="1"/>
  <c r="G190" i="1"/>
  <c r="G191" i="1"/>
  <c r="G193" i="1"/>
  <c r="G194" i="1"/>
  <c r="G196" i="1"/>
  <c r="G197" i="1"/>
  <c r="G198" i="1"/>
  <c r="G204" i="1"/>
  <c r="G205" i="1"/>
  <c r="G211" i="1"/>
  <c r="AB211" i="1"/>
  <c r="G215" i="1"/>
  <c r="AB215" i="1"/>
  <c r="G221" i="1"/>
  <c r="AB221" i="1"/>
  <c r="G223" i="1"/>
  <c r="AB223" i="1"/>
  <c r="G224" i="1"/>
  <c r="AB224" i="1"/>
  <c r="G225" i="1"/>
  <c r="AB225" i="1"/>
  <c r="G232" i="1"/>
  <c r="AB232" i="1"/>
  <c r="G233" i="1"/>
  <c r="AB233" i="1"/>
  <c r="G234" i="1"/>
  <c r="AB234" i="1"/>
  <c r="G236" i="1"/>
  <c r="AB236" i="1"/>
  <c r="G237" i="1"/>
  <c r="AB237" i="1"/>
  <c r="G238" i="1"/>
  <c r="AB238" i="1"/>
  <c r="G239" i="1"/>
  <c r="AB239" i="1"/>
  <c r="G240" i="1"/>
  <c r="AB240" i="1"/>
  <c r="G241" i="1"/>
  <c r="AB241" i="1"/>
  <c r="G242" i="1"/>
  <c r="AB242" i="1"/>
  <c r="G243" i="1"/>
  <c r="AB243" i="1"/>
  <c r="G244" i="1"/>
  <c r="AB244" i="1"/>
  <c r="G247" i="1"/>
  <c r="AB247" i="1"/>
  <c r="G248" i="1"/>
  <c r="AB248" i="1"/>
  <c r="G252" i="1"/>
  <c r="AB252" i="1"/>
  <c r="G253" i="1"/>
  <c r="AB253" i="1"/>
  <c r="G254" i="1"/>
  <c r="AB254" i="1"/>
  <c r="G258" i="1"/>
  <c r="AB258" i="1"/>
  <c r="G259" i="1"/>
  <c r="AB259" i="1"/>
  <c r="G260" i="1"/>
  <c r="AB260" i="1"/>
  <c r="G261" i="1"/>
  <c r="AB261" i="1"/>
  <c r="G262" i="1"/>
  <c r="AB262" i="1"/>
  <c r="G263" i="1"/>
  <c r="AB263" i="1"/>
  <c r="G264" i="1"/>
  <c r="AB264" i="1"/>
  <c r="G265" i="1"/>
  <c r="AB265" i="1"/>
  <c r="G266" i="1"/>
  <c r="AB266" i="1"/>
  <c r="G267" i="1"/>
  <c r="AB267" i="1"/>
  <c r="G268" i="1"/>
  <c r="AB268" i="1"/>
  <c r="G270" i="1"/>
  <c r="AB270" i="1"/>
  <c r="G271" i="1"/>
  <c r="AB271" i="1"/>
  <c r="G272" i="1"/>
  <c r="AB272" i="1"/>
  <c r="G273" i="1"/>
  <c r="AB273" i="1"/>
  <c r="G274" i="1"/>
  <c r="AB274" i="1"/>
  <c r="G275" i="1"/>
  <c r="AB275" i="1"/>
  <c r="G277" i="1"/>
  <c r="AB277" i="1"/>
  <c r="G278" i="1"/>
  <c r="AB278" i="1"/>
  <c r="G279" i="1"/>
  <c r="AB279" i="1"/>
  <c r="G280" i="1"/>
  <c r="AB280" i="1"/>
  <c r="G281" i="1"/>
  <c r="AB281" i="1"/>
  <c r="G282" i="1"/>
  <c r="AB282" i="1"/>
  <c r="G283" i="1"/>
  <c r="AB283" i="1"/>
  <c r="G284" i="1"/>
  <c r="AB284" i="1"/>
  <c r="G285" i="1"/>
  <c r="AB285" i="1"/>
  <c r="G286" i="1"/>
  <c r="AB286" i="1"/>
  <c r="G287" i="1"/>
  <c r="AB287" i="1"/>
  <c r="G288" i="1"/>
  <c r="AB288" i="1"/>
  <c r="G289" i="1"/>
  <c r="AB289" i="1"/>
  <c r="G290" i="1"/>
  <c r="AB290" i="1"/>
  <c r="G291" i="1"/>
  <c r="AB291" i="1"/>
  <c r="G292" i="1"/>
  <c r="AB292" i="1"/>
  <c r="G293" i="1"/>
  <c r="AB293" i="1"/>
  <c r="G294" i="1"/>
  <c r="AB294" i="1"/>
  <c r="G295" i="1"/>
  <c r="AB295" i="1"/>
  <c r="G296" i="1"/>
  <c r="AB296" i="1"/>
  <c r="G297" i="1"/>
  <c r="AB297" i="1"/>
  <c r="G298" i="1"/>
  <c r="AB298" i="1"/>
  <c r="G299" i="1"/>
  <c r="AB299" i="1"/>
  <c r="G300" i="1"/>
  <c r="AB300" i="1"/>
  <c r="G301" i="1"/>
  <c r="AB301" i="1"/>
  <c r="G302" i="1"/>
  <c r="AB302" i="1"/>
  <c r="G303" i="1"/>
  <c r="AB303" i="1"/>
  <c r="G304" i="1"/>
  <c r="AB304" i="1"/>
  <c r="G305" i="1"/>
  <c r="AB305" i="1"/>
  <c r="G306" i="1"/>
  <c r="AB306" i="1"/>
  <c r="G307" i="1"/>
  <c r="AB307" i="1"/>
  <c r="G308" i="1"/>
  <c r="AB308" i="1"/>
  <c r="G309" i="1"/>
  <c r="AB309" i="1"/>
  <c r="G310" i="1"/>
  <c r="AB310" i="1"/>
  <c r="G314" i="1"/>
  <c r="AB314" i="1"/>
  <c r="G316" i="1"/>
  <c r="AB316" i="1"/>
  <c r="G318" i="1"/>
  <c r="AB318" i="1"/>
  <c r="G320" i="1"/>
  <c r="AB320" i="1"/>
  <c r="G322" i="1"/>
  <c r="AB322" i="1"/>
  <c r="G323" i="1"/>
  <c r="AB323" i="1"/>
  <c r="G328" i="1"/>
  <c r="AB328" i="1"/>
  <c r="G330" i="1"/>
  <c r="AB330" i="1"/>
  <c r="G332" i="1"/>
  <c r="AB332" i="1"/>
  <c r="G333" i="1"/>
  <c r="AB333" i="1"/>
  <c r="G336" i="1"/>
  <c r="AB336" i="1"/>
  <c r="G338" i="1"/>
  <c r="AB338" i="1"/>
  <c r="G340" i="1"/>
  <c r="AB340" i="1"/>
  <c r="G343" i="1"/>
  <c r="AB343" i="1"/>
  <c r="G345" i="1"/>
  <c r="AB345" i="1"/>
  <c r="G347" i="1"/>
  <c r="AB347" i="1"/>
  <c r="G348" i="1"/>
  <c r="AB348" i="1"/>
  <c r="G350" i="1"/>
  <c r="AB350" i="1"/>
  <c r="G352" i="1"/>
  <c r="AB352" i="1"/>
  <c r="G353" i="1"/>
  <c r="AB353" i="1"/>
  <c r="G354" i="1"/>
  <c r="AB354" i="1"/>
  <c r="G355" i="1"/>
  <c r="AB355" i="1"/>
  <c r="G356" i="1"/>
  <c r="AB356" i="1"/>
  <c r="G357" i="1"/>
  <c r="AB357" i="1"/>
  <c r="G358" i="1"/>
  <c r="AB358" i="1"/>
  <c r="G359" i="1"/>
  <c r="AB359" i="1"/>
  <c r="G360" i="1"/>
  <c r="AB360" i="1"/>
  <c r="G361" i="1"/>
  <c r="AB361" i="1"/>
  <c r="G362" i="1"/>
  <c r="AB362" i="1"/>
  <c r="G363" i="1"/>
  <c r="AB363" i="1"/>
  <c r="G364" i="1"/>
  <c r="AB364" i="1"/>
  <c r="G365" i="1"/>
  <c r="AB365" i="1"/>
  <c r="G366" i="1"/>
  <c r="AB366" i="1"/>
  <c r="G367" i="1"/>
  <c r="AB367" i="1"/>
  <c r="G368" i="1"/>
  <c r="AB368" i="1"/>
  <c r="G369" i="1"/>
  <c r="AB369" i="1"/>
  <c r="G371" i="1"/>
  <c r="AB371" i="1"/>
  <c r="G372" i="1"/>
  <c r="AB372" i="1"/>
  <c r="G373" i="1"/>
  <c r="AB373" i="1"/>
  <c r="G374" i="1"/>
  <c r="AB374" i="1"/>
  <c r="G375" i="1"/>
  <c r="AB375" i="1"/>
  <c r="G376" i="1"/>
  <c r="AB376" i="1"/>
  <c r="G377" i="1"/>
  <c r="AB377" i="1"/>
  <c r="G383" i="1"/>
  <c r="AB383" i="1"/>
  <c r="G384" i="1"/>
  <c r="AB384" i="1"/>
  <c r="G388" i="1"/>
  <c r="AB388" i="1"/>
  <c r="G389" i="1"/>
  <c r="AB389" i="1"/>
  <c r="G390" i="1"/>
  <c r="AB390" i="1"/>
  <c r="G392" i="1"/>
  <c r="AB392" i="1"/>
  <c r="G393" i="1"/>
  <c r="AB393" i="1"/>
  <c r="G394" i="1"/>
  <c r="AB394" i="1"/>
  <c r="G396" i="1"/>
  <c r="AB396" i="1"/>
  <c r="G397" i="1"/>
  <c r="AB397" i="1"/>
  <c r="G398" i="1"/>
  <c r="AB398" i="1"/>
  <c r="G399" i="1"/>
  <c r="AB399" i="1"/>
  <c r="G400" i="1"/>
  <c r="AB400" i="1"/>
  <c r="G401" i="1"/>
  <c r="AB401" i="1"/>
  <c r="G402" i="1"/>
  <c r="AB402" i="1"/>
  <c r="G403" i="1"/>
  <c r="AB403" i="1"/>
  <c r="G404" i="1"/>
  <c r="AB404" i="1"/>
  <c r="G405" i="1"/>
  <c r="AB405" i="1"/>
  <c r="G406" i="1"/>
  <c r="AB406" i="1"/>
  <c r="G407" i="1"/>
  <c r="AB407" i="1"/>
  <c r="G408" i="1"/>
  <c r="AB408" i="1"/>
  <c r="G413" i="1"/>
  <c r="AB413" i="1"/>
  <c r="G414" i="1"/>
  <c r="AB414" i="1"/>
  <c r="G417" i="1"/>
  <c r="AB417" i="1"/>
  <c r="G418" i="1"/>
  <c r="AB418" i="1"/>
  <c r="G419" i="1"/>
  <c r="AB419" i="1"/>
  <c r="G420" i="1"/>
  <c r="AB420" i="1"/>
  <c r="G421" i="1"/>
  <c r="AB421" i="1"/>
  <c r="G422" i="1"/>
  <c r="AB422" i="1"/>
  <c r="G423" i="1"/>
  <c r="AB423" i="1"/>
  <c r="G425" i="1"/>
  <c r="AB425" i="1"/>
  <c r="G427" i="1"/>
  <c r="AB427" i="1"/>
  <c r="G428" i="1"/>
  <c r="AB428" i="1"/>
  <c r="G430" i="1"/>
  <c r="AB430" i="1"/>
  <c r="G431" i="1"/>
  <c r="AB431" i="1"/>
  <c r="G434" i="1"/>
  <c r="AB434" i="1"/>
  <c r="G435" i="1"/>
  <c r="AB435" i="1"/>
  <c r="G436" i="1"/>
  <c r="AB436" i="1"/>
  <c r="G440" i="1"/>
  <c r="G441" i="1"/>
  <c r="G442" i="1"/>
  <c r="G443" i="1"/>
  <c r="G444" i="1"/>
  <c r="G445" i="1"/>
  <c r="G446" i="1"/>
  <c r="G447" i="1"/>
  <c r="G448" i="1"/>
  <c r="G449" i="1"/>
  <c r="G453" i="1"/>
  <c r="G454" i="1"/>
  <c r="G457" i="1"/>
  <c r="G459" i="1"/>
  <c r="G460" i="1"/>
  <c r="G461" i="1"/>
  <c r="G462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5" i="1"/>
  <c r="G496" i="1"/>
  <c r="G498" i="1"/>
  <c r="G499" i="1"/>
  <c r="G502" i="1"/>
  <c r="G503" i="1"/>
  <c r="G504" i="1"/>
  <c r="G505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AB440" i="1"/>
  <c r="AB441" i="1"/>
  <c r="AB442" i="1"/>
  <c r="AB443" i="1"/>
  <c r="AB444" i="1"/>
  <c r="AB445" i="1"/>
  <c r="AB446" i="1"/>
  <c r="AB447" i="1"/>
  <c r="AB448" i="1"/>
  <c r="AB449" i="1"/>
  <c r="AB453" i="1"/>
  <c r="AB454" i="1"/>
  <c r="AB457" i="1"/>
  <c r="AB459" i="1"/>
  <c r="AB460" i="1"/>
  <c r="AB461" i="1"/>
  <c r="AB462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5" i="1"/>
  <c r="AB496" i="1"/>
  <c r="AB498" i="1"/>
  <c r="AB499" i="1"/>
  <c r="AB502" i="1"/>
  <c r="AB503" i="1"/>
  <c r="AB504" i="1"/>
  <c r="AB505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G530" i="1"/>
  <c r="AB530" i="1"/>
  <c r="G531" i="1"/>
  <c r="AB531" i="1"/>
  <c r="G532" i="1"/>
  <c r="AB532" i="1"/>
  <c r="G533" i="1"/>
  <c r="AB533" i="1"/>
  <c r="G534" i="1"/>
  <c r="AB534" i="1"/>
  <c r="G535" i="1"/>
  <c r="AB535" i="1"/>
  <c r="G536" i="1"/>
  <c r="AB536" i="1"/>
  <c r="G537" i="1"/>
  <c r="AB537" i="1"/>
  <c r="G538" i="1"/>
  <c r="AB538" i="1"/>
  <c r="G539" i="1"/>
  <c r="AB539" i="1"/>
  <c r="G540" i="1"/>
  <c r="AB540" i="1"/>
  <c r="G541" i="1"/>
  <c r="AB541" i="1"/>
  <c r="G542" i="1"/>
  <c r="AB542" i="1"/>
  <c r="G546" i="1"/>
  <c r="AB546" i="1"/>
  <c r="G549" i="1"/>
  <c r="AB549" i="1"/>
  <c r="G550" i="1"/>
  <c r="AB550" i="1"/>
  <c r="G551" i="1"/>
  <c r="AB551" i="1"/>
  <c r="G552" i="1"/>
  <c r="AB552" i="1"/>
  <c r="G553" i="1"/>
  <c r="AB553" i="1"/>
  <c r="G554" i="1"/>
  <c r="AB554" i="1"/>
  <c r="G555" i="1"/>
  <c r="AB555" i="1"/>
  <c r="G556" i="1"/>
  <c r="AB556" i="1"/>
  <c r="G557" i="1"/>
  <c r="AB557" i="1"/>
  <c r="G558" i="1"/>
  <c r="AB558" i="1"/>
  <c r="G559" i="1"/>
  <c r="AB559" i="1"/>
  <c r="G561" i="1"/>
  <c r="AB561" i="1"/>
  <c r="G563" i="1"/>
  <c r="AB563" i="1"/>
  <c r="G569" i="1"/>
  <c r="AB569" i="1"/>
  <c r="G570" i="1"/>
  <c r="AB570" i="1"/>
  <c r="G571" i="1"/>
  <c r="AB571" i="1"/>
  <c r="G573" i="1"/>
  <c r="AB573" i="1"/>
  <c r="AC207" i="1" l="1"/>
  <c r="AC199" i="1"/>
  <c r="AC182" i="1"/>
  <c r="H207" i="1"/>
  <c r="H201" i="1"/>
  <c r="H196" i="1"/>
  <c r="H192" i="1"/>
  <c r="H186" i="1"/>
  <c r="H180" i="1"/>
  <c r="H964" i="1"/>
  <c r="AC34" i="1"/>
  <c r="AC33" i="1"/>
  <c r="AC32" i="1"/>
  <c r="AC31" i="1"/>
  <c r="AC30" i="1"/>
  <c r="AC29" i="1"/>
  <c r="AC28" i="1"/>
  <c r="AC27" i="1"/>
  <c r="AC26" i="1"/>
  <c r="AC25" i="1"/>
  <c r="AC24" i="1"/>
  <c r="AC23" i="1"/>
  <c r="AC22" i="1"/>
  <c r="AC21" i="1"/>
  <c r="AC20" i="1"/>
  <c r="AC19" i="1"/>
  <c r="AC18" i="1"/>
  <c r="AC17" i="1"/>
  <c r="AC16" i="1"/>
  <c r="AC15" i="1"/>
  <c r="AC14" i="1"/>
  <c r="AC13" i="1"/>
  <c r="AC12" i="1"/>
  <c r="H11" i="1"/>
  <c r="I7" i="1" s="1"/>
  <c r="AC183" i="1"/>
  <c r="AC180" i="1"/>
  <c r="AC179" i="1"/>
  <c r="AC1468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AC208" i="1"/>
  <c r="AC206" i="1"/>
  <c r="AC202" i="1"/>
  <c r="AC200" i="1"/>
  <c r="AC198" i="1"/>
  <c r="AC197" i="1"/>
  <c r="AC196" i="1"/>
  <c r="AC195" i="1"/>
  <c r="AC191" i="1"/>
  <c r="AC190" i="1"/>
  <c r="AC189" i="1"/>
  <c r="AC188" i="1"/>
  <c r="AC187" i="1"/>
  <c r="AC186" i="1"/>
  <c r="AC185" i="1"/>
  <c r="AC184" i="1"/>
  <c r="AC181" i="1"/>
  <c r="H208" i="1"/>
  <c r="H206" i="1"/>
  <c r="H205" i="1"/>
  <c r="H204" i="1"/>
  <c r="H202" i="1"/>
  <c r="H200" i="1"/>
  <c r="H195" i="1"/>
  <c r="H194" i="1"/>
  <c r="H193" i="1"/>
  <c r="H183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AC440" i="1"/>
  <c r="AC442" i="1"/>
  <c r="AC444" i="1"/>
  <c r="AC446" i="1"/>
  <c r="AC448" i="1"/>
  <c r="AC450" i="1"/>
  <c r="AC452" i="1"/>
  <c r="AC454" i="1"/>
  <c r="AC456" i="1"/>
  <c r="AC458" i="1"/>
  <c r="AC460" i="1"/>
  <c r="AC462" i="1"/>
  <c r="AC464" i="1"/>
  <c r="AC466" i="1"/>
  <c r="AC468" i="1"/>
  <c r="AC470" i="1"/>
  <c r="AC472" i="1"/>
  <c r="AC474" i="1"/>
  <c r="AC476" i="1"/>
  <c r="AC478" i="1"/>
  <c r="AC480" i="1"/>
  <c r="AC482" i="1"/>
  <c r="AC484" i="1"/>
  <c r="AC486" i="1"/>
  <c r="AC488" i="1"/>
  <c r="AC490" i="1"/>
  <c r="AC492" i="1"/>
  <c r="AC494" i="1"/>
  <c r="AC496" i="1"/>
  <c r="AC498" i="1"/>
  <c r="AC500" i="1"/>
  <c r="AC502" i="1"/>
  <c r="AC504" i="1"/>
  <c r="AC506" i="1"/>
  <c r="AC508" i="1"/>
  <c r="AC510" i="1"/>
  <c r="AC512" i="1"/>
  <c r="AC514" i="1"/>
  <c r="AC516" i="1"/>
  <c r="AC518" i="1"/>
  <c r="AC520" i="1"/>
  <c r="AC522" i="1"/>
  <c r="AC524" i="1"/>
  <c r="AC526" i="1"/>
  <c r="AC528" i="1"/>
  <c r="AC210" i="1"/>
  <c r="AC212" i="1"/>
  <c r="AC214" i="1"/>
  <c r="AC216" i="1"/>
  <c r="AC218" i="1"/>
  <c r="AC220" i="1"/>
  <c r="AC222" i="1"/>
  <c r="AC224" i="1"/>
  <c r="AC226" i="1"/>
  <c r="AC228" i="1"/>
  <c r="AC230" i="1"/>
  <c r="AC232" i="1"/>
  <c r="AC234" i="1"/>
  <c r="AC236" i="1"/>
  <c r="AC238" i="1"/>
  <c r="AC240" i="1"/>
  <c r="AC242" i="1"/>
  <c r="AC244" i="1"/>
  <c r="AC246" i="1"/>
  <c r="AC248" i="1"/>
  <c r="AC250" i="1"/>
  <c r="AC252" i="1"/>
  <c r="AC254" i="1"/>
  <c r="AC256" i="1"/>
  <c r="AC258" i="1"/>
  <c r="AC260" i="1"/>
  <c r="AC262" i="1"/>
  <c r="AC264" i="1"/>
  <c r="AC266" i="1"/>
  <c r="AC268" i="1"/>
  <c r="AC270" i="1"/>
  <c r="AC272" i="1"/>
  <c r="AC274" i="1"/>
  <c r="AC276" i="1"/>
  <c r="AC278" i="1"/>
  <c r="AC280" i="1"/>
  <c r="AC282" i="1"/>
  <c r="AC284" i="1"/>
  <c r="AC286" i="1"/>
  <c r="AC288" i="1"/>
  <c r="AC290" i="1"/>
  <c r="AC292" i="1"/>
  <c r="AC294" i="1"/>
  <c r="AC296" i="1"/>
  <c r="AC298" i="1"/>
  <c r="AC300" i="1"/>
  <c r="AC302" i="1"/>
  <c r="AC304" i="1"/>
  <c r="AC306" i="1"/>
  <c r="AC308" i="1"/>
  <c r="AC310" i="1"/>
  <c r="AC312" i="1"/>
  <c r="AC314" i="1"/>
  <c r="AC316" i="1"/>
  <c r="AC318" i="1"/>
  <c r="AC320" i="1"/>
  <c r="AC322" i="1"/>
  <c r="AC324" i="1"/>
  <c r="AC326" i="1"/>
  <c r="AC328" i="1"/>
  <c r="AC330" i="1"/>
  <c r="AC332" i="1"/>
  <c r="AC334" i="1"/>
  <c r="AC336" i="1"/>
  <c r="AC338" i="1"/>
  <c r="AC340" i="1"/>
  <c r="AC342" i="1"/>
  <c r="AC344" i="1"/>
  <c r="AC346" i="1"/>
  <c r="AC348" i="1"/>
  <c r="AC350" i="1"/>
  <c r="AC352" i="1"/>
  <c r="AC354" i="1"/>
  <c r="AC356" i="1"/>
  <c r="AC358" i="1"/>
  <c r="AC360" i="1"/>
  <c r="AC362" i="1"/>
  <c r="AC364" i="1"/>
  <c r="AC366" i="1"/>
  <c r="AC368" i="1"/>
  <c r="AC370" i="1"/>
  <c r="AC372" i="1"/>
  <c r="AC374" i="1"/>
  <c r="AC376" i="1"/>
  <c r="AC378" i="1"/>
  <c r="AC380" i="1"/>
  <c r="AC382" i="1"/>
  <c r="AC384" i="1"/>
  <c r="AC386" i="1"/>
  <c r="AC388" i="1"/>
  <c r="AC390" i="1"/>
  <c r="AC392" i="1"/>
  <c r="AC394" i="1"/>
  <c r="AC396" i="1"/>
  <c r="AC398" i="1"/>
  <c r="AC400" i="1"/>
  <c r="AC402" i="1"/>
  <c r="AC404" i="1"/>
  <c r="AC406" i="1"/>
  <c r="AC408" i="1"/>
  <c r="AC410" i="1"/>
  <c r="AC412" i="1"/>
  <c r="AC414" i="1"/>
  <c r="AC416" i="1"/>
  <c r="AC418" i="1"/>
  <c r="AC420" i="1"/>
  <c r="AC422" i="1"/>
  <c r="AC424" i="1"/>
  <c r="AC426" i="1"/>
  <c r="AC428" i="1"/>
  <c r="AC430" i="1"/>
  <c r="AC432" i="1"/>
  <c r="AC434" i="1"/>
  <c r="AC436" i="1"/>
  <c r="AC438" i="1"/>
  <c r="AC530" i="1"/>
  <c r="AC532" i="1"/>
  <c r="AC534" i="1"/>
  <c r="AC536" i="1"/>
  <c r="AC538" i="1"/>
  <c r="AC540" i="1"/>
  <c r="AC542" i="1"/>
  <c r="AC544" i="1"/>
  <c r="AC546" i="1"/>
  <c r="AC548" i="1"/>
  <c r="AC550" i="1"/>
  <c r="AC552" i="1"/>
  <c r="AC554" i="1"/>
  <c r="AC556" i="1"/>
  <c r="AC558" i="1"/>
  <c r="AC560" i="1"/>
  <c r="AC562" i="1"/>
  <c r="AC564" i="1"/>
  <c r="AC566" i="1"/>
  <c r="AC568" i="1"/>
  <c r="AC570" i="1"/>
  <c r="AC572" i="1"/>
  <c r="AC574" i="1"/>
  <c r="AC576" i="1"/>
  <c r="AC578" i="1"/>
  <c r="AC580" i="1"/>
  <c r="AC582" i="1"/>
  <c r="AC584" i="1"/>
  <c r="AC586" i="1"/>
  <c r="AC588" i="1"/>
  <c r="AC590" i="1"/>
  <c r="AC592" i="1"/>
  <c r="AC594" i="1"/>
  <c r="AC596" i="1"/>
  <c r="AC598" i="1"/>
  <c r="AC600" i="1"/>
  <c r="AC602" i="1"/>
  <c r="AC604" i="1"/>
  <c r="AC606" i="1"/>
  <c r="AC608" i="1"/>
  <c r="AC610" i="1"/>
  <c r="AC612" i="1"/>
  <c r="AC614" i="1"/>
  <c r="AC616" i="1"/>
  <c r="AC618" i="1"/>
  <c r="AC620" i="1"/>
  <c r="AC622" i="1"/>
  <c r="AC624" i="1"/>
  <c r="AC626" i="1"/>
  <c r="AC628" i="1"/>
  <c r="AC630" i="1"/>
  <c r="AC632" i="1"/>
  <c r="AC634" i="1"/>
  <c r="AC636" i="1"/>
  <c r="AC638" i="1"/>
  <c r="AC640" i="1"/>
  <c r="AC642" i="1"/>
  <c r="AC644" i="1"/>
  <c r="AC646" i="1"/>
  <c r="AC648" i="1"/>
  <c r="AC650" i="1"/>
  <c r="AC652" i="1"/>
  <c r="AC654" i="1"/>
  <c r="AC656" i="1"/>
  <c r="AC658" i="1"/>
  <c r="AC660" i="1"/>
  <c r="AC662" i="1"/>
  <c r="AC664" i="1"/>
  <c r="AC666" i="1"/>
  <c r="AC668" i="1"/>
  <c r="AC670" i="1"/>
  <c r="AC672" i="1"/>
  <c r="AC674" i="1"/>
  <c r="AC676" i="1"/>
  <c r="AC678" i="1"/>
  <c r="AC680" i="1"/>
  <c r="AC682" i="1"/>
  <c r="AC684" i="1"/>
  <c r="AC686" i="1"/>
  <c r="AC688" i="1"/>
  <c r="AC690" i="1"/>
  <c r="AC692" i="1"/>
  <c r="AC694" i="1"/>
  <c r="AC696" i="1"/>
  <c r="AC698" i="1"/>
  <c r="AC700" i="1"/>
  <c r="AC702" i="1"/>
  <c r="AC704" i="1"/>
  <c r="AC706" i="1"/>
  <c r="AC708" i="1"/>
  <c r="AC710" i="1"/>
  <c r="AC712" i="1"/>
  <c r="AC714" i="1"/>
  <c r="AC716" i="1"/>
  <c r="AC718" i="1"/>
  <c r="AC720" i="1"/>
  <c r="AC722" i="1"/>
  <c r="AC724" i="1"/>
  <c r="AC726" i="1"/>
  <c r="AC728" i="1"/>
  <c r="AC730" i="1"/>
  <c r="AC732" i="1"/>
  <c r="AC734" i="1"/>
  <c r="AC736" i="1"/>
  <c r="AC738" i="1"/>
  <c r="AC740" i="1"/>
  <c r="AC742" i="1"/>
  <c r="AC744" i="1"/>
  <c r="AC746" i="1"/>
  <c r="AC748" i="1"/>
  <c r="AC750" i="1"/>
  <c r="AC752" i="1"/>
  <c r="AC754" i="1"/>
  <c r="AC756" i="1"/>
  <c r="AC758" i="1"/>
  <c r="AC760" i="1"/>
  <c r="AC762" i="1"/>
  <c r="AC764" i="1"/>
  <c r="AC766" i="1"/>
  <c r="AC768" i="1"/>
  <c r="AC770" i="1"/>
  <c r="AC772" i="1"/>
  <c r="AC774" i="1"/>
  <c r="AC776" i="1"/>
  <c r="AC778" i="1"/>
  <c r="AC780" i="1"/>
  <c r="AC782" i="1"/>
  <c r="AC784" i="1"/>
  <c r="AC786" i="1"/>
  <c r="AC788" i="1"/>
  <c r="AC790" i="1"/>
  <c r="AC792" i="1"/>
  <c r="AC794" i="1"/>
  <c r="AC796" i="1"/>
  <c r="AC798" i="1"/>
  <c r="AC800" i="1"/>
  <c r="AC802" i="1"/>
  <c r="AC804" i="1"/>
  <c r="AC806" i="1"/>
  <c r="AC808" i="1"/>
  <c r="AC810" i="1"/>
  <c r="AC812" i="1"/>
  <c r="AC814" i="1"/>
  <c r="AC816" i="1"/>
  <c r="AC818" i="1"/>
  <c r="AC820" i="1"/>
  <c r="AC822" i="1"/>
  <c r="AC824" i="1"/>
  <c r="AC826" i="1"/>
  <c r="AC828" i="1"/>
  <c r="AC830" i="1"/>
  <c r="AC832" i="1"/>
  <c r="AC834" i="1"/>
  <c r="AC836" i="1"/>
  <c r="AC838" i="1"/>
  <c r="AC840" i="1"/>
  <c r="AC842" i="1"/>
  <c r="AC844" i="1"/>
  <c r="AC846" i="1"/>
  <c r="AC848" i="1"/>
  <c r="AC850" i="1"/>
  <c r="AC852" i="1"/>
  <c r="AC854" i="1"/>
  <c r="AC856" i="1"/>
  <c r="AC858" i="1"/>
  <c r="AC860" i="1"/>
  <c r="AC862" i="1"/>
  <c r="AC864" i="1"/>
  <c r="AC866" i="1"/>
  <c r="AC868" i="1"/>
  <c r="AC870" i="1"/>
  <c r="AC872" i="1"/>
  <c r="AC874" i="1"/>
  <c r="AC876" i="1"/>
  <c r="AC878" i="1"/>
  <c r="AC880" i="1"/>
  <c r="AC882" i="1"/>
  <c r="AC884" i="1"/>
  <c r="AC886" i="1"/>
  <c r="AC888" i="1"/>
  <c r="AC890" i="1"/>
  <c r="AC892" i="1"/>
  <c r="AC894" i="1"/>
  <c r="AC896" i="1"/>
  <c r="AC898" i="1"/>
  <c r="AC900" i="1"/>
  <c r="AC902" i="1"/>
  <c r="AC904" i="1"/>
  <c r="AC906" i="1"/>
  <c r="AC908" i="1"/>
  <c r="AC910" i="1"/>
  <c r="AC912" i="1"/>
  <c r="AC914" i="1"/>
  <c r="AC916" i="1"/>
  <c r="AC918" i="1"/>
  <c r="AC920" i="1"/>
  <c r="AC922" i="1"/>
  <c r="AC924" i="1"/>
  <c r="AC926" i="1"/>
  <c r="AC928" i="1"/>
  <c r="AC930" i="1"/>
  <c r="AC932" i="1"/>
  <c r="AC934" i="1"/>
  <c r="AC936" i="1"/>
  <c r="AC938" i="1"/>
  <c r="AC940" i="1"/>
  <c r="AC942" i="1"/>
  <c r="AC944" i="1"/>
  <c r="AC946" i="1"/>
  <c r="AC948" i="1"/>
  <c r="AC950" i="1"/>
  <c r="AC952" i="1"/>
  <c r="AC954" i="1"/>
  <c r="AC956" i="1"/>
  <c r="AC958" i="1"/>
  <c r="AC960" i="1"/>
  <c r="AC965" i="1"/>
  <c r="AC969" i="1"/>
  <c r="AC973" i="1"/>
  <c r="AC977" i="1"/>
  <c r="AC981" i="1"/>
  <c r="AC985" i="1"/>
  <c r="AC989" i="1"/>
  <c r="AC993" i="1"/>
  <c r="AC997" i="1"/>
  <c r="AC1001" i="1"/>
  <c r="AC1005" i="1"/>
  <c r="AC1009" i="1"/>
  <c r="AC1013" i="1"/>
  <c r="AC1017" i="1"/>
  <c r="AC1021" i="1"/>
  <c r="AC1025" i="1"/>
  <c r="AC1029" i="1"/>
  <c r="AC1033" i="1"/>
  <c r="AC1037" i="1"/>
  <c r="AC1041" i="1"/>
  <c r="AC1045" i="1"/>
  <c r="AC1049" i="1"/>
  <c r="AC1053" i="1"/>
  <c r="AC1057" i="1"/>
  <c r="AC1061" i="1"/>
  <c r="AC1065" i="1"/>
  <c r="AC1069" i="1"/>
  <c r="AC1073" i="1"/>
  <c r="AC1077" i="1"/>
  <c r="AC1081" i="1"/>
  <c r="AC1085" i="1"/>
  <c r="AC1089" i="1"/>
  <c r="AC1093" i="1"/>
  <c r="AC1097" i="1"/>
  <c r="AC1101" i="1"/>
  <c r="AC1105" i="1"/>
  <c r="AC1109" i="1"/>
  <c r="AC1113" i="1"/>
  <c r="AC1117" i="1"/>
  <c r="AC1121" i="1"/>
  <c r="AC1125" i="1"/>
  <c r="AC1129" i="1"/>
  <c r="AC1133" i="1"/>
  <c r="AC1137" i="1"/>
  <c r="AC1141" i="1"/>
  <c r="AC1145" i="1"/>
  <c r="AC1149" i="1"/>
  <c r="AC1153" i="1"/>
  <c r="AC1157" i="1"/>
  <c r="AC1161" i="1"/>
  <c r="AC1165" i="1"/>
  <c r="AC1169" i="1"/>
  <c r="AC1173" i="1"/>
  <c r="AC1177" i="1"/>
  <c r="AC1181" i="1"/>
  <c r="AC1185" i="1"/>
  <c r="AC1189" i="1"/>
  <c r="AC1193" i="1"/>
  <c r="AC1197" i="1"/>
  <c r="AC1201" i="1"/>
  <c r="AC1205" i="1"/>
  <c r="AC1209" i="1"/>
  <c r="AC1213" i="1"/>
  <c r="AC1217" i="1"/>
  <c r="AC1221" i="1"/>
  <c r="AC1225" i="1"/>
  <c r="AC1229" i="1"/>
  <c r="AC1233" i="1"/>
  <c r="AC1237" i="1"/>
  <c r="AC1241" i="1"/>
  <c r="AC1245" i="1"/>
  <c r="AC1249" i="1"/>
  <c r="AC1253" i="1"/>
  <c r="AC1257" i="1"/>
  <c r="AC1261" i="1"/>
  <c r="AC1265" i="1"/>
  <c r="AC1269" i="1"/>
  <c r="AC1273" i="1"/>
  <c r="AC1277" i="1"/>
  <c r="AC1281" i="1"/>
  <c r="AC1285" i="1"/>
  <c r="AC1289" i="1"/>
  <c r="AC1293" i="1"/>
  <c r="AC1297" i="1"/>
  <c r="AC1301" i="1"/>
  <c r="AC1305" i="1"/>
  <c r="AC1309" i="1"/>
  <c r="AC1313" i="1"/>
  <c r="AC1317" i="1"/>
  <c r="AC1321" i="1"/>
  <c r="AC1325" i="1"/>
  <c r="AC1329" i="1"/>
  <c r="AC1333" i="1"/>
  <c r="AC1337" i="1"/>
  <c r="AC1341" i="1"/>
  <c r="AC1345" i="1"/>
  <c r="AC1349" i="1"/>
  <c r="AC1353" i="1"/>
  <c r="AC1357" i="1"/>
  <c r="AC1361" i="1"/>
  <c r="AC1365" i="1"/>
  <c r="AC1369" i="1"/>
  <c r="AC1373" i="1"/>
  <c r="AC1377" i="1"/>
  <c r="AC1381" i="1"/>
  <c r="AC1385" i="1"/>
  <c r="AC1389" i="1"/>
  <c r="AC1393" i="1"/>
  <c r="AC1397" i="1"/>
  <c r="AC1401" i="1"/>
  <c r="AC1405" i="1"/>
  <c r="AC1409" i="1"/>
  <c r="AC1413" i="1"/>
  <c r="AC1417" i="1"/>
  <c r="AC1421" i="1"/>
  <c r="AC1425" i="1"/>
  <c r="AC1429" i="1"/>
  <c r="AC1433" i="1"/>
  <c r="AC1437" i="1"/>
  <c r="AC1441" i="1"/>
  <c r="AC1445" i="1"/>
  <c r="AC1449" i="1"/>
  <c r="AC1453" i="1"/>
  <c r="AC1457" i="1"/>
  <c r="AC1461" i="1"/>
  <c r="AC1465" i="1"/>
  <c r="AC1469" i="1"/>
  <c r="AC963" i="1"/>
  <c r="AC966" i="1"/>
  <c r="AC970" i="1"/>
  <c r="AC974" i="1"/>
  <c r="AC978" i="1"/>
  <c r="AC982" i="1"/>
  <c r="AC986" i="1"/>
  <c r="AC990" i="1"/>
  <c r="AC994" i="1"/>
  <c r="AC998" i="1"/>
  <c r="AC1002" i="1"/>
  <c r="AC1006" i="1"/>
  <c r="AC1010" i="1"/>
  <c r="AC1014" i="1"/>
  <c r="AC1018" i="1"/>
  <c r="AC1022" i="1"/>
  <c r="AC1026" i="1"/>
  <c r="AC1030" i="1"/>
  <c r="AC1034" i="1"/>
  <c r="AC1038" i="1"/>
  <c r="AC1042" i="1"/>
  <c r="AC1046" i="1"/>
  <c r="AC1050" i="1"/>
  <c r="AC1054" i="1"/>
  <c r="AC1058" i="1"/>
  <c r="AC1062" i="1"/>
  <c r="AC1066" i="1"/>
  <c r="AC1070" i="1"/>
  <c r="AC1074" i="1"/>
  <c r="AC1078" i="1"/>
  <c r="AC1082" i="1"/>
  <c r="AC1086" i="1"/>
  <c r="AC1090" i="1"/>
  <c r="AC1094" i="1"/>
  <c r="AC1098" i="1"/>
  <c r="AC1102" i="1"/>
  <c r="AC1106" i="1"/>
  <c r="AC1110" i="1"/>
  <c r="AC1114" i="1"/>
  <c r="AC1118" i="1"/>
  <c r="AC1122" i="1"/>
  <c r="AC1126" i="1"/>
  <c r="AC1130" i="1"/>
  <c r="AC1134" i="1"/>
  <c r="AC1138" i="1"/>
  <c r="AC1142" i="1"/>
  <c r="AC1146" i="1"/>
  <c r="AC1150" i="1"/>
  <c r="AC1154" i="1"/>
  <c r="AC1158" i="1"/>
  <c r="AC1162" i="1"/>
  <c r="AC1166" i="1"/>
  <c r="AC1170" i="1"/>
  <c r="AC1174" i="1"/>
  <c r="AC1178" i="1"/>
  <c r="AC1182" i="1"/>
  <c r="AC1186" i="1"/>
  <c r="AC1190" i="1"/>
  <c r="AC1194" i="1"/>
  <c r="AC1198" i="1"/>
  <c r="AC1202" i="1"/>
  <c r="AC1206" i="1"/>
  <c r="AC1210" i="1"/>
  <c r="AC1214" i="1"/>
  <c r="AC1218" i="1"/>
  <c r="AC1222" i="1"/>
  <c r="AC1226" i="1"/>
  <c r="AC1230" i="1"/>
  <c r="AC1234" i="1"/>
  <c r="AC1238" i="1"/>
  <c r="AC1242" i="1"/>
  <c r="AC1246" i="1"/>
  <c r="AC1250" i="1"/>
  <c r="AC1254" i="1"/>
  <c r="AC1258" i="1"/>
  <c r="AC1262" i="1"/>
  <c r="AC1266" i="1"/>
  <c r="AC1270" i="1"/>
  <c r="AC1274" i="1"/>
  <c r="AC1278" i="1"/>
  <c r="AC1282" i="1"/>
  <c r="AC1286" i="1"/>
  <c r="AC1290" i="1"/>
  <c r="AC1294" i="1"/>
  <c r="AC1298" i="1"/>
  <c r="AC1302" i="1"/>
  <c r="AC1306" i="1"/>
  <c r="AC1310" i="1"/>
  <c r="AC1314" i="1"/>
  <c r="AC1318" i="1"/>
  <c r="AC1322" i="1"/>
  <c r="AC1326" i="1"/>
  <c r="AC1330" i="1"/>
  <c r="AC1334" i="1"/>
  <c r="AC1338" i="1"/>
  <c r="AC1342" i="1"/>
  <c r="AC1346" i="1"/>
  <c r="AC1350" i="1"/>
  <c r="AC1354" i="1"/>
  <c r="AC1358" i="1"/>
  <c r="AC1362" i="1"/>
  <c r="AC1366" i="1"/>
  <c r="AC1370" i="1"/>
  <c r="AC1374" i="1"/>
  <c r="AC1378" i="1"/>
  <c r="AC1382" i="1"/>
  <c r="AC1386" i="1"/>
  <c r="AC1390" i="1"/>
  <c r="AC1394" i="1"/>
  <c r="AC1398" i="1"/>
  <c r="AC1402" i="1"/>
  <c r="AC1406" i="1"/>
  <c r="AC1410" i="1"/>
  <c r="AC1414" i="1"/>
  <c r="AC1418" i="1"/>
  <c r="AC1422" i="1"/>
  <c r="AC1426" i="1"/>
  <c r="AC1430" i="1"/>
  <c r="AC1434" i="1"/>
  <c r="AC1438" i="1"/>
  <c r="AC1442" i="1"/>
  <c r="AC1446" i="1"/>
  <c r="AC1450" i="1"/>
  <c r="AC1454" i="1"/>
  <c r="AC1458" i="1"/>
  <c r="AC1462" i="1"/>
  <c r="AC1466" i="1"/>
  <c r="H209" i="1"/>
  <c r="H211" i="1"/>
  <c r="H213" i="1"/>
  <c r="H215" i="1"/>
  <c r="H217" i="1"/>
  <c r="H219" i="1"/>
  <c r="H221" i="1"/>
  <c r="H223" i="1"/>
  <c r="H225" i="1"/>
  <c r="H227" i="1"/>
  <c r="H229" i="1"/>
  <c r="H231" i="1"/>
  <c r="H233" i="1"/>
  <c r="H235" i="1"/>
  <c r="H237" i="1"/>
  <c r="H239" i="1"/>
  <c r="H241" i="1"/>
  <c r="H243" i="1"/>
  <c r="H245" i="1"/>
  <c r="H247" i="1"/>
  <c r="H249" i="1"/>
  <c r="H251" i="1"/>
  <c r="H253" i="1"/>
  <c r="H255" i="1"/>
  <c r="H257" i="1"/>
  <c r="H259" i="1"/>
  <c r="H261" i="1"/>
  <c r="H263" i="1"/>
  <c r="H265" i="1"/>
  <c r="H267" i="1"/>
  <c r="H269" i="1"/>
  <c r="H271" i="1"/>
  <c r="H273" i="1"/>
  <c r="H275" i="1"/>
  <c r="H277" i="1"/>
  <c r="H279" i="1"/>
  <c r="H281" i="1"/>
  <c r="H283" i="1"/>
  <c r="H285" i="1"/>
  <c r="H287" i="1"/>
  <c r="H289" i="1"/>
  <c r="H291" i="1"/>
  <c r="H293" i="1"/>
  <c r="H295" i="1"/>
  <c r="H297" i="1"/>
  <c r="H299" i="1"/>
  <c r="H301" i="1"/>
  <c r="H303" i="1"/>
  <c r="H305" i="1"/>
  <c r="H307" i="1"/>
  <c r="H309" i="1"/>
  <c r="H311" i="1"/>
  <c r="H313" i="1"/>
  <c r="H315" i="1"/>
  <c r="H317" i="1"/>
  <c r="H319" i="1"/>
  <c r="H321" i="1"/>
  <c r="H323" i="1"/>
  <c r="H325" i="1"/>
  <c r="H327" i="1"/>
  <c r="H329" i="1"/>
  <c r="H331" i="1"/>
  <c r="H333" i="1"/>
  <c r="H335" i="1"/>
  <c r="H337" i="1"/>
  <c r="H339" i="1"/>
  <c r="H341" i="1"/>
  <c r="H343" i="1"/>
  <c r="H345" i="1"/>
  <c r="H347" i="1"/>
  <c r="H349" i="1"/>
  <c r="H351" i="1"/>
  <c r="H353" i="1"/>
  <c r="H355" i="1"/>
  <c r="H357" i="1"/>
  <c r="H359" i="1"/>
  <c r="H361" i="1"/>
  <c r="H363" i="1"/>
  <c r="H365" i="1"/>
  <c r="H367" i="1"/>
  <c r="H369" i="1"/>
  <c r="H371" i="1"/>
  <c r="H373" i="1"/>
  <c r="H375" i="1"/>
  <c r="H377" i="1"/>
  <c r="H379" i="1"/>
  <c r="H381" i="1"/>
  <c r="H383" i="1"/>
  <c r="H385" i="1"/>
  <c r="H387" i="1"/>
  <c r="H389" i="1"/>
  <c r="H391" i="1"/>
  <c r="H393" i="1"/>
  <c r="H395" i="1"/>
  <c r="H397" i="1"/>
  <c r="H399" i="1"/>
  <c r="H401" i="1"/>
  <c r="H403" i="1"/>
  <c r="H405" i="1"/>
  <c r="H407" i="1"/>
  <c r="H409" i="1"/>
  <c r="H411" i="1"/>
  <c r="H413" i="1"/>
  <c r="H415" i="1"/>
  <c r="H417" i="1"/>
  <c r="H419" i="1"/>
  <c r="H421" i="1"/>
  <c r="H423" i="1"/>
  <c r="H425" i="1"/>
  <c r="H427" i="1"/>
  <c r="H429" i="1"/>
  <c r="H431" i="1"/>
  <c r="H433" i="1"/>
  <c r="H435" i="1"/>
  <c r="H437" i="1"/>
  <c r="H439" i="1"/>
  <c r="H441" i="1"/>
  <c r="H443" i="1"/>
  <c r="H445" i="1"/>
  <c r="H447" i="1"/>
  <c r="H449" i="1"/>
  <c r="H451" i="1"/>
  <c r="H453" i="1"/>
  <c r="H455" i="1"/>
  <c r="H457" i="1"/>
  <c r="H459" i="1"/>
  <c r="H461" i="1"/>
  <c r="H463" i="1"/>
  <c r="H465" i="1"/>
  <c r="H467" i="1"/>
  <c r="H469" i="1"/>
  <c r="H471" i="1"/>
  <c r="H473" i="1"/>
  <c r="H475" i="1"/>
  <c r="H477" i="1"/>
  <c r="H479" i="1"/>
  <c r="H481" i="1"/>
  <c r="H483" i="1"/>
  <c r="H485" i="1"/>
  <c r="H487" i="1"/>
  <c r="H489" i="1"/>
  <c r="H491" i="1"/>
  <c r="H493" i="1"/>
  <c r="H495" i="1"/>
  <c r="H497" i="1"/>
  <c r="H499" i="1"/>
  <c r="H501" i="1"/>
  <c r="H503" i="1"/>
  <c r="H505" i="1"/>
  <c r="H507" i="1"/>
  <c r="H509" i="1"/>
  <c r="H511" i="1"/>
  <c r="H513" i="1"/>
  <c r="H515" i="1"/>
  <c r="H517" i="1"/>
  <c r="H519" i="1"/>
  <c r="H521" i="1"/>
  <c r="H523" i="1"/>
  <c r="H525" i="1"/>
  <c r="H527" i="1"/>
  <c r="H529" i="1"/>
  <c r="H531" i="1"/>
  <c r="H533" i="1"/>
  <c r="H535" i="1"/>
  <c r="H537" i="1"/>
  <c r="H539" i="1"/>
  <c r="H541" i="1"/>
  <c r="H543" i="1"/>
  <c r="H545" i="1"/>
  <c r="H547" i="1"/>
  <c r="H549" i="1"/>
  <c r="H551" i="1"/>
  <c r="H553" i="1"/>
  <c r="H555" i="1"/>
  <c r="H557" i="1"/>
  <c r="H559" i="1"/>
  <c r="H561" i="1"/>
  <c r="H563" i="1"/>
  <c r="H565" i="1"/>
  <c r="H567" i="1"/>
  <c r="H569" i="1"/>
  <c r="H571" i="1"/>
  <c r="H573" i="1"/>
  <c r="H575" i="1"/>
  <c r="H577" i="1"/>
  <c r="H579" i="1"/>
  <c r="H581" i="1"/>
  <c r="H583" i="1"/>
  <c r="H585" i="1"/>
  <c r="H587" i="1"/>
  <c r="H589" i="1"/>
  <c r="H591" i="1"/>
  <c r="H593" i="1"/>
  <c r="H595" i="1"/>
  <c r="H597" i="1"/>
  <c r="H599" i="1"/>
  <c r="H601" i="1"/>
  <c r="H603" i="1"/>
  <c r="H605" i="1"/>
  <c r="H607" i="1"/>
  <c r="H609" i="1"/>
  <c r="H611" i="1"/>
  <c r="H613" i="1"/>
  <c r="H615" i="1"/>
  <c r="H617" i="1"/>
  <c r="H619" i="1"/>
  <c r="H621" i="1"/>
  <c r="H623" i="1"/>
  <c r="H625" i="1"/>
  <c r="H627" i="1"/>
  <c r="H629" i="1"/>
  <c r="H631" i="1"/>
  <c r="H633" i="1"/>
  <c r="H635" i="1"/>
  <c r="H637" i="1"/>
  <c r="H639" i="1"/>
  <c r="H641" i="1"/>
  <c r="H643" i="1"/>
  <c r="H645" i="1"/>
  <c r="H647" i="1"/>
  <c r="H649" i="1"/>
  <c r="H651" i="1"/>
  <c r="H653" i="1"/>
  <c r="H655" i="1"/>
  <c r="H657" i="1"/>
  <c r="H659" i="1"/>
  <c r="H661" i="1"/>
  <c r="H663" i="1"/>
  <c r="H665" i="1"/>
  <c r="H667" i="1"/>
  <c r="H669" i="1"/>
  <c r="H671" i="1"/>
  <c r="H673" i="1"/>
  <c r="H675" i="1"/>
  <c r="H677" i="1"/>
  <c r="H679" i="1"/>
  <c r="H681" i="1"/>
  <c r="H683" i="1"/>
  <c r="H685" i="1"/>
  <c r="H687" i="1"/>
  <c r="H689" i="1"/>
  <c r="H691" i="1"/>
  <c r="H693" i="1"/>
  <c r="H695" i="1"/>
  <c r="H697" i="1"/>
  <c r="H699" i="1"/>
  <c r="H701" i="1"/>
  <c r="H703" i="1"/>
  <c r="H705" i="1"/>
  <c r="H707" i="1"/>
  <c r="H709" i="1"/>
  <c r="H711" i="1"/>
  <c r="H713" i="1"/>
  <c r="H715" i="1"/>
  <c r="H717" i="1"/>
  <c r="H719" i="1"/>
  <c r="H721" i="1"/>
  <c r="H723" i="1"/>
  <c r="H725" i="1"/>
  <c r="H727" i="1"/>
  <c r="H729" i="1"/>
  <c r="H731" i="1"/>
  <c r="H733" i="1"/>
  <c r="H735" i="1"/>
  <c r="H737" i="1"/>
  <c r="H739" i="1"/>
  <c r="H741" i="1"/>
  <c r="H743" i="1"/>
  <c r="H745" i="1"/>
  <c r="H747" i="1"/>
  <c r="H749" i="1"/>
  <c r="H751" i="1"/>
  <c r="H753" i="1"/>
  <c r="H755" i="1"/>
  <c r="H757" i="1"/>
  <c r="H759" i="1"/>
  <c r="H761" i="1"/>
  <c r="H763" i="1"/>
  <c r="H765" i="1"/>
  <c r="H767" i="1"/>
  <c r="H769" i="1"/>
  <c r="H771" i="1"/>
  <c r="H773" i="1"/>
  <c r="H775" i="1"/>
  <c r="H777" i="1"/>
  <c r="H779" i="1"/>
  <c r="H781" i="1"/>
  <c r="H783" i="1"/>
  <c r="H785" i="1"/>
  <c r="H787" i="1"/>
  <c r="H789" i="1"/>
  <c r="H791" i="1"/>
  <c r="H793" i="1"/>
  <c r="H795" i="1"/>
  <c r="H797" i="1"/>
  <c r="H799" i="1"/>
  <c r="H801" i="1"/>
  <c r="H803" i="1"/>
  <c r="H805" i="1"/>
  <c r="H807" i="1"/>
  <c r="H809" i="1"/>
  <c r="H811" i="1"/>
  <c r="H813" i="1"/>
  <c r="H815" i="1"/>
  <c r="H817" i="1"/>
  <c r="H819" i="1"/>
  <c r="H821" i="1"/>
  <c r="H823" i="1"/>
  <c r="H825" i="1"/>
  <c r="H827" i="1"/>
  <c r="H829" i="1"/>
  <c r="H831" i="1"/>
  <c r="H833" i="1"/>
  <c r="H835" i="1"/>
  <c r="H837" i="1"/>
  <c r="H839" i="1"/>
  <c r="H841" i="1"/>
  <c r="H843" i="1"/>
  <c r="H845" i="1"/>
  <c r="H847" i="1"/>
  <c r="H849" i="1"/>
  <c r="H851" i="1"/>
  <c r="H853" i="1"/>
  <c r="H855" i="1"/>
  <c r="H857" i="1"/>
  <c r="H859" i="1"/>
  <c r="H861" i="1"/>
  <c r="H863" i="1"/>
  <c r="H865" i="1"/>
  <c r="H867" i="1"/>
  <c r="H869" i="1"/>
  <c r="H871" i="1"/>
  <c r="H873" i="1"/>
  <c r="H875" i="1"/>
  <c r="H877" i="1"/>
  <c r="H879" i="1"/>
  <c r="H881" i="1"/>
  <c r="H883" i="1"/>
  <c r="H885" i="1"/>
  <c r="H887" i="1"/>
  <c r="H889" i="1"/>
  <c r="H891" i="1"/>
  <c r="H893" i="1"/>
  <c r="H895" i="1"/>
  <c r="H897" i="1"/>
  <c r="H899" i="1"/>
  <c r="H901" i="1"/>
  <c r="H903" i="1"/>
  <c r="H905" i="1"/>
  <c r="H907" i="1"/>
  <c r="H909" i="1"/>
  <c r="H911" i="1"/>
  <c r="H913" i="1"/>
  <c r="H915" i="1"/>
  <c r="H917" i="1"/>
  <c r="H919" i="1"/>
  <c r="H921" i="1"/>
  <c r="H923" i="1"/>
  <c r="H925" i="1"/>
  <c r="H927" i="1"/>
  <c r="H929" i="1"/>
  <c r="H931" i="1"/>
  <c r="H933" i="1"/>
  <c r="H935" i="1"/>
  <c r="H937" i="1"/>
  <c r="H939" i="1"/>
  <c r="H941" i="1"/>
  <c r="H943" i="1"/>
  <c r="H945" i="1"/>
  <c r="H947" i="1"/>
  <c r="H949" i="1"/>
  <c r="H951" i="1"/>
  <c r="H953" i="1"/>
  <c r="H955" i="1"/>
  <c r="H957" i="1"/>
  <c r="H959" i="1"/>
  <c r="H961" i="1"/>
  <c r="H963" i="1"/>
  <c r="AC205" i="1"/>
  <c r="AC204" i="1"/>
  <c r="AC203" i="1"/>
  <c r="AC201" i="1"/>
  <c r="AC194" i="1"/>
  <c r="AC193" i="1"/>
  <c r="AC192" i="1"/>
  <c r="H203" i="1"/>
  <c r="H199" i="1"/>
  <c r="H198" i="1"/>
  <c r="H197" i="1"/>
  <c r="H191" i="1"/>
  <c r="H190" i="1"/>
  <c r="H189" i="1"/>
  <c r="H188" i="1"/>
  <c r="H187" i="1"/>
  <c r="H185" i="1"/>
  <c r="H184" i="1"/>
  <c r="H182" i="1"/>
  <c r="H181" i="1"/>
  <c r="AC178" i="1"/>
  <c r="AC177" i="1"/>
  <c r="AC176" i="1"/>
  <c r="AC175" i="1"/>
  <c r="AC174" i="1"/>
  <c r="AC173" i="1"/>
  <c r="AC172" i="1"/>
  <c r="AC171" i="1"/>
  <c r="AC170" i="1"/>
  <c r="AC169" i="1"/>
  <c r="AC168" i="1"/>
  <c r="AC167" i="1"/>
  <c r="AC166" i="1"/>
  <c r="AC165" i="1"/>
  <c r="AC164" i="1"/>
  <c r="AC163" i="1"/>
  <c r="AC162" i="1"/>
  <c r="AC161" i="1"/>
  <c r="AC160" i="1"/>
  <c r="AC159" i="1"/>
  <c r="AC158" i="1"/>
  <c r="AC157" i="1"/>
  <c r="AC156" i="1"/>
  <c r="AC155" i="1"/>
  <c r="AC154" i="1"/>
  <c r="AC153" i="1"/>
  <c r="AC152" i="1"/>
  <c r="AC151" i="1"/>
  <c r="AC150" i="1"/>
  <c r="AC149" i="1"/>
  <c r="AC148" i="1"/>
  <c r="AC147" i="1"/>
  <c r="AC146" i="1"/>
  <c r="AC145" i="1"/>
  <c r="AC144" i="1"/>
  <c r="AC143" i="1"/>
  <c r="AC142" i="1"/>
  <c r="AC141" i="1"/>
  <c r="AC140" i="1"/>
  <c r="AC139" i="1"/>
  <c r="AC138" i="1"/>
  <c r="AC137" i="1"/>
  <c r="AC136" i="1"/>
  <c r="AC135" i="1"/>
  <c r="AC134" i="1"/>
  <c r="AC133" i="1"/>
  <c r="AC132" i="1"/>
  <c r="AC131" i="1"/>
  <c r="AC130" i="1"/>
  <c r="AC129" i="1"/>
  <c r="AC128" i="1"/>
  <c r="AC127" i="1"/>
  <c r="AC126" i="1"/>
  <c r="AC125" i="1"/>
  <c r="AC124" i="1"/>
  <c r="AC123" i="1"/>
  <c r="AC122" i="1"/>
  <c r="AC121" i="1"/>
  <c r="AC120" i="1"/>
  <c r="AC119" i="1"/>
  <c r="AC118" i="1"/>
  <c r="AC117" i="1"/>
  <c r="AC116" i="1"/>
  <c r="AC115" i="1"/>
  <c r="AC114" i="1"/>
  <c r="AC113" i="1"/>
  <c r="AC112" i="1"/>
  <c r="AC111" i="1"/>
  <c r="AC110" i="1"/>
  <c r="AC109" i="1"/>
  <c r="AC108" i="1"/>
  <c r="AC107" i="1"/>
  <c r="AC106" i="1"/>
  <c r="AC105" i="1"/>
  <c r="AC104" i="1"/>
  <c r="AC103" i="1"/>
  <c r="AC102" i="1"/>
  <c r="AC101" i="1"/>
  <c r="AC100" i="1"/>
  <c r="AC99" i="1"/>
  <c r="AC98" i="1"/>
  <c r="AC97" i="1"/>
  <c r="AC96" i="1"/>
  <c r="AC95" i="1"/>
  <c r="AC94" i="1"/>
  <c r="AC93" i="1"/>
  <c r="AC92" i="1"/>
  <c r="AC91" i="1"/>
  <c r="AC90" i="1"/>
  <c r="AC89" i="1"/>
  <c r="AC88" i="1"/>
  <c r="AC87" i="1"/>
  <c r="AC86" i="1"/>
  <c r="AC85" i="1"/>
  <c r="AC84" i="1"/>
  <c r="AC83" i="1"/>
  <c r="AC82" i="1"/>
  <c r="AC81" i="1"/>
  <c r="AC80" i="1"/>
  <c r="AC79" i="1"/>
  <c r="AC78" i="1"/>
  <c r="AC77" i="1"/>
  <c r="AC76" i="1"/>
  <c r="AC75" i="1"/>
  <c r="AC74" i="1"/>
  <c r="AC73" i="1"/>
  <c r="AC72" i="1"/>
  <c r="AC71" i="1"/>
  <c r="AC70" i="1"/>
  <c r="AC69" i="1"/>
  <c r="AC68" i="1"/>
  <c r="AC67" i="1"/>
  <c r="AC66" i="1"/>
  <c r="AC65" i="1"/>
  <c r="AC64" i="1"/>
  <c r="AC63" i="1"/>
  <c r="AC62" i="1"/>
  <c r="AC61" i="1"/>
  <c r="AC60" i="1"/>
  <c r="AC59" i="1"/>
  <c r="AC58" i="1"/>
  <c r="AC57" i="1"/>
  <c r="AC56" i="1"/>
  <c r="AC55" i="1"/>
  <c r="AC54" i="1"/>
  <c r="AC53" i="1"/>
  <c r="AC52" i="1"/>
  <c r="AC51" i="1"/>
  <c r="AC50" i="1"/>
  <c r="AC49" i="1"/>
  <c r="AC48" i="1"/>
  <c r="AC47" i="1"/>
  <c r="AC46" i="1"/>
  <c r="AC45" i="1"/>
  <c r="AC44" i="1"/>
  <c r="AC43" i="1"/>
  <c r="AC42" i="1"/>
  <c r="AC41" i="1"/>
  <c r="AC40" i="1"/>
  <c r="AC39" i="1"/>
  <c r="AC38" i="1"/>
  <c r="AC37" i="1"/>
  <c r="AC36" i="1"/>
  <c r="AC35" i="1"/>
  <c r="AC439" i="1"/>
  <c r="AC441" i="1"/>
  <c r="AC443" i="1"/>
  <c r="AC445" i="1"/>
  <c r="AC447" i="1"/>
  <c r="AC449" i="1"/>
  <c r="AC451" i="1"/>
  <c r="AC453" i="1"/>
  <c r="AC455" i="1"/>
  <c r="AC457" i="1"/>
  <c r="AC459" i="1"/>
  <c r="AC461" i="1"/>
  <c r="AC463" i="1"/>
  <c r="AC465" i="1"/>
  <c r="AC467" i="1"/>
  <c r="AC469" i="1"/>
  <c r="AC471" i="1"/>
  <c r="AC473" i="1"/>
  <c r="AC475" i="1"/>
  <c r="AC477" i="1"/>
  <c r="AC479" i="1"/>
  <c r="AC481" i="1"/>
  <c r="AC483" i="1"/>
  <c r="AC485" i="1"/>
  <c r="AC487" i="1"/>
  <c r="AC489" i="1"/>
  <c r="AC491" i="1"/>
  <c r="AC493" i="1"/>
  <c r="AC495" i="1"/>
  <c r="AC497" i="1"/>
  <c r="AC499" i="1"/>
  <c r="AC501" i="1"/>
  <c r="AC503" i="1"/>
  <c r="AC505" i="1"/>
  <c r="AC507" i="1"/>
  <c r="AC509" i="1"/>
  <c r="AC511" i="1"/>
  <c r="AC513" i="1"/>
  <c r="AC515" i="1"/>
  <c r="AC517" i="1"/>
  <c r="AC519" i="1"/>
  <c r="AC521" i="1"/>
  <c r="AC523" i="1"/>
  <c r="AC525" i="1"/>
  <c r="AC527" i="1"/>
  <c r="AC209" i="1"/>
  <c r="AC211" i="1"/>
  <c r="AC213" i="1"/>
  <c r="AC215" i="1"/>
  <c r="AC217" i="1"/>
  <c r="AC219" i="1"/>
  <c r="AC221" i="1"/>
  <c r="AC223" i="1"/>
  <c r="AC225" i="1"/>
  <c r="AC227" i="1"/>
  <c r="AC229" i="1"/>
  <c r="AC231" i="1"/>
  <c r="AC233" i="1"/>
  <c r="AC235" i="1"/>
  <c r="AC237" i="1"/>
  <c r="AC239" i="1"/>
  <c r="AC241" i="1"/>
  <c r="AC243" i="1"/>
  <c r="AC245" i="1"/>
  <c r="AC247" i="1"/>
  <c r="AC249" i="1"/>
  <c r="AC251" i="1"/>
  <c r="AC253" i="1"/>
  <c r="AC255" i="1"/>
  <c r="AC257" i="1"/>
  <c r="AC259" i="1"/>
  <c r="AC261" i="1"/>
  <c r="AC263" i="1"/>
  <c r="AC265" i="1"/>
  <c r="AC267" i="1"/>
  <c r="AC269" i="1"/>
  <c r="AC271" i="1"/>
  <c r="AC273" i="1"/>
  <c r="AC275" i="1"/>
  <c r="AC277" i="1"/>
  <c r="AC279" i="1"/>
  <c r="AC281" i="1"/>
  <c r="AC283" i="1"/>
  <c r="AC285" i="1"/>
  <c r="AC287" i="1"/>
  <c r="AC289" i="1"/>
  <c r="AC291" i="1"/>
  <c r="AC293" i="1"/>
  <c r="AC295" i="1"/>
  <c r="AC297" i="1"/>
  <c r="AC299" i="1"/>
  <c r="AC301" i="1"/>
  <c r="AC303" i="1"/>
  <c r="AC305" i="1"/>
  <c r="AC307" i="1"/>
  <c r="AC309" i="1"/>
  <c r="AC311" i="1"/>
  <c r="AC313" i="1"/>
  <c r="AC315" i="1"/>
  <c r="AC317" i="1"/>
  <c r="AC319" i="1"/>
  <c r="AC321" i="1"/>
  <c r="AC323" i="1"/>
  <c r="AC325" i="1"/>
  <c r="AC327" i="1"/>
  <c r="AC329" i="1"/>
  <c r="AC331" i="1"/>
  <c r="AC333" i="1"/>
  <c r="AC335" i="1"/>
  <c r="AC337" i="1"/>
  <c r="AC339" i="1"/>
  <c r="AC341" i="1"/>
  <c r="AC343" i="1"/>
  <c r="AC345" i="1"/>
  <c r="AC347" i="1"/>
  <c r="AC349" i="1"/>
  <c r="AC351" i="1"/>
  <c r="AC353" i="1"/>
  <c r="AC355" i="1"/>
  <c r="AC357" i="1"/>
  <c r="AC359" i="1"/>
  <c r="AC361" i="1"/>
  <c r="AC363" i="1"/>
  <c r="AC365" i="1"/>
  <c r="AC367" i="1"/>
  <c r="AC369" i="1"/>
  <c r="AC371" i="1"/>
  <c r="AC373" i="1"/>
  <c r="AC375" i="1"/>
  <c r="AC377" i="1"/>
  <c r="AC379" i="1"/>
  <c r="AC381" i="1"/>
  <c r="AC383" i="1"/>
  <c r="AC385" i="1"/>
  <c r="AC387" i="1"/>
  <c r="AC389" i="1"/>
  <c r="AC391" i="1"/>
  <c r="AC393" i="1"/>
  <c r="AC395" i="1"/>
  <c r="AC397" i="1"/>
  <c r="AC399" i="1"/>
  <c r="AC401" i="1"/>
  <c r="AC403" i="1"/>
  <c r="AC405" i="1"/>
  <c r="AC407" i="1"/>
  <c r="AC409" i="1"/>
  <c r="AC411" i="1"/>
  <c r="AC413" i="1"/>
  <c r="AC415" i="1"/>
  <c r="AC417" i="1"/>
  <c r="AC419" i="1"/>
  <c r="AC421" i="1"/>
  <c r="AC423" i="1"/>
  <c r="AC425" i="1"/>
  <c r="AC427" i="1"/>
  <c r="AC429" i="1"/>
  <c r="AC431" i="1"/>
  <c r="AC433" i="1"/>
  <c r="AC435" i="1"/>
  <c r="AC437" i="1"/>
  <c r="AC529" i="1"/>
  <c r="AC531" i="1"/>
  <c r="AC533" i="1"/>
  <c r="AC535" i="1"/>
  <c r="AC537" i="1"/>
  <c r="AC539" i="1"/>
  <c r="AC541" i="1"/>
  <c r="AC543" i="1"/>
  <c r="AC545" i="1"/>
  <c r="AC547" i="1"/>
  <c r="AC549" i="1"/>
  <c r="AC551" i="1"/>
  <c r="AC553" i="1"/>
  <c r="AC555" i="1"/>
  <c r="AC557" i="1"/>
  <c r="AC559" i="1"/>
  <c r="AC561" i="1"/>
  <c r="AC563" i="1"/>
  <c r="AC565" i="1"/>
  <c r="AC567" i="1"/>
  <c r="AC569" i="1"/>
  <c r="AC571" i="1"/>
  <c r="AC573" i="1"/>
  <c r="AC575" i="1"/>
  <c r="AC577" i="1"/>
  <c r="AC579" i="1"/>
  <c r="AC581" i="1"/>
  <c r="AC583" i="1"/>
  <c r="AC585" i="1"/>
  <c r="AC587" i="1"/>
  <c r="AC589" i="1"/>
  <c r="AC591" i="1"/>
  <c r="AC593" i="1"/>
  <c r="AC595" i="1"/>
  <c r="AC597" i="1"/>
  <c r="AC599" i="1"/>
  <c r="AC601" i="1"/>
  <c r="AC603" i="1"/>
  <c r="AC605" i="1"/>
  <c r="AC607" i="1"/>
  <c r="AC609" i="1"/>
  <c r="AC611" i="1"/>
  <c r="AC613" i="1"/>
  <c r="AC615" i="1"/>
  <c r="AC617" i="1"/>
  <c r="AC619" i="1"/>
  <c r="AC621" i="1"/>
  <c r="AC623" i="1"/>
  <c r="AC625" i="1"/>
  <c r="AC627" i="1"/>
  <c r="AC629" i="1"/>
  <c r="AC631" i="1"/>
  <c r="AC633" i="1"/>
  <c r="AC635" i="1"/>
  <c r="AC637" i="1"/>
  <c r="AC639" i="1"/>
  <c r="AC641" i="1"/>
  <c r="AC643" i="1"/>
  <c r="AC645" i="1"/>
  <c r="AC647" i="1"/>
  <c r="AC649" i="1"/>
  <c r="AC651" i="1"/>
  <c r="AC653" i="1"/>
  <c r="AC655" i="1"/>
  <c r="AC657" i="1"/>
  <c r="AC659" i="1"/>
  <c r="AC661" i="1"/>
  <c r="AC663" i="1"/>
  <c r="AC665" i="1"/>
  <c r="AC667" i="1"/>
  <c r="AC669" i="1"/>
  <c r="AC671" i="1"/>
  <c r="AC673" i="1"/>
  <c r="AC675" i="1"/>
  <c r="AC677" i="1"/>
  <c r="AC679" i="1"/>
  <c r="AC681" i="1"/>
  <c r="AC683" i="1"/>
  <c r="AC685" i="1"/>
  <c r="AC687" i="1"/>
  <c r="AC689" i="1"/>
  <c r="AC691" i="1"/>
  <c r="AC693" i="1"/>
  <c r="AC695" i="1"/>
  <c r="AC697" i="1"/>
  <c r="AC699" i="1"/>
  <c r="AC701" i="1"/>
  <c r="AC703" i="1"/>
  <c r="AC705" i="1"/>
  <c r="AC707" i="1"/>
  <c r="AC709" i="1"/>
  <c r="AC711" i="1"/>
  <c r="AC713" i="1"/>
  <c r="AC715" i="1"/>
  <c r="AC717" i="1"/>
  <c r="AC719" i="1"/>
  <c r="AC721" i="1"/>
  <c r="AC723" i="1"/>
  <c r="AC725" i="1"/>
  <c r="AC727" i="1"/>
  <c r="AC729" i="1"/>
  <c r="AC731" i="1"/>
  <c r="AC733" i="1"/>
  <c r="AC735" i="1"/>
  <c r="AC737" i="1"/>
  <c r="AC739" i="1"/>
  <c r="AC741" i="1"/>
  <c r="AC743" i="1"/>
  <c r="AC745" i="1"/>
  <c r="AC747" i="1"/>
  <c r="AC749" i="1"/>
  <c r="AC751" i="1"/>
  <c r="AC753" i="1"/>
  <c r="AC755" i="1"/>
  <c r="AC757" i="1"/>
  <c r="AC759" i="1"/>
  <c r="AC761" i="1"/>
  <c r="AC763" i="1"/>
  <c r="AC765" i="1"/>
  <c r="AC767" i="1"/>
  <c r="AC769" i="1"/>
  <c r="AC771" i="1"/>
  <c r="AC773" i="1"/>
  <c r="AC775" i="1"/>
  <c r="AC777" i="1"/>
  <c r="AC779" i="1"/>
  <c r="AC781" i="1"/>
  <c r="AC783" i="1"/>
  <c r="AC785" i="1"/>
  <c r="AC787" i="1"/>
  <c r="AC789" i="1"/>
  <c r="AC791" i="1"/>
  <c r="AC793" i="1"/>
  <c r="AC795" i="1"/>
  <c r="AC797" i="1"/>
  <c r="AC799" i="1"/>
  <c r="AC801" i="1"/>
  <c r="AC803" i="1"/>
  <c r="AC805" i="1"/>
  <c r="AC807" i="1"/>
  <c r="AC809" i="1"/>
  <c r="AC811" i="1"/>
  <c r="AC813" i="1"/>
  <c r="AC815" i="1"/>
  <c r="AC817" i="1"/>
  <c r="AC819" i="1"/>
  <c r="AC821" i="1"/>
  <c r="AC823" i="1"/>
  <c r="AC825" i="1"/>
  <c r="AC827" i="1"/>
  <c r="AC829" i="1"/>
  <c r="AC831" i="1"/>
  <c r="AC833" i="1"/>
  <c r="AC835" i="1"/>
  <c r="AC837" i="1"/>
  <c r="AC839" i="1"/>
  <c r="AC841" i="1"/>
  <c r="AC843" i="1"/>
  <c r="AC845" i="1"/>
  <c r="AC847" i="1"/>
  <c r="AC849" i="1"/>
  <c r="AC851" i="1"/>
  <c r="AC853" i="1"/>
  <c r="AC855" i="1"/>
  <c r="AC857" i="1"/>
  <c r="AC859" i="1"/>
  <c r="AC861" i="1"/>
  <c r="AC863" i="1"/>
  <c r="AC865" i="1"/>
  <c r="AC867" i="1"/>
  <c r="AC869" i="1"/>
  <c r="AC871" i="1"/>
  <c r="AC873" i="1"/>
  <c r="AC875" i="1"/>
  <c r="AC877" i="1"/>
  <c r="AC879" i="1"/>
  <c r="AC881" i="1"/>
  <c r="AC883" i="1"/>
  <c r="AC885" i="1"/>
  <c r="AC887" i="1"/>
  <c r="AC889" i="1"/>
  <c r="AC891" i="1"/>
  <c r="AC893" i="1"/>
  <c r="AC895" i="1"/>
  <c r="AC897" i="1"/>
  <c r="AC899" i="1"/>
  <c r="AC901" i="1"/>
  <c r="AC903" i="1"/>
  <c r="AC905" i="1"/>
  <c r="AC907" i="1"/>
  <c r="AC909" i="1"/>
  <c r="AC911" i="1"/>
  <c r="AC913" i="1"/>
  <c r="AC915" i="1"/>
  <c r="AC917" i="1"/>
  <c r="AC919" i="1"/>
  <c r="AC921" i="1"/>
  <c r="AC923" i="1"/>
  <c r="AC925" i="1"/>
  <c r="AC927" i="1"/>
  <c r="AC929" i="1"/>
  <c r="AC931" i="1"/>
  <c r="AC933" i="1"/>
  <c r="AC935" i="1"/>
  <c r="AC937" i="1"/>
  <c r="AC939" i="1"/>
  <c r="AC941" i="1"/>
  <c r="AC943" i="1"/>
  <c r="AC945" i="1"/>
  <c r="AC947" i="1"/>
  <c r="AC949" i="1"/>
  <c r="AC951" i="1"/>
  <c r="AC953" i="1"/>
  <c r="AC955" i="1"/>
  <c r="AC957" i="1"/>
  <c r="AC959" i="1"/>
  <c r="AC961" i="1"/>
  <c r="AC967" i="1"/>
  <c r="AC971" i="1"/>
  <c r="AC975" i="1"/>
  <c r="AC979" i="1"/>
  <c r="AC983" i="1"/>
  <c r="AC987" i="1"/>
  <c r="AC991" i="1"/>
  <c r="AC995" i="1"/>
  <c r="AC999" i="1"/>
  <c r="AC1003" i="1"/>
  <c r="AC1007" i="1"/>
  <c r="AC1011" i="1"/>
  <c r="AC1015" i="1"/>
  <c r="AC1019" i="1"/>
  <c r="AC1023" i="1"/>
  <c r="AC1027" i="1"/>
  <c r="AC1031" i="1"/>
  <c r="AC1035" i="1"/>
  <c r="AC1039" i="1"/>
  <c r="AC1043" i="1"/>
  <c r="AC1047" i="1"/>
  <c r="AC1051" i="1"/>
  <c r="AC1055" i="1"/>
  <c r="AC1059" i="1"/>
  <c r="AC1063" i="1"/>
  <c r="AC1067" i="1"/>
  <c r="AC1071" i="1"/>
  <c r="AC1075" i="1"/>
  <c r="AC1079" i="1"/>
  <c r="AC1083" i="1"/>
  <c r="AC1087" i="1"/>
  <c r="AC1091" i="1"/>
  <c r="AC1095" i="1"/>
  <c r="AC1099" i="1"/>
  <c r="AC1103" i="1"/>
  <c r="AC1107" i="1"/>
  <c r="AC1111" i="1"/>
  <c r="AC1115" i="1"/>
  <c r="AC1119" i="1"/>
  <c r="AC1123" i="1"/>
  <c r="AC1127" i="1"/>
  <c r="AC1131" i="1"/>
  <c r="AC1135" i="1"/>
  <c r="AC1139" i="1"/>
  <c r="AC1143" i="1"/>
  <c r="AC1147" i="1"/>
  <c r="AC1151" i="1"/>
  <c r="AC1155" i="1"/>
  <c r="AC1159" i="1"/>
  <c r="AC1163" i="1"/>
  <c r="AC1167" i="1"/>
  <c r="AC1171" i="1"/>
  <c r="AC1175" i="1"/>
  <c r="AC1179" i="1"/>
  <c r="AC1183" i="1"/>
  <c r="AC1187" i="1"/>
  <c r="AC1191" i="1"/>
  <c r="AC1195" i="1"/>
  <c r="AC1199" i="1"/>
  <c r="AC1203" i="1"/>
  <c r="AC1207" i="1"/>
  <c r="AC1211" i="1"/>
  <c r="AC1215" i="1"/>
  <c r="AC1219" i="1"/>
  <c r="AC1223" i="1"/>
  <c r="AC1227" i="1"/>
  <c r="AC1231" i="1"/>
  <c r="AC1235" i="1"/>
  <c r="AC1239" i="1"/>
  <c r="AC1243" i="1"/>
  <c r="AC1247" i="1"/>
  <c r="AC1251" i="1"/>
  <c r="AC1255" i="1"/>
  <c r="AC1259" i="1"/>
  <c r="AC1263" i="1"/>
  <c r="AC1267" i="1"/>
  <c r="AC1271" i="1"/>
  <c r="AC1275" i="1"/>
  <c r="AC1279" i="1"/>
  <c r="AC1283" i="1"/>
  <c r="AC1287" i="1"/>
  <c r="AC1291" i="1"/>
  <c r="AC1295" i="1"/>
  <c r="AC1299" i="1"/>
  <c r="AC1303" i="1"/>
  <c r="AC1307" i="1"/>
  <c r="AC1311" i="1"/>
  <c r="AC1315" i="1"/>
  <c r="AC1319" i="1"/>
  <c r="AC1323" i="1"/>
  <c r="AC1327" i="1"/>
  <c r="AC1331" i="1"/>
  <c r="AC1335" i="1"/>
  <c r="AC1339" i="1"/>
  <c r="AC1343" i="1"/>
  <c r="AC1347" i="1"/>
  <c r="AC1351" i="1"/>
  <c r="AC1355" i="1"/>
  <c r="AC1359" i="1"/>
  <c r="AC1363" i="1"/>
  <c r="AC1367" i="1"/>
  <c r="AC1371" i="1"/>
  <c r="AC1375" i="1"/>
  <c r="AC1379" i="1"/>
  <c r="AC1383" i="1"/>
  <c r="AC1387" i="1"/>
  <c r="AC1391" i="1"/>
  <c r="AC1395" i="1"/>
  <c r="AC1399" i="1"/>
  <c r="AC1403" i="1"/>
  <c r="AC1407" i="1"/>
  <c r="AC1411" i="1"/>
  <c r="AC1415" i="1"/>
  <c r="AC1419" i="1"/>
  <c r="AC1423" i="1"/>
  <c r="AC1427" i="1"/>
  <c r="AC1431" i="1"/>
  <c r="AC1435" i="1"/>
  <c r="AC1439" i="1"/>
  <c r="AC1443" i="1"/>
  <c r="AC1447" i="1"/>
  <c r="AC1451" i="1"/>
  <c r="AC1455" i="1"/>
  <c r="AC1459" i="1"/>
  <c r="AC1463" i="1"/>
  <c r="AC1467" i="1"/>
  <c r="AC962" i="1"/>
  <c r="AC964" i="1"/>
  <c r="AC968" i="1"/>
  <c r="AC972" i="1"/>
  <c r="AC976" i="1"/>
  <c r="AC980" i="1"/>
  <c r="AC984" i="1"/>
  <c r="AC988" i="1"/>
  <c r="AC992" i="1"/>
  <c r="AC996" i="1"/>
  <c r="AC1000" i="1"/>
  <c r="AC1004" i="1"/>
  <c r="AC1008" i="1"/>
  <c r="AC1012" i="1"/>
  <c r="AC1016" i="1"/>
  <c r="AC1020" i="1"/>
  <c r="AC1024" i="1"/>
  <c r="AC1028" i="1"/>
  <c r="AC1032" i="1"/>
  <c r="AC1036" i="1"/>
  <c r="AC1040" i="1"/>
  <c r="AC1044" i="1"/>
  <c r="AC1048" i="1"/>
  <c r="AC1052" i="1"/>
  <c r="AC1056" i="1"/>
  <c r="AC1060" i="1"/>
  <c r="AC1064" i="1"/>
  <c r="AC1068" i="1"/>
  <c r="AC1072" i="1"/>
  <c r="AC1076" i="1"/>
  <c r="AC1080" i="1"/>
  <c r="AC1084" i="1"/>
  <c r="AC1088" i="1"/>
  <c r="AC1092" i="1"/>
  <c r="AC1096" i="1"/>
  <c r="AC1100" i="1"/>
  <c r="AC1104" i="1"/>
  <c r="AC1108" i="1"/>
  <c r="AC1112" i="1"/>
  <c r="AC1116" i="1"/>
  <c r="AC1120" i="1"/>
  <c r="AC1124" i="1"/>
  <c r="AC1128" i="1"/>
  <c r="AC1132" i="1"/>
  <c r="AC1136" i="1"/>
  <c r="AC1140" i="1"/>
  <c r="AC1144" i="1"/>
  <c r="AC1148" i="1"/>
  <c r="AC1152" i="1"/>
  <c r="AC1156" i="1"/>
  <c r="AC1160" i="1"/>
  <c r="AC1164" i="1"/>
  <c r="AC1168" i="1"/>
  <c r="AC1172" i="1"/>
  <c r="AC1176" i="1"/>
  <c r="AC1180" i="1"/>
  <c r="AC1184" i="1"/>
  <c r="AC1188" i="1"/>
  <c r="AC1192" i="1"/>
  <c r="AC1196" i="1"/>
  <c r="AC1200" i="1"/>
  <c r="AC1204" i="1"/>
  <c r="AC1208" i="1"/>
  <c r="AC1212" i="1"/>
  <c r="AC1216" i="1"/>
  <c r="AC1220" i="1"/>
  <c r="AC1224" i="1"/>
  <c r="AC1228" i="1"/>
  <c r="AC1232" i="1"/>
  <c r="AC1236" i="1"/>
  <c r="AC1240" i="1"/>
  <c r="AC1244" i="1"/>
  <c r="AC1248" i="1"/>
  <c r="AC1252" i="1"/>
  <c r="AC1256" i="1"/>
  <c r="AC1260" i="1"/>
  <c r="AC1264" i="1"/>
  <c r="AC1268" i="1"/>
  <c r="AC1272" i="1"/>
  <c r="AC1276" i="1"/>
  <c r="AC1280" i="1"/>
  <c r="AC1284" i="1"/>
  <c r="AC1288" i="1"/>
  <c r="AC1292" i="1"/>
  <c r="AC1296" i="1"/>
  <c r="AC1300" i="1"/>
  <c r="AC1304" i="1"/>
  <c r="AC1308" i="1"/>
  <c r="AC1312" i="1"/>
  <c r="AC1316" i="1"/>
  <c r="AC1320" i="1"/>
  <c r="AC1324" i="1"/>
  <c r="AC1328" i="1"/>
  <c r="AC1332" i="1"/>
  <c r="AC1336" i="1"/>
  <c r="AC1340" i="1"/>
  <c r="AC1344" i="1"/>
  <c r="AC1348" i="1"/>
  <c r="AC1352" i="1"/>
  <c r="AC1356" i="1"/>
  <c r="AC1360" i="1"/>
  <c r="AC1364" i="1"/>
  <c r="AC1368" i="1"/>
  <c r="AC1372" i="1"/>
  <c r="AC1376" i="1"/>
  <c r="AC1380" i="1"/>
  <c r="AC1384" i="1"/>
  <c r="AC1388" i="1"/>
  <c r="AC1392" i="1"/>
  <c r="AC1396" i="1"/>
  <c r="AC1400" i="1"/>
  <c r="AC1404" i="1"/>
  <c r="AC1408" i="1"/>
  <c r="AC1412" i="1"/>
  <c r="AC1416" i="1"/>
  <c r="AC1420" i="1"/>
  <c r="AC1424" i="1"/>
  <c r="AC1428" i="1"/>
  <c r="AC1432" i="1"/>
  <c r="AC1436" i="1"/>
  <c r="AC1440" i="1"/>
  <c r="AC1444" i="1"/>
  <c r="AC1448" i="1"/>
  <c r="AC1452" i="1"/>
  <c r="AC1456" i="1"/>
  <c r="AC1460" i="1"/>
  <c r="AC1464" i="1"/>
  <c r="H210" i="1"/>
  <c r="H212" i="1"/>
  <c r="H214" i="1"/>
  <c r="H216" i="1"/>
  <c r="H218" i="1"/>
  <c r="H220" i="1"/>
  <c r="H222" i="1"/>
  <c r="H224" i="1"/>
  <c r="H226" i="1"/>
  <c r="H228" i="1"/>
  <c r="H230" i="1"/>
  <c r="H232" i="1"/>
  <c r="H234" i="1"/>
  <c r="H236" i="1"/>
  <c r="H238" i="1"/>
  <c r="H240" i="1"/>
  <c r="H242" i="1"/>
  <c r="H244" i="1"/>
  <c r="H246" i="1"/>
  <c r="H248" i="1"/>
  <c r="H250" i="1"/>
  <c r="H252" i="1"/>
  <c r="H254" i="1"/>
  <c r="H256" i="1"/>
  <c r="H258" i="1"/>
  <c r="H260" i="1"/>
  <c r="H262" i="1"/>
  <c r="H264" i="1"/>
  <c r="H266" i="1"/>
  <c r="H268" i="1"/>
  <c r="H270" i="1"/>
  <c r="H272" i="1"/>
  <c r="H274" i="1"/>
  <c r="H276" i="1"/>
  <c r="H278" i="1"/>
  <c r="H280" i="1"/>
  <c r="H282" i="1"/>
  <c r="H284" i="1"/>
  <c r="H286" i="1"/>
  <c r="H288" i="1"/>
  <c r="H290" i="1"/>
  <c r="H292" i="1"/>
  <c r="H294" i="1"/>
  <c r="H296" i="1"/>
  <c r="H298" i="1"/>
  <c r="H300" i="1"/>
  <c r="H302" i="1"/>
  <c r="H304" i="1"/>
  <c r="H306" i="1"/>
  <c r="H308" i="1"/>
  <c r="H310" i="1"/>
  <c r="H312" i="1"/>
  <c r="H314" i="1"/>
  <c r="H316" i="1"/>
  <c r="H318" i="1"/>
  <c r="H320" i="1"/>
  <c r="H322" i="1"/>
  <c r="H324" i="1"/>
  <c r="H326" i="1"/>
  <c r="H328" i="1"/>
  <c r="H330" i="1"/>
  <c r="H332" i="1"/>
  <c r="H334" i="1"/>
  <c r="H336" i="1"/>
  <c r="H338" i="1"/>
  <c r="H340" i="1"/>
  <c r="H342" i="1"/>
  <c r="H344" i="1"/>
  <c r="H346" i="1"/>
  <c r="H348" i="1"/>
  <c r="H350" i="1"/>
  <c r="H352" i="1"/>
  <c r="H354" i="1"/>
  <c r="H356" i="1"/>
  <c r="H358" i="1"/>
  <c r="H360" i="1"/>
  <c r="H362" i="1"/>
  <c r="H364" i="1"/>
  <c r="H366" i="1"/>
  <c r="H368" i="1"/>
  <c r="H370" i="1"/>
  <c r="H372" i="1"/>
  <c r="H374" i="1"/>
  <c r="H376" i="1"/>
  <c r="H378" i="1"/>
  <c r="H380" i="1"/>
  <c r="H382" i="1"/>
  <c r="H384" i="1"/>
  <c r="H386" i="1"/>
  <c r="H388" i="1"/>
  <c r="H390" i="1"/>
  <c r="H392" i="1"/>
  <c r="H394" i="1"/>
  <c r="H396" i="1"/>
  <c r="H398" i="1"/>
  <c r="H400" i="1"/>
  <c r="H402" i="1"/>
  <c r="H404" i="1"/>
  <c r="H406" i="1"/>
  <c r="H408" i="1"/>
  <c r="H410" i="1"/>
  <c r="H412" i="1"/>
  <c r="H414" i="1"/>
  <c r="H416" i="1"/>
  <c r="H418" i="1"/>
  <c r="H420" i="1"/>
  <c r="H422" i="1"/>
  <c r="H424" i="1"/>
  <c r="H426" i="1"/>
  <c r="H428" i="1"/>
  <c r="H430" i="1"/>
  <c r="H432" i="1"/>
  <c r="H434" i="1"/>
  <c r="H436" i="1"/>
  <c r="H438" i="1"/>
  <c r="H440" i="1"/>
  <c r="H442" i="1"/>
  <c r="H444" i="1"/>
  <c r="H446" i="1"/>
  <c r="H448" i="1"/>
  <c r="H450" i="1"/>
  <c r="H452" i="1"/>
  <c r="H454" i="1"/>
  <c r="H456" i="1"/>
  <c r="H458" i="1"/>
  <c r="H460" i="1"/>
  <c r="H462" i="1"/>
  <c r="H464" i="1"/>
  <c r="H466" i="1"/>
  <c r="H468" i="1"/>
  <c r="H470" i="1"/>
  <c r="H472" i="1"/>
  <c r="H474" i="1"/>
  <c r="H476" i="1"/>
  <c r="H478" i="1"/>
  <c r="H480" i="1"/>
  <c r="H482" i="1"/>
  <c r="H484" i="1"/>
  <c r="H486" i="1"/>
  <c r="H488" i="1"/>
  <c r="H490" i="1"/>
  <c r="H492" i="1"/>
  <c r="H494" i="1"/>
  <c r="H496" i="1"/>
  <c r="H498" i="1"/>
  <c r="H500" i="1"/>
  <c r="H502" i="1"/>
  <c r="H504" i="1"/>
  <c r="H506" i="1"/>
  <c r="H508" i="1"/>
  <c r="H510" i="1"/>
  <c r="H512" i="1"/>
  <c r="H514" i="1"/>
  <c r="H516" i="1"/>
  <c r="H518" i="1"/>
  <c r="H520" i="1"/>
  <c r="H522" i="1"/>
  <c r="H524" i="1"/>
  <c r="H526" i="1"/>
  <c r="H528" i="1"/>
  <c r="H530" i="1"/>
  <c r="H532" i="1"/>
  <c r="H534" i="1"/>
  <c r="H536" i="1"/>
  <c r="H538" i="1"/>
  <c r="H540" i="1"/>
  <c r="H542" i="1"/>
  <c r="H544" i="1"/>
  <c r="H546" i="1"/>
  <c r="H548" i="1"/>
  <c r="H550" i="1"/>
  <c r="H552" i="1"/>
  <c r="H554" i="1"/>
  <c r="H556" i="1"/>
  <c r="H558" i="1"/>
  <c r="H560" i="1"/>
  <c r="H562" i="1"/>
  <c r="H564" i="1"/>
  <c r="H566" i="1"/>
  <c r="H568" i="1"/>
  <c r="H570" i="1"/>
  <c r="H572" i="1"/>
  <c r="H574" i="1"/>
  <c r="H576" i="1"/>
  <c r="H578" i="1"/>
  <c r="H580" i="1"/>
  <c r="H582" i="1"/>
  <c r="H584" i="1"/>
  <c r="H586" i="1"/>
  <c r="H588" i="1"/>
  <c r="H590" i="1"/>
  <c r="H592" i="1"/>
  <c r="H594" i="1"/>
  <c r="H596" i="1"/>
  <c r="H598" i="1"/>
  <c r="H600" i="1"/>
  <c r="H602" i="1"/>
  <c r="H604" i="1"/>
  <c r="H606" i="1"/>
  <c r="H608" i="1"/>
  <c r="H610" i="1"/>
  <c r="H612" i="1"/>
  <c r="H614" i="1"/>
  <c r="H616" i="1"/>
  <c r="H618" i="1"/>
  <c r="H620" i="1"/>
  <c r="H622" i="1"/>
  <c r="H624" i="1"/>
  <c r="H626" i="1"/>
  <c r="H628" i="1"/>
  <c r="H630" i="1"/>
  <c r="H632" i="1"/>
  <c r="H634" i="1"/>
  <c r="H636" i="1"/>
  <c r="H638" i="1"/>
  <c r="H640" i="1"/>
  <c r="H642" i="1"/>
  <c r="H644" i="1"/>
  <c r="H646" i="1"/>
  <c r="H648" i="1"/>
  <c r="H650" i="1"/>
  <c r="H652" i="1"/>
  <c r="H654" i="1"/>
  <c r="H656" i="1"/>
  <c r="H658" i="1"/>
  <c r="H660" i="1"/>
  <c r="H662" i="1"/>
  <c r="H664" i="1"/>
  <c r="H666" i="1"/>
  <c r="H668" i="1"/>
  <c r="H670" i="1"/>
  <c r="H672" i="1"/>
  <c r="H674" i="1"/>
  <c r="H676" i="1"/>
  <c r="H678" i="1"/>
  <c r="H680" i="1"/>
  <c r="H682" i="1"/>
  <c r="H684" i="1"/>
  <c r="H686" i="1"/>
  <c r="H688" i="1"/>
  <c r="H690" i="1"/>
  <c r="H692" i="1"/>
  <c r="H694" i="1"/>
  <c r="H696" i="1"/>
  <c r="H698" i="1"/>
  <c r="H700" i="1"/>
  <c r="H702" i="1"/>
  <c r="H704" i="1"/>
  <c r="H706" i="1"/>
  <c r="H708" i="1"/>
  <c r="H710" i="1"/>
  <c r="H712" i="1"/>
  <c r="H714" i="1"/>
  <c r="H716" i="1"/>
  <c r="H718" i="1"/>
  <c r="H720" i="1"/>
  <c r="H722" i="1"/>
  <c r="H724" i="1"/>
  <c r="H726" i="1"/>
  <c r="H728" i="1"/>
  <c r="H730" i="1"/>
  <c r="H732" i="1"/>
  <c r="H734" i="1"/>
  <c r="H736" i="1"/>
  <c r="H738" i="1"/>
  <c r="H740" i="1"/>
  <c r="H742" i="1"/>
  <c r="H744" i="1"/>
  <c r="H746" i="1"/>
  <c r="H748" i="1"/>
  <c r="H750" i="1"/>
  <c r="H752" i="1"/>
  <c r="H754" i="1"/>
  <c r="H756" i="1"/>
  <c r="H758" i="1"/>
  <c r="H760" i="1"/>
  <c r="H762" i="1"/>
  <c r="H764" i="1"/>
  <c r="H766" i="1"/>
  <c r="H768" i="1"/>
  <c r="H770" i="1"/>
  <c r="H772" i="1"/>
  <c r="H774" i="1"/>
  <c r="H776" i="1"/>
  <c r="H778" i="1"/>
  <c r="H780" i="1"/>
  <c r="H782" i="1"/>
  <c r="H784" i="1"/>
  <c r="H786" i="1"/>
  <c r="H788" i="1"/>
  <c r="H790" i="1"/>
  <c r="H792" i="1"/>
  <c r="H794" i="1"/>
  <c r="H796" i="1"/>
  <c r="H798" i="1"/>
  <c r="H800" i="1"/>
  <c r="H802" i="1"/>
  <c r="H804" i="1"/>
  <c r="H806" i="1"/>
  <c r="H808" i="1"/>
  <c r="H810" i="1"/>
  <c r="H812" i="1"/>
  <c r="H814" i="1"/>
  <c r="H816" i="1"/>
  <c r="H818" i="1"/>
  <c r="H820" i="1"/>
  <c r="H822" i="1"/>
  <c r="H824" i="1"/>
  <c r="H826" i="1"/>
  <c r="H828" i="1"/>
  <c r="H830" i="1"/>
  <c r="H832" i="1"/>
  <c r="H834" i="1"/>
  <c r="H836" i="1"/>
  <c r="H838" i="1"/>
  <c r="H840" i="1"/>
  <c r="H842" i="1"/>
  <c r="H844" i="1"/>
  <c r="H846" i="1"/>
  <c r="H848" i="1"/>
  <c r="H850" i="1"/>
  <c r="H852" i="1"/>
  <c r="H854" i="1"/>
  <c r="H856" i="1"/>
  <c r="H858" i="1"/>
  <c r="H860" i="1"/>
  <c r="H862" i="1"/>
  <c r="H864" i="1"/>
  <c r="H866" i="1"/>
  <c r="H868" i="1"/>
  <c r="H870" i="1"/>
  <c r="H872" i="1"/>
  <c r="H874" i="1"/>
  <c r="H876" i="1"/>
  <c r="H878" i="1"/>
  <c r="H880" i="1"/>
  <c r="H882" i="1"/>
  <c r="H884" i="1"/>
  <c r="H886" i="1"/>
  <c r="H888" i="1"/>
  <c r="H890" i="1"/>
  <c r="H892" i="1"/>
  <c r="H894" i="1"/>
  <c r="H896" i="1"/>
  <c r="H898" i="1"/>
  <c r="H900" i="1"/>
  <c r="H902" i="1"/>
  <c r="H904" i="1"/>
  <c r="H906" i="1"/>
  <c r="H908" i="1"/>
  <c r="H910" i="1"/>
  <c r="H912" i="1"/>
  <c r="H914" i="1"/>
  <c r="H916" i="1"/>
  <c r="H918" i="1"/>
  <c r="H920" i="1"/>
  <c r="H922" i="1"/>
  <c r="H924" i="1"/>
  <c r="H926" i="1"/>
  <c r="H928" i="1"/>
  <c r="H930" i="1"/>
  <c r="H932" i="1"/>
  <c r="H934" i="1"/>
  <c r="H936" i="1"/>
  <c r="H938" i="1"/>
  <c r="H940" i="1"/>
  <c r="H942" i="1"/>
  <c r="H944" i="1"/>
  <c r="H946" i="1"/>
  <c r="H948" i="1"/>
  <c r="H950" i="1"/>
  <c r="H952" i="1"/>
  <c r="H954" i="1"/>
  <c r="H956" i="1"/>
  <c r="H958" i="1"/>
  <c r="H960" i="1"/>
  <c r="H962" i="1"/>
</calcChain>
</file>

<file path=xl/sharedStrings.xml><?xml version="1.0" encoding="utf-8"?>
<sst xmlns="http://schemas.openxmlformats.org/spreadsheetml/2006/main" count="968" uniqueCount="967">
  <si>
    <t>a</t>
  </si>
  <si>
    <t>ID Article</t>
  </si>
  <si>
    <t>1lettre</t>
  </si>
  <si>
    <t>Articles</t>
  </si>
  <si>
    <t>Recherche 
Lettre</t>
  </si>
  <si>
    <t>Fréquence</t>
  </si>
  <si>
    <t>Afficher Valeur</t>
  </si>
  <si>
    <t>Categorie</t>
  </si>
  <si>
    <t>Sous Categorie</t>
  </si>
  <si>
    <t>Cond
Kg/L ou Unité</t>
  </si>
  <si>
    <t>Info
Article</t>
  </si>
  <si>
    <t>Cherche 
Lettre</t>
  </si>
  <si>
    <t>Afficher valeur</t>
  </si>
  <si>
    <t>4 épices</t>
  </si>
  <si>
    <t>5 épices</t>
  </si>
  <si>
    <t>Abricot au sirop</t>
  </si>
  <si>
    <t>Abricots</t>
  </si>
  <si>
    <t>Abricots secs</t>
  </si>
  <si>
    <t>Acide citrique</t>
  </si>
  <si>
    <t>Aide tartrique</t>
  </si>
  <si>
    <t>Aiguillette de canard</t>
  </si>
  <si>
    <t>Aiguillette de citron confit</t>
  </si>
  <si>
    <t>Aiguillette de poulet</t>
  </si>
  <si>
    <t>Alcools de fruit à 45°</t>
  </si>
  <si>
    <t>Alginate</t>
  </si>
  <si>
    <t>Amande bâtonnets</t>
  </si>
  <si>
    <t>Amande hachée</t>
  </si>
  <si>
    <t>Amandes</t>
  </si>
  <si>
    <t>Amandes avec la peau</t>
  </si>
  <si>
    <t>Amandes éffilées</t>
  </si>
  <si>
    <t>Amandes poudre</t>
  </si>
  <si>
    <t>Améliorant ibis violet</t>
  </si>
  <si>
    <t>Ameliorant Kimo</t>
  </si>
  <si>
    <t>Améliorant Tempo</t>
  </si>
  <si>
    <t>Amidon</t>
  </si>
  <si>
    <t>Ananas</t>
  </si>
  <si>
    <t>Ananas surgelé</t>
  </si>
  <si>
    <t>Anchois</t>
  </si>
  <si>
    <t>Aneth</t>
  </si>
  <si>
    <t>Angélique</t>
  </si>
  <si>
    <t>Anis étoilé</t>
  </si>
  <si>
    <t>Anis graines</t>
  </si>
  <si>
    <t>Anis poudre</t>
  </si>
  <si>
    <t>Armagnac</t>
  </si>
  <si>
    <t>Arôme de jasmin en pâte</t>
  </si>
  <si>
    <t>Arôme de violette Servarom</t>
  </si>
  <si>
    <t>Arome fraise</t>
  </si>
  <si>
    <t>Asperges vertes</t>
  </si>
  <si>
    <t>Aubergine(s)</t>
  </si>
  <si>
    <t>Avocat(s)</t>
  </si>
  <si>
    <t>Baba savarin</t>
  </si>
  <si>
    <t>bacon tranché</t>
  </si>
  <si>
    <t>Badiane en poudre</t>
  </si>
  <si>
    <t>Baies de genièvre</t>
  </si>
  <si>
    <t>Baies sauvages</t>
  </si>
  <si>
    <t>Banane(s)</t>
  </si>
  <si>
    <t>Banette Prenium</t>
  </si>
  <si>
    <t>Banette Recette aux graines</t>
  </si>
  <si>
    <t>Basilic</t>
  </si>
  <si>
    <t>Batavia</t>
  </si>
  <si>
    <t>Baton de chocolat</t>
  </si>
  <si>
    <t>Bâton(s) de cannelle</t>
  </si>
  <si>
    <t>Béchamel</t>
  </si>
  <si>
    <t>Beignet natur 90gr</t>
  </si>
  <si>
    <t>betterave fraiche</t>
  </si>
  <si>
    <t>Betteraves conserve</t>
  </si>
  <si>
    <t>Beurre</t>
  </si>
  <si>
    <t>Beurre 84%% sec</t>
  </si>
  <si>
    <t>Beurre à tartiné</t>
  </si>
  <si>
    <t>Beurre ambiance chaude plaque</t>
  </si>
  <si>
    <t>Beurre de cacao</t>
  </si>
  <si>
    <t>Beurre de cacao coloré violet</t>
  </si>
  <si>
    <t>Beurre liquide clarifié Valrhona</t>
  </si>
  <si>
    <t>Beurre salé</t>
  </si>
  <si>
    <t>Bicarbonate de soude</t>
  </si>
  <si>
    <t>Bière 33cl</t>
  </si>
  <si>
    <t>Bigarreaux confit rouge</t>
  </si>
  <si>
    <t>Biscuits speculos</t>
  </si>
  <si>
    <t>Bisque de homard</t>
  </si>
  <si>
    <t>Blanc de dinde</t>
  </si>
  <si>
    <t>Blanc de poulet</t>
  </si>
  <si>
    <t>Blanc(s) d%039oeuf(s)</t>
  </si>
  <si>
    <t>Blancs d%039oeufs</t>
  </si>
  <si>
    <t>Blancs d%039oeufs secs</t>
  </si>
  <si>
    <t>Blancs de poireaux surgelés</t>
  </si>
  <si>
    <t>Bloc de foie gras de canard 30%%</t>
  </si>
  <si>
    <t>Boite pizza 40x60</t>
  </si>
  <si>
    <t>Bombe de graisse</t>
  </si>
  <si>
    <t>Bombe insecticide</t>
  </si>
  <si>
    <t>Boudin</t>
  </si>
  <si>
    <t>bouillon boeuf maggi</t>
  </si>
  <si>
    <t>Bouillon cube</t>
  </si>
  <si>
    <t>Brie</t>
  </si>
  <si>
    <t>Brisure de framboise</t>
  </si>
  <si>
    <t>Brisures de marrons confits Imbert</t>
  </si>
  <si>
    <t>Brocolis surgelés</t>
  </si>
  <si>
    <t>Brownies</t>
  </si>
  <si>
    <t>Cacahuètes</t>
  </si>
  <si>
    <t>Cacao</t>
  </si>
  <si>
    <t>Cacao amer</t>
  </si>
  <si>
    <t>Cacolac 25cl</t>
  </si>
  <si>
    <t>Café</t>
  </si>
  <si>
    <t>Café en grain</t>
  </si>
  <si>
    <t>Cailles</t>
  </si>
  <si>
    <t>Calvados</t>
  </si>
  <si>
    <t>Camembert</t>
  </si>
  <si>
    <t>Campaillette des champs</t>
  </si>
  <si>
    <t>Canelé bordelais</t>
  </si>
  <si>
    <t>Cannelle</t>
  </si>
  <si>
    <t>Cannelle en poudre</t>
  </si>
  <si>
    <t>Câpres</t>
  </si>
  <si>
    <t>Caramel fil</t>
  </si>
  <si>
    <t>Cardamome</t>
  </si>
  <si>
    <t>Carotte(s)</t>
  </si>
  <si>
    <t>Cassis</t>
  </si>
  <si>
    <t>Cassonade</t>
  </si>
  <si>
    <t>Céleri</t>
  </si>
  <si>
    <t>Céleri rave</t>
  </si>
  <si>
    <t>Cerfeuil</t>
  </si>
  <si>
    <t>Cerises</t>
  </si>
  <si>
    <t>Cerises confites</t>
  </si>
  <si>
    <t>Chair à saucisse</t>
  </si>
  <si>
    <t>Champagne</t>
  </si>
  <si>
    <t>Champignons boite</t>
  </si>
  <si>
    <t>Champignons de paris</t>
  </si>
  <si>
    <t>Champignons de Paris emincé</t>
  </si>
  <si>
    <t>Chapelure</t>
  </si>
  <si>
    <t>Chicorées</t>
  </si>
  <si>
    <t>Chocolat au lait</t>
  </si>
  <si>
    <t>Chocolat noir</t>
  </si>
  <si>
    <t>Chocolat Opalys 33%%</t>
  </si>
  <si>
    <t>Chorizo fort</t>
  </si>
  <si>
    <t>chou romanesco</t>
  </si>
  <si>
    <t>Choucroute</t>
  </si>
  <si>
    <t>Chou-fleur (surg)</t>
  </si>
  <si>
    <t>Ciboulette</t>
  </si>
  <si>
    <t>Cidre</t>
  </si>
  <si>
    <t>Citron(s)</t>
  </si>
  <si>
    <t>Citron(s) vert(s)</t>
  </si>
  <si>
    <t>Clémentine</t>
  </si>
  <si>
    <t>Clou(s) de girofle</t>
  </si>
  <si>
    <t>Coca cola 1.5</t>
  </si>
  <si>
    <t>Coca Cola 33 cl</t>
  </si>
  <si>
    <t>Coca Cola light 33 cl</t>
  </si>
  <si>
    <t>Coca Cola Zero 33 cl</t>
  </si>
  <si>
    <t>cocktail fruits de mer</t>
  </si>
  <si>
    <t>Coeur d'artichaud</t>
  </si>
  <si>
    <t>Coeurs de palmier</t>
  </si>
  <si>
    <t>Cognac</t>
  </si>
  <si>
    <t>Coing(s)</t>
  </si>
  <si>
    <t>Cointreau</t>
  </si>
  <si>
    <t>Colorant blanc titane</t>
  </si>
  <si>
    <t>Colorant jaune</t>
  </si>
  <si>
    <t>Colorant jaune mandarine</t>
  </si>
  <si>
    <t>Colorant liposoluble rouge</t>
  </si>
  <si>
    <t>Colorant rouge framboise</t>
  </si>
  <si>
    <t>Complet</t>
  </si>
  <si>
    <t>Complet Pizza</t>
  </si>
  <si>
    <t>Compote de pomme 26%%</t>
  </si>
  <si>
    <t>Concentré de tomate</t>
  </si>
  <si>
    <t>Concombres</t>
  </si>
  <si>
    <t>Confit de citron</t>
  </si>
  <si>
    <t>Confiture d'abricots</t>
  </si>
  <si>
    <t>Confiture de cerises</t>
  </si>
  <si>
    <t>Confiture de fraises</t>
  </si>
  <si>
    <t>Confiture de framboises</t>
  </si>
  <si>
    <t>Confiture de griottes</t>
  </si>
  <si>
    <t>Confiture de pêches</t>
  </si>
  <si>
    <t>Confiture de prunes</t>
  </si>
  <si>
    <t>Confiture d'oranges</t>
  </si>
  <si>
    <t>Coquilles Saint-Jacques</t>
  </si>
  <si>
    <t>Coriandre</t>
  </si>
  <si>
    <t>Corman Beurre Liquide</t>
  </si>
  <si>
    <t>Cornichon(s)</t>
  </si>
  <si>
    <t>Courgette(s)</t>
  </si>
  <si>
    <t>Courgettes surgelés</t>
  </si>
  <si>
    <t>Court bouillon</t>
  </si>
  <si>
    <t>Couverture 70%%</t>
  </si>
  <si>
    <t>Couverture Arcango 85%%</t>
  </si>
  <si>
    <t>Couverture caraïbe</t>
  </si>
  <si>
    <t>Couverture Caramélia</t>
  </si>
  <si>
    <t>Couverture ivoire</t>
  </si>
  <si>
    <t>COUVERTURE KALINGO 65%%</t>
  </si>
  <si>
    <t>Couverture lactée</t>
  </si>
  <si>
    <t>Couverture noir</t>
  </si>
  <si>
    <t>Couverture noire 64%%</t>
  </si>
  <si>
    <t>Couverture Origins Vietnam</t>
  </si>
  <si>
    <t>Couverture palmira 68%%</t>
  </si>
  <si>
    <t>Couverture tanzani</t>
  </si>
  <si>
    <t>Couverture vanuari 63%%</t>
  </si>
  <si>
    <t>Crabe en boite</t>
  </si>
  <si>
    <t>Crabe(s)</t>
  </si>
  <si>
    <t>Cranberries</t>
  </si>
  <si>
    <t>Créa Campagne</t>
  </si>
  <si>
    <t>Crème 35%%</t>
  </si>
  <si>
    <t>Creme à froid ancel</t>
  </si>
  <si>
    <t>Crème anglaise</t>
  </si>
  <si>
    <t>Crème bruléé bridelice</t>
  </si>
  <si>
    <t>Crème de cassis</t>
  </si>
  <si>
    <t>Crème de chataigne</t>
  </si>
  <si>
    <t>Crème de marron</t>
  </si>
  <si>
    <t>Crème de sherry</t>
  </si>
  <si>
    <t>Crème de truffes noires</t>
  </si>
  <si>
    <t>Creme Delicecrem</t>
  </si>
  <si>
    <t>Crème double 40 %%</t>
  </si>
  <si>
    <t>Crème Edelweiss</t>
  </si>
  <si>
    <t>Crème épaisse</t>
  </si>
  <si>
    <t>Crème fraîche</t>
  </si>
  <si>
    <t>Crème liquide 32 %%</t>
  </si>
  <si>
    <t>Crépine de Porc</t>
  </si>
  <si>
    <t>Cresson</t>
  </si>
  <si>
    <t>Crevettes grises</t>
  </si>
  <si>
    <t>Crevettes roses</t>
  </si>
  <si>
    <t>Croissant beurre des charentes</t>
  </si>
  <si>
    <t>Croquettes de pomme</t>
  </si>
  <si>
    <t>Crosnes</t>
  </si>
  <si>
    <t>Crosse de boeuf</t>
  </si>
  <si>
    <t>Crosse de veau</t>
  </si>
  <si>
    <t>Crousticrep</t>
  </si>
  <si>
    <t>Croûtons</t>
  </si>
  <si>
    <t>Cube citron confit</t>
  </si>
  <si>
    <t>Cuisses de poulet</t>
  </si>
  <si>
    <t>Cumin</t>
  </si>
  <si>
    <t>Curcuma</t>
  </si>
  <si>
    <t>Curry</t>
  </si>
  <si>
    <t>Daim</t>
  </si>
  <si>
    <t>Dattes</t>
  </si>
  <si>
    <t>Débris de marrons glacés</t>
  </si>
  <si>
    <t>Déco fruits</t>
  </si>
  <si>
    <t>Déco gel</t>
  </si>
  <si>
    <t>Deli citron</t>
  </si>
  <si>
    <t>Dentelle 40x30</t>
  </si>
  <si>
    <t>Dextrose</t>
  </si>
  <si>
    <t>Dinde</t>
  </si>
  <si>
    <t>Dindonneau</t>
  </si>
  <si>
    <t>Dos d'Agneau</t>
  </si>
  <si>
    <t>dos de cabillaud 130gr-150gr (surg)</t>
  </si>
  <si>
    <t>dos de colin 160 gr (surg)</t>
  </si>
  <si>
    <t>Eau</t>
  </si>
  <si>
    <t>Eau 50cl</t>
  </si>
  <si>
    <t>Eau Cristalline 1.5l</t>
  </si>
  <si>
    <t>Eau de fleur d%039oranger</t>
  </si>
  <si>
    <t>Eau de rose</t>
  </si>
  <si>
    <t>Eau de vie à la cerise</t>
  </si>
  <si>
    <t>Eau de vie à la poire</t>
  </si>
  <si>
    <t>Eau minerale</t>
  </si>
  <si>
    <t>Echalote(s)</t>
  </si>
  <si>
    <t>Echine de Porc s/os</t>
  </si>
  <si>
    <t>Ecorce de citron confit</t>
  </si>
  <si>
    <t>Ecorces d'agrumes confites</t>
  </si>
  <si>
    <t>Ecorces d'orange confite</t>
  </si>
  <si>
    <t>Ecrevisse(s)</t>
  </si>
  <si>
    <t>egréné de boeuf (surg)</t>
  </si>
  <si>
    <t>emincé de dinde</t>
  </si>
  <si>
    <t>Emmental bloc</t>
  </si>
  <si>
    <t>Emmental rapé</t>
  </si>
  <si>
    <t>Emmental tranche</t>
  </si>
  <si>
    <t>Endives</t>
  </si>
  <si>
    <t>Entrecôte</t>
  </si>
  <si>
    <t>Entrecôte double</t>
  </si>
  <si>
    <t>Epaule (julienne)</t>
  </si>
  <si>
    <t>Epaule d'Agneau</t>
  </si>
  <si>
    <t>Epaule de boeuf</t>
  </si>
  <si>
    <t>Epaule de lapin</t>
  </si>
  <si>
    <t>Epaule de Porc</t>
  </si>
  <si>
    <t>Epaule de veau</t>
  </si>
  <si>
    <t>Epaule de veau désossée</t>
  </si>
  <si>
    <t>Epeautre</t>
  </si>
  <si>
    <t>Epice à pain d%039épice</t>
  </si>
  <si>
    <t>epice mexicain</t>
  </si>
  <si>
    <t>Epice paëlla</t>
  </si>
  <si>
    <t>Epice poisson</t>
  </si>
  <si>
    <t>Epilège Tradition Label Rouge</t>
  </si>
  <si>
    <t>Epinards</t>
  </si>
  <si>
    <t>Escalope de dinde</t>
  </si>
  <si>
    <t>Escalope de veau 120gr</t>
  </si>
  <si>
    <t>Escalopes de Porc</t>
  </si>
  <si>
    <t>Escalopes de ris de veau</t>
  </si>
  <si>
    <t>Essence de rose</t>
  </si>
  <si>
    <t>Estragon</t>
  </si>
  <si>
    <t>Extrait de fleur d%039oranger</t>
  </si>
  <si>
    <t>Extrait de poire</t>
  </si>
  <si>
    <t>Extrait de rose (Sevarom)</t>
  </si>
  <si>
    <t>Extrait de vanille</t>
  </si>
  <si>
    <t>Faisan</t>
  </si>
  <si>
    <t>Fanta citron</t>
  </si>
  <si>
    <t>Fanta orange</t>
  </si>
  <si>
    <t>Farine</t>
  </si>
  <si>
    <t>Farine améliorée T65</t>
  </si>
  <si>
    <t>Farine artisanal</t>
  </si>
  <si>
    <t>Farine Artisane</t>
  </si>
  <si>
    <t>Farine Banette</t>
  </si>
  <si>
    <t>Farine Banette 1900</t>
  </si>
  <si>
    <t>Farine d%039amandes</t>
  </si>
  <si>
    <t>Farine de blé dur</t>
  </si>
  <si>
    <t>Farine de blé tendre</t>
  </si>
  <si>
    <t>Farine de châtaignes</t>
  </si>
  <si>
    <t>Farine de froment</t>
  </si>
  <si>
    <t>Farine de gruau bleu</t>
  </si>
  <si>
    <t>Farine de maïs</t>
  </si>
  <si>
    <t>farine de meule</t>
  </si>
  <si>
    <t>Farine de pois chiches</t>
  </si>
  <si>
    <t>Farine de poisson</t>
  </si>
  <si>
    <t>Farine de riz</t>
  </si>
  <si>
    <t>Farine de sarrasin</t>
  </si>
  <si>
    <t>Farine de tradition</t>
  </si>
  <si>
    <t>Farine Ecrin</t>
  </si>
  <si>
    <t>Farine Festival T65</t>
  </si>
  <si>
    <t>Farine Fleurianne tradition T65</t>
  </si>
  <si>
    <t>Farine spécial Roi</t>
  </si>
  <si>
    <t>Farine T45</t>
  </si>
  <si>
    <t>Farine T55</t>
  </si>
  <si>
    <t>faux filet 4.5kg +</t>
  </si>
  <si>
    <t>Fécule</t>
  </si>
  <si>
    <t>Fécule de pommes de terre</t>
  </si>
  <si>
    <t>Fenouils</t>
  </si>
  <si>
    <t>Fenouils en grain</t>
  </si>
  <si>
    <t>Fermeline pousse lente</t>
  </si>
  <si>
    <t>Festi Céréales</t>
  </si>
  <si>
    <t>Festi Complet</t>
  </si>
  <si>
    <t>Festi Maïs</t>
  </si>
  <si>
    <t>Festi seigle</t>
  </si>
  <si>
    <t>Festjade</t>
  </si>
  <si>
    <t>Feuille de chêne</t>
  </si>
  <si>
    <t>Feuille de laurier</t>
  </si>
  <si>
    <t>Feuilles de basilic</t>
  </si>
  <si>
    <t>Feuilles de menthe</t>
  </si>
  <si>
    <t>Fèves</t>
  </si>
  <si>
    <t>Figue en cube</t>
  </si>
  <si>
    <t>Figues</t>
  </si>
  <si>
    <t>Figues de barbarie</t>
  </si>
  <si>
    <t>Figues sechée</t>
  </si>
  <si>
    <t>Filet d'Agneau</t>
  </si>
  <si>
    <t>Filet de boeuf</t>
  </si>
  <si>
    <t>Filet de plie 60/80gr X20 (frais)</t>
  </si>
  <si>
    <t>Filet de saumon(1.2Kg/2Kg)</t>
  </si>
  <si>
    <t>Filet mignon</t>
  </si>
  <si>
    <t>filet mignon de Porc</t>
  </si>
  <si>
    <t>Filet mignon de veau</t>
  </si>
  <si>
    <t>Filet(s) de Porc</t>
  </si>
  <si>
    <t>Filets d%039anchois</t>
  </si>
  <si>
    <t>Fleur de sel</t>
  </si>
  <si>
    <t>Fleur de sureau</t>
  </si>
  <si>
    <t>Flocon de pomme de terre</t>
  </si>
  <si>
    <t>Foie de boeuf</t>
  </si>
  <si>
    <t>Foie de canard</t>
  </si>
  <si>
    <t>Foie de Porc</t>
  </si>
  <si>
    <t>Foie de veau</t>
  </si>
  <si>
    <t>Foie d'oie</t>
  </si>
  <si>
    <t>Foie gras de canard</t>
  </si>
  <si>
    <t>Foie gras d'oie</t>
  </si>
  <si>
    <t>Foies de poulet</t>
  </si>
  <si>
    <t>Foies de Volailles</t>
  </si>
  <si>
    <t>Fond de quiche</t>
  </si>
  <si>
    <t>Fondant</t>
  </si>
  <si>
    <t>Fondant spécial surgélation</t>
  </si>
  <si>
    <t>Fonds d'artichauts</t>
  </si>
  <si>
    <t>Fraises</t>
  </si>
  <si>
    <t>Fraises congelées</t>
  </si>
  <si>
    <t>Fraises des bois</t>
  </si>
  <si>
    <t>Framboise Meker surgelée</t>
  </si>
  <si>
    <t>Framboise pepin</t>
  </si>
  <si>
    <t>Framboises</t>
  </si>
  <si>
    <t>Framboisines®</t>
  </si>
  <si>
    <t>Fromage à tartiné</t>
  </si>
  <si>
    <t>Fromage blanc 0%%</t>
  </si>
  <si>
    <t>Fromage blanc 20%%mg</t>
  </si>
  <si>
    <t>Fromage blanc 40%% Metro</t>
  </si>
  <si>
    <t>Fromage campagne Metro 5Kg</t>
  </si>
  <si>
    <t>Fromage de chevre buche 1Kg</t>
  </si>
  <si>
    <t>Fromage de chèvre long</t>
  </si>
  <si>
    <t>Fruibel glamour neutre</t>
  </si>
  <si>
    <t>Fruits confits</t>
  </si>
  <si>
    <t>Fruits rouge Ravi fruit</t>
  </si>
  <si>
    <t>fumet de crustacés</t>
  </si>
  <si>
    <t>gambas 20/30 davigel</t>
  </si>
  <si>
    <t>Gauffre</t>
  </si>
  <si>
    <t>Gélatine</t>
  </si>
  <si>
    <t>Gélatine en poudre</t>
  </si>
  <si>
    <t>Gélatine poudre 150 Bloom</t>
  </si>
  <si>
    <t>Gelée dessert</t>
  </si>
  <si>
    <t>Gelée dessert DGF</t>
  </si>
  <si>
    <t>Gelée en poudre</t>
  </si>
  <si>
    <t>Genièvre</t>
  </si>
  <si>
    <t>Get 27</t>
  </si>
  <si>
    <t>Gianduja</t>
  </si>
  <si>
    <t>Gigot d'Agneau</t>
  </si>
  <si>
    <t>Gingembre</t>
  </si>
  <si>
    <t>Gingembre confit</t>
  </si>
  <si>
    <t>Gingembre en poudre</t>
  </si>
  <si>
    <t>Gîte-gîte / Jarret de boeuf</t>
  </si>
  <si>
    <t>Glacage cristal</t>
  </si>
  <si>
    <t>Glace</t>
  </si>
  <si>
    <t>Glucose</t>
  </si>
  <si>
    <t>Glucose atomisé</t>
  </si>
  <si>
    <t>Glutamate</t>
  </si>
  <si>
    <t>Gomme de xanthane</t>
  </si>
  <si>
    <t>Gorge de Porc</t>
  </si>
  <si>
    <t>Gousse de vanille</t>
  </si>
  <si>
    <t>Gousse(s) d'ail</t>
  </si>
  <si>
    <t>Graine de tournesol</t>
  </si>
  <si>
    <t>Graines de lin</t>
  </si>
  <si>
    <t>Graines de moutarde</t>
  </si>
  <si>
    <t>Graines de pavot</t>
  </si>
  <si>
    <t>Graines de potiron</t>
  </si>
  <si>
    <t>Graines de sésame</t>
  </si>
  <si>
    <t>Graisse d%039oie</t>
  </si>
  <si>
    <t>Grand siecle T65</t>
  </si>
  <si>
    <t>Grand-Marnier</t>
  </si>
  <si>
    <t>grenadine</t>
  </si>
  <si>
    <t>Griottes (denoyautées)</t>
  </si>
  <si>
    <t>Griottes congelées</t>
  </si>
  <si>
    <t>Griottines</t>
  </si>
  <si>
    <t>Grives</t>
  </si>
  <si>
    <t>Gros sel</t>
  </si>
  <si>
    <t>Groseilles ( egrappes)</t>
  </si>
  <si>
    <t>Groseilles noires / cassis (sachet)</t>
  </si>
  <si>
    <t>Groseilles rouges</t>
  </si>
  <si>
    <t>Gruyère</t>
  </si>
  <si>
    <t>Hachis de Porc</t>
  </si>
  <si>
    <t>haricot plat (surg)</t>
  </si>
  <si>
    <t>Haricots blancs</t>
  </si>
  <si>
    <t>Haricots rouges</t>
  </si>
  <si>
    <t>Haricots secs</t>
  </si>
  <si>
    <t>Haricots verts</t>
  </si>
  <si>
    <t>Harissa</t>
  </si>
  <si>
    <t>Herbes de provence</t>
  </si>
  <si>
    <t>Homard(s)</t>
  </si>
  <si>
    <t>Huile</t>
  </si>
  <si>
    <t>Huile d%039amandes</t>
  </si>
  <si>
    <t>Huile d%039arachides</t>
  </si>
  <si>
    <t>Huile d%039olive</t>
  </si>
  <si>
    <t>Huile de basilic</t>
  </si>
  <si>
    <t>Huile de maïs</t>
  </si>
  <si>
    <t>Huile de noix</t>
  </si>
  <si>
    <t>Huile de pépins de potiron</t>
  </si>
  <si>
    <t>Huile de pépins de raisin</t>
  </si>
  <si>
    <t>Huile de sésame</t>
  </si>
  <si>
    <t>Huile de soja</t>
  </si>
  <si>
    <t>Huile de tournesol</t>
  </si>
  <si>
    <t>Huile de truffe</t>
  </si>
  <si>
    <t>Huile essenciel de menthe</t>
  </si>
  <si>
    <t>Huile végétale</t>
  </si>
  <si>
    <t>Ice tea  peche 33cl</t>
  </si>
  <si>
    <t>Isomalt</t>
  </si>
  <si>
    <t>Jambon blanc</t>
  </si>
  <si>
    <t>Jambon de bayonne</t>
  </si>
  <si>
    <t>Jambon frais</t>
  </si>
  <si>
    <t>Jambon sec</t>
  </si>
  <si>
    <t>Jarret de Porc / Jambonneau</t>
  </si>
  <si>
    <t>Jarret de veau</t>
  </si>
  <si>
    <t>Jaunes d%039oeufs</t>
  </si>
  <si>
    <t>Jelfix</t>
  </si>
  <si>
    <t>Jet de houblon</t>
  </si>
  <si>
    <t>Joue de Porc</t>
  </si>
  <si>
    <t>Jus d%039abricot</t>
  </si>
  <si>
    <t>Jus de carotte</t>
  </si>
  <si>
    <t>Jus de citron</t>
  </si>
  <si>
    <t>Jus de citron vert</t>
  </si>
  <si>
    <t>Jus de clémentine frais</t>
  </si>
  <si>
    <t>Jus de fruit rouge</t>
  </si>
  <si>
    <t>Jus de fruits de la passion</t>
  </si>
  <si>
    <t>Jus de tomate</t>
  </si>
  <si>
    <t>Jus d'orange</t>
  </si>
  <si>
    <t>Kakis</t>
  </si>
  <si>
    <t>Ketchup</t>
  </si>
  <si>
    <t>Kirsch Commexquis</t>
  </si>
  <si>
    <t>Kiwis</t>
  </si>
  <si>
    <t>Kumquat</t>
  </si>
  <si>
    <t>Lactia</t>
  </si>
  <si>
    <t>Lait</t>
  </si>
  <si>
    <t>Lait coco</t>
  </si>
  <si>
    <t>Lait concentré non sucré</t>
  </si>
  <si>
    <t>Lait concentré sucré</t>
  </si>
  <si>
    <t>Lait d%039amandes</t>
  </si>
  <si>
    <t>Lait de soja</t>
  </si>
  <si>
    <t>Lait demi écrémé</t>
  </si>
  <si>
    <t>lait dose</t>
  </si>
  <si>
    <t>Lait écrémé en poudre</t>
  </si>
  <si>
    <t>Lait écrémé réhydraté</t>
  </si>
  <si>
    <t>Lait en poudre</t>
  </si>
  <si>
    <t>Lait entier</t>
  </si>
  <si>
    <t>Laitue</t>
  </si>
  <si>
    <t>Laitue romaine</t>
  </si>
  <si>
    <t>Langouste(s)</t>
  </si>
  <si>
    <t>Langoustine(s)</t>
  </si>
  <si>
    <t>Langue de boeuf</t>
  </si>
  <si>
    <t>Langue de Porc</t>
  </si>
  <si>
    <t>Langue de veau</t>
  </si>
  <si>
    <t>Lapin</t>
  </si>
  <si>
    <t>Lard</t>
  </si>
  <si>
    <t>Lard de Porc</t>
  </si>
  <si>
    <t>Lard maigre</t>
  </si>
  <si>
    <t>Lardons fumés</t>
  </si>
  <si>
    <t>Lasagne</t>
  </si>
  <si>
    <t>Lavande</t>
  </si>
  <si>
    <t>Lentilles</t>
  </si>
  <si>
    <t>Levain</t>
  </si>
  <si>
    <t>Levain Alcina</t>
  </si>
  <si>
    <t>Levure chimique</t>
  </si>
  <si>
    <t>Levure de boulanger</t>
  </si>
  <si>
    <t>Levure ménagère</t>
  </si>
  <si>
    <t>Levure Or</t>
  </si>
  <si>
    <t>Lièvre</t>
  </si>
  <si>
    <t>Limonade</t>
  </si>
  <si>
    <t>Liqueur de framboises</t>
  </si>
  <si>
    <t>Liqueur Grand Marnier® Cordon Rouge</t>
  </si>
  <si>
    <t>Liquide plonge bactéricide</t>
  </si>
  <si>
    <t>Litchies simi confit</t>
  </si>
  <si>
    <t>Lollo rosso</t>
  </si>
  <si>
    <t>Lomo</t>
  </si>
  <si>
    <t>Longe de Porc</t>
  </si>
  <si>
    <t>Lychees</t>
  </si>
  <si>
    <t>Macis</t>
  </si>
  <si>
    <t>Madère</t>
  </si>
  <si>
    <t>Magret de canard</t>
  </si>
  <si>
    <t>Magret d'oie</t>
  </si>
  <si>
    <t>Magret fumé</t>
  </si>
  <si>
    <t>Maigre de veau</t>
  </si>
  <si>
    <t>Maïs</t>
  </si>
  <si>
    <t>Maïzena</t>
  </si>
  <si>
    <t>Malibu</t>
  </si>
  <si>
    <t>manchon de canard</t>
  </si>
  <si>
    <t>Mandarine impérial</t>
  </si>
  <si>
    <t>Mandarines</t>
  </si>
  <si>
    <t>Mange-tout</t>
  </si>
  <si>
    <t>Mangue(s)</t>
  </si>
  <si>
    <t>Manjari</t>
  </si>
  <si>
    <t>Maquereau</t>
  </si>
  <si>
    <t>Marcassin</t>
  </si>
  <si>
    <t>Margarine brioche</t>
  </si>
  <si>
    <t>Margarine feuilletage</t>
  </si>
  <si>
    <t>Marjolaine</t>
  </si>
  <si>
    <t>Marnier Sherry</t>
  </si>
  <si>
    <t>Marrons</t>
  </si>
  <si>
    <t>Martini blanc</t>
  </si>
  <si>
    <t>Martini rouge</t>
  </si>
  <si>
    <t>Mascarpone</t>
  </si>
  <si>
    <t>Mascotte beignet</t>
  </si>
  <si>
    <t>Mayonnaise</t>
  </si>
  <si>
    <t>Médaillon de veau</t>
  </si>
  <si>
    <t>Mélange 6 graines</t>
  </si>
  <si>
    <t>Mélange mexicain Ducros</t>
  </si>
  <si>
    <t>Mélange muesli</t>
  </si>
  <si>
    <t>Mélior Maïs</t>
  </si>
  <si>
    <t>Melon(s)</t>
  </si>
  <si>
    <t>Menthe 250gr (surg)</t>
  </si>
  <si>
    <t>Menthe poivrée</t>
  </si>
  <si>
    <t>Merlu 140/160gr (frais)</t>
  </si>
  <si>
    <t>mesclun</t>
  </si>
  <si>
    <t>Miel</t>
  </si>
  <si>
    <t>Miel d%039acacia</t>
  </si>
  <si>
    <t>Miel de lavande</t>
  </si>
  <si>
    <t>Mimétic incorporation</t>
  </si>
  <si>
    <t>mimetic tourrage</t>
  </si>
  <si>
    <t>Mini croissants PB 25 Grs</t>
  </si>
  <si>
    <t>Mini pain chocolat PB 30 Grs</t>
  </si>
  <si>
    <t>Mini pain raisin 35Grs</t>
  </si>
  <si>
    <t>Mini plateaux + boites</t>
  </si>
  <si>
    <t>Minute maid orange 33cl</t>
  </si>
  <si>
    <t>Minute maid pomme 33cl</t>
  </si>
  <si>
    <t>Mirabelles</t>
  </si>
  <si>
    <t>Miroire</t>
  </si>
  <si>
    <t>Mix chtaigne (Irecks)</t>
  </si>
  <si>
    <t>Mix génoise complet</t>
  </si>
  <si>
    <t>Monbazillac</t>
  </si>
  <si>
    <t>Morilles</t>
  </si>
  <si>
    <t>Mou de Porc</t>
  </si>
  <si>
    <t>Moules</t>
  </si>
  <si>
    <t>moules decoquillées (surg)</t>
  </si>
  <si>
    <t>Mousserons</t>
  </si>
  <si>
    <t>Moutarde</t>
  </si>
  <si>
    <t>Mozzarella</t>
  </si>
  <si>
    <t>Mozzarella râpée</t>
  </si>
  <si>
    <t>muesli Country Crisp</t>
  </si>
  <si>
    <t>Mûres sauvages</t>
  </si>
  <si>
    <t>Mûres surgelée</t>
  </si>
  <si>
    <t>Muscat</t>
  </si>
  <si>
    <t>Muscat (raisins)</t>
  </si>
  <si>
    <t>Myrtilles</t>
  </si>
  <si>
    <t>Myrtilles rouges</t>
  </si>
  <si>
    <t>Nappage Absolu Cristal</t>
  </si>
  <si>
    <t>Nappage decorgel neutre glamour</t>
  </si>
  <si>
    <t>Nappage Harmony neutre</t>
  </si>
  <si>
    <t>Nappage Harmony Rubis</t>
  </si>
  <si>
    <t>Nappage neutre Lady fruit</t>
  </si>
  <si>
    <t>Navet(s)</t>
  </si>
  <si>
    <t>Nescafé</t>
  </si>
  <si>
    <t>Noisette hachée</t>
  </si>
  <si>
    <t>Noisettes</t>
  </si>
  <si>
    <t>Noisettes avec la peau</t>
  </si>
  <si>
    <t>Noisettes concassées</t>
  </si>
  <si>
    <t>Noisettes d'Agneau</t>
  </si>
  <si>
    <t>Noisettes de chevreuil</t>
  </si>
  <si>
    <t>Noisettes éffilées</t>
  </si>
  <si>
    <t>Noisettes en poudre</t>
  </si>
  <si>
    <t>Noix</t>
  </si>
  <si>
    <t>Noix de coco</t>
  </si>
  <si>
    <t>Noix de muscade</t>
  </si>
  <si>
    <t>Noix de pécan</t>
  </si>
  <si>
    <t>Noix de pétoncles</t>
  </si>
  <si>
    <t>Noix de Porc</t>
  </si>
  <si>
    <t>Noix de veau</t>
  </si>
  <si>
    <t>Noix hachées</t>
  </si>
  <si>
    <t>Nutella</t>
  </si>
  <si>
    <t>Oeuf / Oeufs</t>
  </si>
  <si>
    <t>Oeufs</t>
  </si>
  <si>
    <t>Oeufs (litre)</t>
  </si>
  <si>
    <t>Oie</t>
  </si>
  <si>
    <t>Oignon lanière</t>
  </si>
  <si>
    <t>Oignon(s)</t>
  </si>
  <si>
    <t>Oignons emincés surgelé</t>
  </si>
  <si>
    <t>Oignons rouges</t>
  </si>
  <si>
    <t>Olives noires dénoyautées</t>
  </si>
  <si>
    <t>orange confite</t>
  </si>
  <si>
    <t>Orange(s)</t>
  </si>
  <si>
    <t>Oranges sanguines</t>
  </si>
  <si>
    <t>orangette</t>
  </si>
  <si>
    <t>Orangina 33cl</t>
  </si>
  <si>
    <t>Orangina jaune boite 33cl</t>
  </si>
  <si>
    <t>Oreilles de Porc</t>
  </si>
  <si>
    <t>Orges</t>
  </si>
  <si>
    <t>Origan</t>
  </si>
  <si>
    <t>Os de boeuf</t>
  </si>
  <si>
    <t>Os de chevreuil</t>
  </si>
  <si>
    <t>Os de lièvre</t>
  </si>
  <si>
    <t>Os de veau</t>
  </si>
  <si>
    <t>Oseille</t>
  </si>
  <si>
    <t>oseille 250gr (surg)</t>
  </si>
  <si>
    <t>Ossobuco</t>
  </si>
  <si>
    <t>Oxyde de titane</t>
  </si>
  <si>
    <t>Pago cocktail tropical 12x33</t>
  </si>
  <si>
    <t>Pago orange 12x33</t>
  </si>
  <si>
    <t>Pago orange/carote/citron 12x33</t>
  </si>
  <si>
    <t>Pain chocolat beurre des charentes</t>
  </si>
  <si>
    <t>Palmier 110g x 50 Pièces</t>
  </si>
  <si>
    <t>Pamplemousses</t>
  </si>
  <si>
    <t>Papayes</t>
  </si>
  <si>
    <t>Paprika</t>
  </si>
  <si>
    <t>Parmesan</t>
  </si>
  <si>
    <t>Parures de poissons maigres</t>
  </si>
  <si>
    <t>Passetougraine</t>
  </si>
  <si>
    <t>Pastèque</t>
  </si>
  <si>
    <t>pastis</t>
  </si>
  <si>
    <t>Pâte à glacer brune</t>
  </si>
  <si>
    <t>Pâte à glacer ivoire</t>
  </si>
  <si>
    <t>pate a lasagne</t>
  </si>
  <si>
    <t>Pâte à tartiné Foullon</t>
  </si>
  <si>
    <t>Pâte d%039amande 50%%</t>
  </si>
  <si>
    <t>Pâte de cacao</t>
  </si>
  <si>
    <t>Pâte de coco</t>
  </si>
  <si>
    <t>Pate de framboise</t>
  </si>
  <si>
    <t>Pate de mangue sevarome</t>
  </si>
  <si>
    <t>Pâte de marron</t>
  </si>
  <si>
    <t>Pâte de noisette</t>
  </si>
  <si>
    <t>Pâte de nougat</t>
  </si>
  <si>
    <t>Pâte de pistache</t>
  </si>
  <si>
    <t>Pâte de speculos</t>
  </si>
  <si>
    <t>Patis coeur fondant</t>
  </si>
  <si>
    <t>Patis Macaron</t>
  </si>
  <si>
    <t>Paupiettes de boeuf</t>
  </si>
  <si>
    <t>Paupiettes de veau</t>
  </si>
  <si>
    <t>pave de lieu noir ( 140gr/160gr)</t>
  </si>
  <si>
    <t>Pêches</t>
  </si>
  <si>
    <t>Pectine</t>
  </si>
  <si>
    <t>Pectine jaune</t>
  </si>
  <si>
    <t>Pectine Nh</t>
  </si>
  <si>
    <t>Pectine X58</t>
  </si>
  <si>
    <t>pepinette</t>
  </si>
  <si>
    <t>Pépitte de chocolat</t>
  </si>
  <si>
    <t>Pepitte de chocolat blanc</t>
  </si>
  <si>
    <t>Perdreau</t>
  </si>
  <si>
    <t>PERLES CRAQUANTES CARAMELIA</t>
  </si>
  <si>
    <t>Persil</t>
  </si>
  <si>
    <t>Persil plat</t>
  </si>
  <si>
    <t>Pesto  rosso</t>
  </si>
  <si>
    <t>Pesto  verdé</t>
  </si>
  <si>
    <t>Petits oignons</t>
  </si>
  <si>
    <t>Petits pois</t>
  </si>
  <si>
    <t>pic a brochettes</t>
  </si>
  <si>
    <t>Pied d'Agneau</t>
  </si>
  <si>
    <t>Pieds de Porc</t>
  </si>
  <si>
    <t>Pigeon</t>
  </si>
  <si>
    <t>Pigeonneau</t>
  </si>
  <si>
    <t>Pignons de pin</t>
  </si>
  <si>
    <t>pilon de poulet( env.100gr)</t>
  </si>
  <si>
    <t>Piment</t>
  </si>
  <si>
    <t>Piment de Cayenne</t>
  </si>
  <si>
    <t>Pineau rouge</t>
  </si>
  <si>
    <t>Pintade</t>
  </si>
  <si>
    <t>Pistaches</t>
  </si>
  <si>
    <t>Pistaches hachées</t>
  </si>
  <si>
    <t>Pointe de boeuf</t>
  </si>
  <si>
    <t>Poire décor</t>
  </si>
  <si>
    <t>Poireaux</t>
  </si>
  <si>
    <t>Poires</t>
  </si>
  <si>
    <t>Poires sirop</t>
  </si>
  <si>
    <t>Poires william</t>
  </si>
  <si>
    <t>Pois cassés</t>
  </si>
  <si>
    <t>Pois chiches</t>
  </si>
  <si>
    <t>Poitrine d'Agneau</t>
  </si>
  <si>
    <t>Poitrine de boeuf</t>
  </si>
  <si>
    <t>Poitrine de chevreuil</t>
  </si>
  <si>
    <t>Poitrine de Porc</t>
  </si>
  <si>
    <t>Poitrine de Porc 1/2 sel</t>
  </si>
  <si>
    <t>Poitrine de Porc fumé</t>
  </si>
  <si>
    <t>Poitrine de veau</t>
  </si>
  <si>
    <t>Poivre blanc en grain</t>
  </si>
  <si>
    <t>Poivre blanc moulu</t>
  </si>
  <si>
    <t>Poivre noir moulu</t>
  </si>
  <si>
    <t>Poivre rose</t>
  </si>
  <si>
    <t>Poivron rouge/vert surgelé</t>
  </si>
  <si>
    <t>Poivrons jaunes</t>
  </si>
  <si>
    <t>Poivrons rouges (env. 150gr/piece)</t>
  </si>
  <si>
    <t>Poivrons verts( env.150gr/pieces)</t>
  </si>
  <si>
    <t>Pommes</t>
  </si>
  <si>
    <t>Pommes de terre</t>
  </si>
  <si>
    <t>Pommes de terre cuites</t>
  </si>
  <si>
    <t>Pommes granny</t>
  </si>
  <si>
    <t>Porto</t>
  </si>
  <si>
    <t>Porto blanc</t>
  </si>
  <si>
    <t>Potiron</t>
  </si>
  <si>
    <t>Poudre à crème ELGEL</t>
  </si>
  <si>
    <t>Poudre à crème ELSAY</t>
  </si>
  <si>
    <t>Poudre à flan</t>
  </si>
  <si>
    <t>Poudre d'amandes</t>
  </si>
  <si>
    <t>Poudre de blancs</t>
  </si>
  <si>
    <t>Poudre de fruit de citron</t>
  </si>
  <si>
    <t>Poudre de lait 0%% MG</t>
  </si>
  <si>
    <t>Poudre scintillante Or</t>
  </si>
  <si>
    <t>Poularde</t>
  </si>
  <si>
    <t>Poule</t>
  </si>
  <si>
    <t>Poulet</t>
  </si>
  <si>
    <t>Poulet émmincé</t>
  </si>
  <si>
    <t>Poussins</t>
  </si>
  <si>
    <t>PraliFizz</t>
  </si>
  <si>
    <t>Praliné à l%039ancienne</t>
  </si>
  <si>
    <t>Praliné amande</t>
  </si>
  <si>
    <t>Praliné amande noisette</t>
  </si>
  <si>
    <t>Praliné Amandes 60%%</t>
  </si>
  <si>
    <t>Praliné Amandes/Noisettes 60%%</t>
  </si>
  <si>
    <t>PRALINE FRUITE NOISETTES 55%%</t>
  </si>
  <si>
    <t>Praliné noisette</t>
  </si>
  <si>
    <t>PRALINE NOISETTE 55%%</t>
  </si>
  <si>
    <t>Praliné noix de pécan</t>
  </si>
  <si>
    <t>Pralines</t>
  </si>
  <si>
    <t>Préparation cookies</t>
  </si>
  <si>
    <t>Pruneaux</t>
  </si>
  <si>
    <t>Prunes</t>
  </si>
  <si>
    <t>Pulco citron</t>
  </si>
  <si>
    <t>Pulpe d'ail</t>
  </si>
  <si>
    <t>Pulpe de passion</t>
  </si>
  <si>
    <t>Pulpe de rhubarbe</t>
  </si>
  <si>
    <t>Purée abriot romarin</t>
  </si>
  <si>
    <t>Purée agrumes cactus gingembre</t>
  </si>
  <si>
    <t>Purée banane</t>
  </si>
  <si>
    <t>Purée d'abricots</t>
  </si>
  <si>
    <t>Purée d'ananas</t>
  </si>
  <si>
    <t>Purée de cassis</t>
  </si>
  <si>
    <t>Purée de citrons jaune</t>
  </si>
  <si>
    <t>Purée de citrons vert</t>
  </si>
  <si>
    <t>Purée de cocktail d'agrumes</t>
  </si>
  <si>
    <t>Purée de fraise basilic</t>
  </si>
  <si>
    <t>Purée de fraises</t>
  </si>
  <si>
    <t>Purée de framboises</t>
  </si>
  <si>
    <t>Purée de Fruits Rouge</t>
  </si>
  <si>
    <t>Purée de Fruits tropicaux Les vergers Boiron</t>
  </si>
  <si>
    <t>Purée de goyaves</t>
  </si>
  <si>
    <t>Purée de groseille</t>
  </si>
  <si>
    <t>Purée de kiwi</t>
  </si>
  <si>
    <t>Purée de mangue jasmin</t>
  </si>
  <si>
    <t>Purée de mangues</t>
  </si>
  <si>
    <t>Purée de Mara des bois</t>
  </si>
  <si>
    <t>Purée de marron</t>
  </si>
  <si>
    <t>Purée de marrons Imbert</t>
  </si>
  <si>
    <t>Purée de myrtille</t>
  </si>
  <si>
    <t>Purée de poire william</t>
  </si>
  <si>
    <t>Purée de pommes vertes</t>
  </si>
  <si>
    <t>Purée de rhubarbe</t>
  </si>
  <si>
    <t>Purée de tomates</t>
  </si>
  <si>
    <t>Purée fruits des bois</t>
  </si>
  <si>
    <t>Purée Griotte</t>
  </si>
  <si>
    <t>Purée litchi</t>
  </si>
  <si>
    <t>Purée mandarine</t>
  </si>
  <si>
    <t>Purée mure</t>
  </si>
  <si>
    <t>Purée noix de coco</t>
  </si>
  <si>
    <t>Purée orange sangine</t>
  </si>
  <si>
    <t>Purée passion</t>
  </si>
  <si>
    <t>Purée peche de vigne</t>
  </si>
  <si>
    <t>Purée pêche de vigne lavande</t>
  </si>
  <si>
    <t>Queue de boeuf</t>
  </si>
  <si>
    <t>Queue de filet de boeuf</t>
  </si>
  <si>
    <t>Queue de persil</t>
  </si>
  <si>
    <t>Queue de Porc</t>
  </si>
  <si>
    <t>Raclette</t>
  </si>
  <si>
    <t>Radis blancs</t>
  </si>
  <si>
    <t>Radis roses</t>
  </si>
  <si>
    <t>Raifort</t>
  </si>
  <si>
    <t>Raisins blancs</t>
  </si>
  <si>
    <t>Raisins de Corinthe</t>
  </si>
  <si>
    <t>Raisins de Smyrne</t>
  </si>
  <si>
    <t>Raisins de turquie</t>
  </si>
  <si>
    <t>Raisins noires</t>
  </si>
  <si>
    <t>Rascasse</t>
  </si>
  <si>
    <t>Réglisse en poudre</t>
  </si>
  <si>
    <t>Réglisse liquide</t>
  </si>
  <si>
    <t>Rhubarbes</t>
  </si>
  <si>
    <t>Rhum</t>
  </si>
  <si>
    <t>Ricotta</t>
  </si>
  <si>
    <t>Rillette</t>
  </si>
  <si>
    <t>Ris d'Agneau</t>
  </si>
  <si>
    <t>Ris de veau</t>
  </si>
  <si>
    <t>Riz</t>
  </si>
  <si>
    <t>Riz rond</t>
  </si>
  <si>
    <t>Riz soufflé</t>
  </si>
  <si>
    <t>Roast-beef</t>
  </si>
  <si>
    <t>Rognon de veau</t>
  </si>
  <si>
    <t>Rognons d'Agneau</t>
  </si>
  <si>
    <t>Rognons de boeuf</t>
  </si>
  <si>
    <t>Rognons de Porc</t>
  </si>
  <si>
    <t>Romarin</t>
  </si>
  <si>
    <t>Roquefort en des</t>
  </si>
  <si>
    <t>Roquette</t>
  </si>
  <si>
    <t>rosette</t>
  </si>
  <si>
    <t>Rôti de Porc</t>
  </si>
  <si>
    <t>Rôti de veau</t>
  </si>
  <si>
    <t>Rougets</t>
  </si>
  <si>
    <t>Rumsteak</t>
  </si>
  <si>
    <t>Safran</t>
  </si>
  <si>
    <t>Saindoux</t>
  </si>
  <si>
    <t>Saint-Pierre</t>
  </si>
  <si>
    <t>Salpêtre</t>
  </si>
  <si>
    <t>Salsifis</t>
  </si>
  <si>
    <t>Salsifis noirs</t>
  </si>
  <si>
    <t>Sang de Porc</t>
  </si>
  <si>
    <t>Sanglier</t>
  </si>
  <si>
    <t>Sarcelle</t>
  </si>
  <si>
    <t>Sardines</t>
  </si>
  <si>
    <t>Sarriette</t>
  </si>
  <si>
    <t>Sauce de soja</t>
  </si>
  <si>
    <t>Sauce hamburger</t>
  </si>
  <si>
    <t>Sauce pizza</t>
  </si>
  <si>
    <t>Sauce poivre</t>
  </si>
  <si>
    <t>Sauce worcester</t>
  </si>
  <si>
    <t>Saucisse de toulouse</t>
  </si>
  <si>
    <t>Saucisse francfort</t>
  </si>
  <si>
    <t>Saucisson</t>
  </si>
  <si>
    <t>saucisson a l'ail</t>
  </si>
  <si>
    <t>Saucisson de lyon</t>
  </si>
  <si>
    <t>Sauge</t>
  </si>
  <si>
    <t>Saumon</t>
  </si>
  <si>
    <t>Saumon fumé métro</t>
  </si>
  <si>
    <t>Saute boeuf pour bourguignon</t>
  </si>
  <si>
    <t>saute de canard</t>
  </si>
  <si>
    <t>sauté de Porc</t>
  </si>
  <si>
    <t>Sauté de poulet</t>
  </si>
  <si>
    <t>saute de veau</t>
  </si>
  <si>
    <t>Scarole</t>
  </si>
  <si>
    <t>Seiches</t>
  </si>
  <si>
    <t>Seigle</t>
  </si>
  <si>
    <t>Seigle royal</t>
  </si>
  <si>
    <t>Seigle T130</t>
  </si>
  <si>
    <t>Sel</t>
  </si>
  <si>
    <t>Sel de guérande gros</t>
  </si>
  <si>
    <t>Sel fin</t>
  </si>
  <si>
    <t>Selle d'Agneau</t>
  </si>
  <si>
    <t>Semoule de blé dur</t>
  </si>
  <si>
    <t>Silure</t>
  </si>
  <si>
    <t>Sirop</t>
  </si>
  <si>
    <t>Sirop d%039orgeat</t>
  </si>
  <si>
    <t>Sole(s)</t>
  </si>
  <si>
    <t>Sorbet pomme verte</t>
  </si>
  <si>
    <t>Sorbitol en poudre</t>
  </si>
  <si>
    <t>sot l'y laisse de dinde (frais)</t>
  </si>
  <si>
    <t>Souffletine</t>
  </si>
  <si>
    <t>Sous-noix de Porc</t>
  </si>
  <si>
    <t>Sous-noix de veau</t>
  </si>
  <si>
    <t>spaghetti</t>
  </si>
  <si>
    <t>STAB 2000</t>
  </si>
  <si>
    <t>Stabilisant combiné</t>
  </si>
  <si>
    <t>Stabilisateur</t>
  </si>
  <si>
    <t>Stabilisateur à sorbet</t>
  </si>
  <si>
    <t>Steak haché</t>
  </si>
  <si>
    <t>Steak Porterhouse</t>
  </si>
  <si>
    <t>Sucre</t>
  </si>
  <si>
    <t>Sucre à gelée</t>
  </si>
  <si>
    <t>Sucre casson n°10</t>
  </si>
  <si>
    <t>Sucre de canne</t>
  </si>
  <si>
    <t>Sucre diététique</t>
  </si>
  <si>
    <t>Sucre glace</t>
  </si>
  <si>
    <t>Sucre inverti</t>
  </si>
  <si>
    <t>Sucre neige</t>
  </si>
  <si>
    <t>Sucre roux</t>
  </si>
  <si>
    <t>Sucre vanillé</t>
  </si>
  <si>
    <t>Suppions</t>
  </si>
  <si>
    <t>Suprême de pintade (140gr/160gr)</t>
  </si>
  <si>
    <t>Suprême de poulet (200/250gr) vocation</t>
  </si>
  <si>
    <t>Sureau</t>
  </si>
  <si>
    <t>Tabasco</t>
  </si>
  <si>
    <t>taglatelles fraiches</t>
  </si>
  <si>
    <t>Talmière</t>
  </si>
  <si>
    <t>Tampon vert</t>
  </si>
  <si>
    <t>Tampon vert X10</t>
  </si>
  <si>
    <t>T-bone steak</t>
  </si>
  <si>
    <t>Tegral 4ever Cake</t>
  </si>
  <si>
    <t>Tegral Panetton</t>
  </si>
  <si>
    <t>Tellines</t>
  </si>
  <si>
    <t>Tendrons de veau</t>
  </si>
  <si>
    <t>Tergal 4ever cake</t>
  </si>
  <si>
    <t>Tergal Burger</t>
  </si>
  <si>
    <t>Tête de filet de boeuf</t>
  </si>
  <si>
    <t>Tête de Porc</t>
  </si>
  <si>
    <t>Thé</t>
  </si>
  <si>
    <t>Thé "Jardin des merveilles"</t>
  </si>
  <si>
    <t>Thé au citron</t>
  </si>
  <si>
    <t>Thé Earl Grey</t>
  </si>
  <si>
    <t>Thon</t>
  </si>
  <si>
    <t>Thym</t>
  </si>
  <si>
    <t>Tomate confite</t>
  </si>
  <si>
    <t>tomate grappe</t>
  </si>
  <si>
    <t>Tomate pelée concassée</t>
  </si>
  <si>
    <t>Tomates</t>
  </si>
  <si>
    <t>Topinambours</t>
  </si>
  <si>
    <t>Tournedos</t>
  </si>
  <si>
    <t>Tourteau(x)</t>
  </si>
  <si>
    <t>Trablit</t>
  </si>
  <si>
    <t>Travers de Porc (0.9/1.2kg) davigel</t>
  </si>
  <si>
    <t>Trimoline</t>
  </si>
  <si>
    <t>Tripes de boeuf</t>
  </si>
  <si>
    <t>Tripes de Porc</t>
  </si>
  <si>
    <t>Truffe blanche</t>
  </si>
  <si>
    <t>Truffe(s) noire(s)</t>
  </si>
  <si>
    <t>Truite(s)</t>
  </si>
  <si>
    <t>Tulipe H50 D80</t>
  </si>
  <si>
    <t>Turbot</t>
  </si>
  <si>
    <t>Vanille</t>
  </si>
  <si>
    <t>Vanille de Tahiti</t>
  </si>
  <si>
    <t>Vanille en poudre</t>
  </si>
  <si>
    <t>Vergeoise brune</t>
  </si>
  <si>
    <t>Vermicelles chinois</t>
  </si>
  <si>
    <t>Verveine fraîche</t>
  </si>
  <si>
    <t>Verveine séchée (infusion)</t>
  </si>
  <si>
    <t>Vessie de Porc</t>
  </si>
  <si>
    <t>Vin blanc</t>
  </si>
  <si>
    <t>Vin rouge</t>
  </si>
  <si>
    <t>Vinaigre</t>
  </si>
  <si>
    <t>Vinaigre blanc</t>
  </si>
  <si>
    <t>Vinaigre d%039Alcools</t>
  </si>
  <si>
    <t>Vinaigre d%039estragon</t>
  </si>
  <si>
    <t>Vinaigre de balsamique</t>
  </si>
  <si>
    <t>Vinaigre de fraises</t>
  </si>
  <si>
    <t>Vinaigre de framboises</t>
  </si>
  <si>
    <t>Vinaigre de pêches</t>
  </si>
  <si>
    <t>Vinaigre de pommes</t>
  </si>
  <si>
    <t>Vinaigre de sherry</t>
  </si>
  <si>
    <t>Vinaigre de sureau</t>
  </si>
  <si>
    <t>Vinaigre de Xérès</t>
  </si>
  <si>
    <t>Vive</t>
  </si>
  <si>
    <t>Whisky</t>
  </si>
  <si>
    <t>Xanthane</t>
  </si>
  <si>
    <t>Xérès</t>
  </si>
  <si>
    <t>Xocomeli Valrhona</t>
  </si>
  <si>
    <t>Yogourt</t>
  </si>
  <si>
    <t>Zestes de citron</t>
  </si>
  <si>
    <t>Zestes de citron vert</t>
  </si>
  <si>
    <t>Zestes de clémentine</t>
  </si>
  <si>
    <t>Zestes d'orange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</si>
</sst>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2" tint="-0.499984740745262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opperplate"/>
      <family val="1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theme="5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/>
    <xf numFmtId="0" fontId="3" fillId="4" borderId="1" xfId="0" applyFont="1" applyFill="1" applyBorder="1" applyAlignment="1">
      <alignment wrapText="1"/>
    </xf>
    <xf numFmtId="0" fontId="3" fillId="4" borderId="2" xfId="0" applyFont="1" applyFill="1" applyBorder="1" applyAlignment="1">
      <alignment wrapText="1"/>
    </xf>
    <xf numFmtId="0" fontId="3" fillId="4" borderId="2" xfId="0" applyFont="1" applyFill="1" applyBorder="1"/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0" fillId="0" borderId="4" xfId="0" applyBorder="1" applyAlignment="1">
      <alignment wrapText="1"/>
    </xf>
    <xf numFmtId="0" fontId="0" fillId="0" borderId="0" xfId="0" applyAlignment="1">
      <alignment wrapText="1"/>
    </xf>
    <xf numFmtId="164" fontId="4" fillId="0" borderId="5" xfId="0" applyNumberFormat="1" applyFont="1" applyBorder="1"/>
    <xf numFmtId="0" fontId="5" fillId="0" borderId="6" xfId="0" applyFont="1" applyBorder="1"/>
    <xf numFmtId="0" fontId="4" fillId="0" borderId="6" xfId="0" applyFont="1" applyBorder="1"/>
    <xf numFmtId="0" fontId="4" fillId="0" borderId="7" xfId="0" applyFont="1" applyBorder="1"/>
    <xf numFmtId="0" fontId="0" fillId="0" borderId="6" xfId="0" applyBorder="1"/>
    <xf numFmtId="0" fontId="4" fillId="0" borderId="8" xfId="0" applyFont="1" applyBorder="1"/>
    <xf numFmtId="0" fontId="4" fillId="0" borderId="9" xfId="0" applyFont="1" applyBorder="1"/>
    <xf numFmtId="0" fontId="5" fillId="0" borderId="8" xfId="0" applyFont="1" applyBorder="1"/>
    <xf numFmtId="0" fontId="4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14"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pperplate"/>
        <family val="1"/>
        <scheme val="none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00000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bottom style="thick">
          <color theme="0"/>
        </bottom>
      </border>
    </dxf>
    <dxf>
      <border outline="0">
        <right style="thin">
          <color theme="0"/>
        </right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giciels/Suivi%20Tarif/My-Suivi-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urnisseurs"/>
      <sheetName val="work_Commande"/>
      <sheetName val="Feuil3"/>
      <sheetName val="New"/>
      <sheetName val="BD_Commande"/>
      <sheetName val="BD_Articles"/>
      <sheetName val="Parametre"/>
      <sheetName val="TDB_bak"/>
      <sheetName val="TDB_Article"/>
      <sheetName val="TDB_cmd"/>
      <sheetName val="Bar_Nav"/>
    </sheetNames>
    <sheetDataSet>
      <sheetData sheetId="0"/>
      <sheetData sheetId="1"/>
      <sheetData sheetId="2">
        <row r="2">
          <cell r="D2" t="str">
            <v>Amande bâtonnets</v>
          </cell>
        </row>
      </sheetData>
      <sheetData sheetId="3"/>
      <sheetData sheetId="4"/>
      <sheetData sheetId="5"/>
      <sheetData sheetId="6">
        <row r="2">
          <cell r="A2" t="str">
            <v>Version 1.0 - 2019</v>
          </cell>
        </row>
        <row r="5">
          <cell r="A5">
            <v>43531</v>
          </cell>
        </row>
        <row r="6">
          <cell r="A6">
            <v>43531</v>
          </cell>
        </row>
        <row r="7">
          <cell r="A7">
            <v>43531</v>
          </cell>
          <cell r="F7" t="str">
            <v>Economat</v>
          </cell>
          <cell r="G7" t="str">
            <v>Fruits_Légumes</v>
          </cell>
          <cell r="H7" t="str">
            <v>Boucherie</v>
          </cell>
          <cell r="I7" t="str">
            <v>Poissonnerie</v>
          </cell>
          <cell r="J7" t="str">
            <v>BOF</v>
          </cell>
          <cell r="K7" t="str">
            <v>Magasin</v>
          </cell>
          <cell r="L7" t="str">
            <v>Entretien</v>
          </cell>
          <cell r="M7" t="str">
            <v>Boisson</v>
          </cell>
        </row>
      </sheetData>
      <sheetData sheetId="7">
        <row r="16">
          <cell r="B16">
            <v>37</v>
          </cell>
        </row>
      </sheetData>
      <sheetData sheetId="8"/>
      <sheetData sheetId="9"/>
      <sheetData sheetId="10">
        <row r="7">
          <cell r="A7" t="str">
            <v>BD Article</v>
          </cell>
        </row>
        <row r="8">
          <cell r="A8" t="str">
            <v>BD Commande</v>
          </cell>
        </row>
        <row r="9">
          <cell r="A9" t="str">
            <v>TDB Articles</v>
          </cell>
        </row>
        <row r="10">
          <cell r="A10" t="str">
            <v>TDB Commande</v>
          </cell>
        </row>
        <row r="11">
          <cell r="A11" t="str">
            <v>Nouvel Commande</v>
          </cell>
        </row>
        <row r="12">
          <cell r="A12" t="str">
            <v>Fournisseurs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00F911-A7F3-4992-8B6D-C665F9C56D7C}" name="tbl_Articles" displayName="tbl_Articles" ref="C10:L964" totalsRowShown="0" dataDxfId="13" headerRowBorderDxfId="11" tableBorderDxfId="12" totalsRowBorderDxfId="10">
  <autoFilter ref="C10:L964" xr:uid="{4D3C99F5-A613-4D1A-9369-5E7401957350}"/>
  <sortState xmlns:xlrd2="http://schemas.microsoft.com/office/spreadsheetml/2017/richdata2" ref="C11:L964">
    <sortCondition ref="E10:E964"/>
  </sortState>
  <tableColumns count="10">
    <tableColumn id="1" xr3:uid="{118ECFA5-EB75-4F34-8A33-77C00190E16A}" name="ID Article" dataDxfId="9">
      <calculatedColumnFormula>ROW()-7</calculatedColumnFormula>
    </tableColumn>
    <tableColumn id="3" xr3:uid="{05F1E51E-A543-45F3-A341-AF938C9E0A79}" name="1lettre" dataDxfId="8"/>
    <tableColumn id="4" xr3:uid="{784272F5-EC2D-466C-932D-50560986E44D}" name="Articles" dataDxfId="7"/>
    <tableColumn id="8" xr3:uid="{39005716-2286-496B-B237-45ED35DCB37D}" name="Recherche _x000a_Lettre" dataDxfId="6">
      <calculatedColumnFormula>IFERROR(SEARCH($I$5,E11,1),0)</calculatedColumnFormula>
    </tableColumn>
    <tableColumn id="9" xr3:uid="{48C5B8CF-FF35-4C93-96D4-E2D3EDC7626B}" name="Fréquence" dataDxfId="5">
      <calculatedColumnFormula>IF(F11=0,"",COUNTIF($F$11:F11,1))</calculatedColumnFormula>
    </tableColumn>
    <tableColumn id="10" xr3:uid="{8562CFAD-B9EA-461F-B35D-CC64EBA47FE5}" name="Afficher Valeur" dataDxfId="4">
      <calculatedColumnFormula>IFERROR(INDEX(tbl_Articles[Articles],MATCH(ROW(G11),tbl_Articles[Fréquence],0)),"")</calculatedColumnFormula>
    </tableColumn>
    <tableColumn id="5" xr3:uid="{0ADB419C-2278-453F-87AC-552AD6290F4D}" name="Categorie" dataDxfId="3"/>
    <tableColumn id="6" xr3:uid="{31C83D0A-541E-466D-903D-A8FC92D134B8}" name="Sous Categorie" dataDxfId="2"/>
    <tableColumn id="2" xr3:uid="{C71E3A57-839F-4A33-ACAD-B5A93227DD49}" name="Cond_x000a_Kg/L ou Unité" dataDxfId="1"/>
    <tableColumn id="7" xr3:uid="{931D6F33-4B99-4250-B9B0-3785E18EC7B9}" name="Info_x000a_Article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5414A-DFB8-4394-80DE-86F96060F946}">
  <sheetPr codeName="Feuil5"/>
  <dimension ref="A1:AE2854"/>
  <sheetViews>
    <sheetView tabSelected="1" topLeftCell="D1" zoomScaleNormal="100" workbookViewId="0">
      <selection activeCell="K1" sqref="K1"/>
    </sheetView>
  </sheetViews>
  <sheetFormatPr baseColWidth="10" defaultRowHeight="14.25"/>
  <cols>
    <col min="1" max="1" width="18.59765625" customWidth="1"/>
    <col min="4" max="4" width="10.06640625" bestFit="1" customWidth="1"/>
    <col min="5" max="5" width="44.86328125" bestFit="1" customWidth="1"/>
    <col min="6" max="6" width="18" bestFit="1" customWidth="1"/>
    <col min="7" max="7" width="21.86328125" bestFit="1" customWidth="1"/>
    <col min="8" max="8" width="30.19921875" bestFit="1" customWidth="1"/>
    <col min="9" max="9" width="22.53125" customWidth="1"/>
    <col min="13" max="25" width="2.1328125" customWidth="1"/>
    <col min="26" max="26" width="2.6640625" style="1" customWidth="1"/>
    <col min="27" max="27" width="11.19921875" customWidth="1"/>
    <col min="28" max="28" width="13.73046875" customWidth="1"/>
    <col min="29" max="29" width="27.796875" bestFit="1" customWidth="1"/>
  </cols>
  <sheetData>
    <row r="1" spans="1:29" ht="42.75" customHeight="1">
      <c r="Z1"/>
      <c r="AA1" s="2"/>
      <c r="AB1" s="2"/>
      <c r="AC1" s="2"/>
    </row>
    <row r="2" spans="1:29">
      <c r="A2" s="20"/>
      <c r="B2" s="21"/>
      <c r="C2" s="21"/>
      <c r="D2" s="21"/>
      <c r="Z2"/>
    </row>
    <row r="5" spans="1:29">
      <c r="I5" s="3" t="s">
        <v>0</v>
      </c>
    </row>
    <row r="7" spans="1:29">
      <c r="I7">
        <f>COUNTIF($H$11:H11,"?*")</f>
        <v>1</v>
      </c>
    </row>
    <row r="8" spans="1:29">
      <c r="I8" t="e">
        <f ca="1">OFFSET(H11,,,COUNTIF($H11:h,"?*"))</f>
        <v>#NAME?</v>
      </c>
    </row>
    <row r="10" spans="1:29" ht="43.9" thickBot="1">
      <c r="C10" s="4" t="s">
        <v>1</v>
      </c>
      <c r="D10" s="5" t="s">
        <v>2</v>
      </c>
      <c r="E10" s="6" t="s">
        <v>3</v>
      </c>
      <c r="F10" s="5" t="s">
        <v>4</v>
      </c>
      <c r="G10" s="6" t="s">
        <v>5</v>
      </c>
      <c r="H10" s="6" t="s">
        <v>6</v>
      </c>
      <c r="I10" s="7" t="s">
        <v>7</v>
      </c>
      <c r="J10" s="8" t="s">
        <v>8</v>
      </c>
      <c r="K10" s="9" t="s">
        <v>9</v>
      </c>
      <c r="L10" s="9" t="s">
        <v>10</v>
      </c>
      <c r="AA10" s="10" t="s">
        <v>11</v>
      </c>
      <c r="AB10" t="s">
        <v>5</v>
      </c>
      <c r="AC10" t="s">
        <v>12</v>
      </c>
    </row>
    <row r="11" spans="1:29" ht="18.399999999999999" thickTop="1">
      <c r="C11" s="11">
        <v>1</v>
      </c>
      <c r="D11" s="12"/>
      <c r="E11" s="13" t="s">
        <v>13</v>
      </c>
      <c r="F11" s="13">
        <f>IFERROR(SEARCH($I$5,E11,1),0)</f>
        <v>0</v>
      </c>
      <c r="G11" s="13" t="str">
        <f>IF(F11=0,"",COUNTIF($F$11:F11,1))</f>
        <v/>
      </c>
      <c r="H11" s="13" t="str">
        <f>IFERROR(INDEX(tbl_Articles[Articles],MATCH(ROW(G11),tbl_Articles[Fréquence],0)),"")</f>
        <v>Amande bâtonnets</v>
      </c>
      <c r="I11" s="13"/>
      <c r="J11" s="14"/>
      <c r="AA11">
        <f>IFERROR(SEARCH($I$5,tbl_Articles[Articles],1),0)</f>
        <v>0</v>
      </c>
      <c r="AB11" s="2" t="str">
        <f>IF(AA11=0,"",COUNTIF($AA$11:AA11,1))</f>
        <v/>
      </c>
      <c r="AC11" t="str">
        <f>IFERROR(INDEX(tbl_Articles[Articles],MATCH(ROW(AB11),AB:AB,0)),"")</f>
        <v>Ananas</v>
      </c>
    </row>
    <row r="12" spans="1:29" ht="18">
      <c r="C12" s="11">
        <v>2</v>
      </c>
      <c r="D12" s="12"/>
      <c r="E12" s="13" t="s">
        <v>14</v>
      </c>
      <c r="F12" s="13">
        <f>IFERROR(SEARCH($I$5,E12,1),0)</f>
        <v>0</v>
      </c>
      <c r="G12" s="13" t="str">
        <f>IF(F12=0,"",COUNTIF($F$11:F12,1))</f>
        <v/>
      </c>
      <c r="H12" s="13" t="str">
        <f>IFERROR(INDEX(tbl_Articles[Articles],MATCH(ROW(G12),tbl_Articles[Fréquence],0)),"")</f>
        <v>Amande hachée</v>
      </c>
      <c r="I12" s="13"/>
      <c r="J12" s="14"/>
      <c r="AA12">
        <f>IFERROR(SEARCH($I$5,tbl_Articles[Articles],1),0)</f>
        <v>0</v>
      </c>
      <c r="AB12" s="2" t="str">
        <f>IF(AA12=0,"",COUNTIF($AA$11:AA12,1))</f>
        <v/>
      </c>
      <c r="AC12" t="str">
        <f>IFERROR(INDEX(tbl_Articles[Articles],MATCH(ROW(AB12),AB:AB,0)),"")</f>
        <v>Ananas surgelé</v>
      </c>
    </row>
    <row r="13" spans="1:29" ht="18">
      <c r="C13" s="11">
        <v>3</v>
      </c>
      <c r="D13" s="12"/>
      <c r="E13" s="13" t="s">
        <v>15</v>
      </c>
      <c r="F13" s="13">
        <f>IFERROR(SEARCH($I$5,E13,1),0)</f>
        <v>1</v>
      </c>
      <c r="G13" s="13">
        <f>IF(F13=0,"",COUNTIF($F$11:F13,1))</f>
        <v>1</v>
      </c>
      <c r="H13" s="13" t="str">
        <f>IFERROR(INDEX(tbl_Articles[Articles],MATCH(ROW(G13),tbl_Articles[Fréquence],0)),"")</f>
        <v>Amandes</v>
      </c>
      <c r="I13" s="13"/>
      <c r="J13" s="14"/>
      <c r="AA13">
        <f>IFERROR(SEARCH($I$5,tbl_Articles[Articles],1),0)</f>
        <v>1</v>
      </c>
      <c r="AB13" s="2">
        <f>IF(AA13=0,"",COUNTIF($AA$11:AA13,1))</f>
        <v>1</v>
      </c>
      <c r="AC13" t="str">
        <f>IFERROR(INDEX(tbl_Articles[Articles],MATCH(ROW(AB13),AB:AB,0)),"")</f>
        <v>Anchois</v>
      </c>
    </row>
    <row r="14" spans="1:29" ht="18">
      <c r="C14" s="11">
        <v>4</v>
      </c>
      <c r="D14" s="12"/>
      <c r="E14" s="13" t="s">
        <v>16</v>
      </c>
      <c r="F14" s="13">
        <f>IFERROR(SEARCH($I$5,E14,1),0)</f>
        <v>1</v>
      </c>
      <c r="G14" s="13">
        <f>IF(F14=0,"",COUNTIF($F$11:F14,1))</f>
        <v>2</v>
      </c>
      <c r="H14" s="13" t="str">
        <f>IFERROR(INDEX(tbl_Articles[Articles],MATCH(ROW(G14),tbl_Articles[Fréquence],0)),"")</f>
        <v>Amandes avec la peau</v>
      </c>
      <c r="I14" s="13"/>
      <c r="J14" s="14"/>
      <c r="AA14">
        <f>IFERROR(SEARCH($I$5,tbl_Articles[Articles],1),0)</f>
        <v>1</v>
      </c>
      <c r="AB14" s="2">
        <f>IF(AA14=0,"",COUNTIF($AA$11:AA14,1))</f>
        <v>2</v>
      </c>
      <c r="AC14" t="str">
        <f>IFERROR(INDEX(tbl_Articles[Articles],MATCH(ROW(AB14),AB:AB,0)),"")</f>
        <v>Aneth</v>
      </c>
    </row>
    <row r="15" spans="1:29" ht="18">
      <c r="C15" s="11">
        <v>5</v>
      </c>
      <c r="D15" s="12"/>
      <c r="E15" s="13" t="s">
        <v>17</v>
      </c>
      <c r="F15" s="13">
        <f>IFERROR(SEARCH($I$5,E15,1),0)</f>
        <v>1</v>
      </c>
      <c r="G15" s="13">
        <f>IF(F15=0,"",COUNTIF($F$11:F15,1))</f>
        <v>3</v>
      </c>
      <c r="H15" s="13" t="str">
        <f>IFERROR(INDEX(tbl_Articles[Articles],MATCH(ROW(G15),tbl_Articles[Fréquence],0)),"")</f>
        <v>Amandes éffilées</v>
      </c>
      <c r="I15" s="13"/>
      <c r="J15" s="14"/>
      <c r="AA15">
        <f>IFERROR(SEARCH($I$5,tbl_Articles[Articles],1),0)</f>
        <v>1</v>
      </c>
      <c r="AB15" s="2">
        <f>IF(AA15=0,"",COUNTIF($AA$11:AA15,1))</f>
        <v>3</v>
      </c>
      <c r="AC15" t="str">
        <f>IFERROR(INDEX(tbl_Articles[Articles],MATCH(ROW(AB15),AB:AB,0)),"")</f>
        <v>Angélique</v>
      </c>
    </row>
    <row r="16" spans="1:29" ht="18">
      <c r="C16" s="11">
        <v>6</v>
      </c>
      <c r="D16" s="12"/>
      <c r="E16" s="13" t="s">
        <v>18</v>
      </c>
      <c r="F16" s="13">
        <f>IFERROR(SEARCH($I$5,E16,1),0)</f>
        <v>1</v>
      </c>
      <c r="G16" s="13">
        <f>IF(F16=0,"",COUNTIF($F$11:F16,1))</f>
        <v>4</v>
      </c>
      <c r="H16" s="13" t="str">
        <f>IFERROR(INDEX(tbl_Articles[Articles],MATCH(ROW(G16),tbl_Articles[Fréquence],0)),"")</f>
        <v>Amandes poudre</v>
      </c>
      <c r="I16" s="13"/>
      <c r="J16" s="14"/>
      <c r="AA16">
        <f>IFERROR(SEARCH($I$5,tbl_Articles[Articles],1),0)</f>
        <v>1</v>
      </c>
      <c r="AB16" s="2">
        <f>IF(AA16=0,"",COUNTIF($AA$11:AA16,1))</f>
        <v>4</v>
      </c>
      <c r="AC16" t="str">
        <f>IFERROR(INDEX(tbl_Articles[Articles],MATCH(ROW(AB16),AB:AB,0)),"")</f>
        <v>Anis étoilé</v>
      </c>
    </row>
    <row r="17" spans="3:29" ht="18">
      <c r="C17" s="11">
        <v>7</v>
      </c>
      <c r="D17" s="12"/>
      <c r="E17" s="13" t="s">
        <v>19</v>
      </c>
      <c r="F17" s="13">
        <f>IFERROR(SEARCH($I$5,E17,1),0)</f>
        <v>1</v>
      </c>
      <c r="G17" s="13">
        <f>IF(F17=0,"",COUNTIF($F$11:F17,1))</f>
        <v>5</v>
      </c>
      <c r="H17" s="13" t="str">
        <f>IFERROR(INDEX(tbl_Articles[Articles],MATCH(ROW(G17),tbl_Articles[Fréquence],0)),"")</f>
        <v>Améliorant ibis violet</v>
      </c>
      <c r="I17" s="13"/>
      <c r="J17" s="14"/>
      <c r="AA17">
        <f>IFERROR(SEARCH($I$5,tbl_Articles[Articles],1),0)</f>
        <v>1</v>
      </c>
      <c r="AB17" s="2">
        <f>IF(AA17=0,"",COUNTIF($AA$11:AA17,1))</f>
        <v>5</v>
      </c>
      <c r="AC17" t="str">
        <f>IFERROR(INDEX(tbl_Articles[Articles],MATCH(ROW(AB17),AB:AB,0)),"")</f>
        <v>Anis graines</v>
      </c>
    </row>
    <row r="18" spans="3:29" ht="18">
      <c r="C18" s="11">
        <v>8</v>
      </c>
      <c r="D18" s="12"/>
      <c r="E18" s="13" t="s">
        <v>20</v>
      </c>
      <c r="F18" s="13">
        <f>IFERROR(SEARCH($I$5,E18,1),0)</f>
        <v>1</v>
      </c>
      <c r="G18" s="13">
        <f>IF(F18=0,"",COUNTIF($F$11:F18,1))</f>
        <v>6</v>
      </c>
      <c r="H18" s="13" t="str">
        <f>IFERROR(INDEX(tbl_Articles[Articles],MATCH(ROW(G18),tbl_Articles[Fréquence],0)),"")</f>
        <v>Ameliorant Kimo</v>
      </c>
      <c r="I18" s="13"/>
      <c r="J18" s="14"/>
      <c r="AA18">
        <f>IFERROR(SEARCH($I$5,tbl_Articles[Articles],1),0)</f>
        <v>1</v>
      </c>
      <c r="AB18" s="2">
        <f>IF(AA18=0,"",COUNTIF($AA$11:AA18,1))</f>
        <v>6</v>
      </c>
      <c r="AC18" t="str">
        <f>IFERROR(INDEX(tbl_Articles[Articles],MATCH(ROW(AB18),AB:AB,0)),"")</f>
        <v>Anis poudre</v>
      </c>
    </row>
    <row r="19" spans="3:29" ht="18">
      <c r="C19" s="11">
        <v>9</v>
      </c>
      <c r="D19" s="12"/>
      <c r="E19" s="13" t="s">
        <v>21</v>
      </c>
      <c r="F19" s="13">
        <f>IFERROR(SEARCH($I$5,E19,1),0)</f>
        <v>1</v>
      </c>
      <c r="G19" s="13">
        <f>IF(F19=0,"",COUNTIF($F$11:F19,1))</f>
        <v>7</v>
      </c>
      <c r="H19" s="13" t="str">
        <f>IFERROR(INDEX(tbl_Articles[Articles],MATCH(ROW(G19),tbl_Articles[Fréquence],0)),"")</f>
        <v>Améliorant Tempo</v>
      </c>
      <c r="I19" s="13"/>
      <c r="J19" s="14"/>
      <c r="AA19">
        <f>IFERROR(SEARCH($I$5,tbl_Articles[Articles],1),0)</f>
        <v>1</v>
      </c>
      <c r="AB19" s="2">
        <f>IF(AA19=0,"",COUNTIF($AA$11:AA19,1))</f>
        <v>7</v>
      </c>
      <c r="AC19" t="str">
        <f>IFERROR(INDEX(tbl_Articles[Articles],MATCH(ROW(AB19),AB:AB,0)),"")</f>
        <v>Armagnac</v>
      </c>
    </row>
    <row r="20" spans="3:29" ht="18">
      <c r="C20" s="11">
        <v>10</v>
      </c>
      <c r="D20" s="12"/>
      <c r="E20" s="13" t="s">
        <v>22</v>
      </c>
      <c r="F20" s="13">
        <f>IFERROR(SEARCH($I$5,E20,1),0)</f>
        <v>1</v>
      </c>
      <c r="G20" s="13">
        <f>IF(F20=0,"",COUNTIF($F$11:F20,1))</f>
        <v>8</v>
      </c>
      <c r="H20" s="13" t="str">
        <f>IFERROR(INDEX(tbl_Articles[Articles],MATCH(ROW(G20),tbl_Articles[Fréquence],0)),"")</f>
        <v>Amidon</v>
      </c>
      <c r="I20" s="13"/>
      <c r="J20" s="14"/>
      <c r="AA20">
        <f>IFERROR(SEARCH($I$5,tbl_Articles[Articles],1),0)</f>
        <v>1</v>
      </c>
      <c r="AB20" s="2">
        <f>IF(AA20=0,"",COUNTIF($AA$11:AA20,1))</f>
        <v>8</v>
      </c>
      <c r="AC20" t="str">
        <f>IFERROR(INDEX(tbl_Articles[Articles],MATCH(ROW(AB20),AB:AB,0)),"")</f>
        <v>Arôme de jasmin en pâte</v>
      </c>
    </row>
    <row r="21" spans="3:29" ht="18">
      <c r="C21" s="11">
        <v>11</v>
      </c>
      <c r="D21" s="12"/>
      <c r="E21" s="13" t="s">
        <v>23</v>
      </c>
      <c r="F21" s="13">
        <f>IFERROR(SEARCH($I$5,E21,1),0)</f>
        <v>1</v>
      </c>
      <c r="G21" s="13">
        <f>IF(F21=0,"",COUNTIF($F$11:F21,1))</f>
        <v>9</v>
      </c>
      <c r="H21" s="13" t="str">
        <f>IFERROR(INDEX(tbl_Articles[Articles],MATCH(ROW(G21),tbl_Articles[Fréquence],0)),"")</f>
        <v>Ananas</v>
      </c>
      <c r="I21" s="13"/>
      <c r="J21" s="14"/>
      <c r="AA21">
        <f>IFERROR(SEARCH($I$5,tbl_Articles[Articles],1),0)</f>
        <v>1</v>
      </c>
      <c r="AB21" s="2">
        <f>IF(AA21=0,"",COUNTIF($AA$11:AA21,1))</f>
        <v>9</v>
      </c>
      <c r="AC21" t="str">
        <f>IFERROR(INDEX(tbl_Articles[Articles],MATCH(ROW(AB21),AB:AB,0)),"")</f>
        <v>Arôme de violette Servarom</v>
      </c>
    </row>
    <row r="22" spans="3:29" ht="18">
      <c r="C22" s="11">
        <v>12</v>
      </c>
      <c r="D22" s="12"/>
      <c r="E22" s="13" t="s">
        <v>24</v>
      </c>
      <c r="F22" s="13">
        <f>IFERROR(SEARCH($I$5,E22,1),0)</f>
        <v>1</v>
      </c>
      <c r="G22" s="13">
        <f>IF(F22=0,"",COUNTIF($F$11:F22,1))</f>
        <v>10</v>
      </c>
      <c r="H22" s="13" t="str">
        <f>IFERROR(INDEX(tbl_Articles[Articles],MATCH(ROW(G22),tbl_Articles[Fréquence],0)),"")</f>
        <v>Ananas surgelé</v>
      </c>
      <c r="I22" s="13"/>
      <c r="J22" s="14"/>
      <c r="AA22">
        <f>IFERROR(SEARCH($I$5,tbl_Articles[Articles],1),0)</f>
        <v>1</v>
      </c>
      <c r="AB22" s="2">
        <f>IF(AA22=0,"",COUNTIF($AA$11:AA22,1))</f>
        <v>10</v>
      </c>
      <c r="AC22" t="str">
        <f>IFERROR(INDEX(tbl_Articles[Articles],MATCH(ROW(AB22),AB:AB,0)),"")</f>
        <v>Arome fraise</v>
      </c>
    </row>
    <row r="23" spans="3:29" ht="18">
      <c r="C23" s="11">
        <v>13</v>
      </c>
      <c r="D23" s="12"/>
      <c r="E23" s="13" t="s">
        <v>25</v>
      </c>
      <c r="F23" s="13">
        <f>IFERROR(SEARCH($I$5,E23,1),0)</f>
        <v>1</v>
      </c>
      <c r="G23" s="13">
        <f>IF(F23=0,"",COUNTIF($F$11:F23,1))</f>
        <v>11</v>
      </c>
      <c r="H23" s="13" t="str">
        <f>IFERROR(INDEX(tbl_Articles[Articles],MATCH(ROW(G23),tbl_Articles[Fréquence],0)),"")</f>
        <v>Anchois</v>
      </c>
      <c r="I23" s="13"/>
      <c r="J23" s="14"/>
      <c r="AA23">
        <f>IFERROR(SEARCH($I$5,tbl_Articles[Articles],1),0)</f>
        <v>1</v>
      </c>
      <c r="AB23" s="2">
        <f>IF(AA23=0,"",COUNTIF($AA$11:AA23,1))</f>
        <v>11</v>
      </c>
      <c r="AC23" t="str">
        <f>IFERROR(INDEX(tbl_Articles[Articles],MATCH(ROW(AB23),AB:AB,0)),"")</f>
        <v>Asperges vertes</v>
      </c>
    </row>
    <row r="24" spans="3:29" ht="18">
      <c r="C24" s="11">
        <v>14</v>
      </c>
      <c r="D24" s="12"/>
      <c r="E24" s="13" t="s">
        <v>26</v>
      </c>
      <c r="F24" s="13">
        <f>IFERROR(SEARCH($I$5,E24,1),0)</f>
        <v>1</v>
      </c>
      <c r="G24" s="13">
        <f>IF(F24=0,"",COUNTIF($F$11:F24,1))</f>
        <v>12</v>
      </c>
      <c r="H24" s="13" t="str">
        <f>IFERROR(INDEX(tbl_Articles[Articles],MATCH(ROW(G24),tbl_Articles[Fréquence],0)),"")</f>
        <v>Aneth</v>
      </c>
      <c r="I24" s="13"/>
      <c r="J24" s="14"/>
      <c r="AA24">
        <f>IFERROR(SEARCH($I$5,tbl_Articles[Articles],1),0)</f>
        <v>1</v>
      </c>
      <c r="AB24" s="2">
        <f>IF(AA24=0,"",COUNTIF($AA$11:AA24,1))</f>
        <v>12</v>
      </c>
      <c r="AC24" t="str">
        <f>IFERROR(INDEX(tbl_Articles[Articles],MATCH(ROW(AB24),AB:AB,0)),"")</f>
        <v>Aubergine(s)</v>
      </c>
    </row>
    <row r="25" spans="3:29" ht="18">
      <c r="C25" s="11">
        <v>15</v>
      </c>
      <c r="D25" s="12"/>
      <c r="E25" s="13" t="s">
        <v>27</v>
      </c>
      <c r="F25" s="13">
        <f>IFERROR(SEARCH($I$5,E25,1),0)</f>
        <v>1</v>
      </c>
      <c r="G25" s="13">
        <f>IF(F25=0,"",COUNTIF($F$11:F25,1))</f>
        <v>13</v>
      </c>
      <c r="H25" s="13" t="str">
        <f>IFERROR(INDEX(tbl_Articles[Articles],MATCH(ROW(G25),tbl_Articles[Fréquence],0)),"")</f>
        <v>Angélique</v>
      </c>
      <c r="I25" s="13"/>
      <c r="J25" s="14"/>
      <c r="AA25">
        <f>IFERROR(SEARCH($I$5,tbl_Articles[Articles],1),0)</f>
        <v>1</v>
      </c>
      <c r="AB25" s="2">
        <f>IF(AA25=0,"",COUNTIF($AA$11:AA25,1))</f>
        <v>13</v>
      </c>
      <c r="AC25" t="str">
        <f>IFERROR(INDEX(tbl_Articles[Articles],MATCH(ROW(AB25),AB:AB,0)),"")</f>
        <v>Avocat(s)</v>
      </c>
    </row>
    <row r="26" spans="3:29" ht="18">
      <c r="C26" s="11">
        <v>16</v>
      </c>
      <c r="D26" s="12"/>
      <c r="E26" s="13" t="s">
        <v>28</v>
      </c>
      <c r="F26" s="13">
        <f>IFERROR(SEARCH($I$5,E26,1),0)</f>
        <v>1</v>
      </c>
      <c r="G26" s="13">
        <f>IF(F26=0,"",COUNTIF($F$11:F26,1))</f>
        <v>14</v>
      </c>
      <c r="H26" s="13" t="str">
        <f>IFERROR(INDEX(tbl_Articles[Articles],MATCH(ROW(G26),tbl_Articles[Fréquence],0)),"")</f>
        <v>Anis étoilé</v>
      </c>
      <c r="I26" s="13"/>
      <c r="J26" s="14"/>
      <c r="AA26">
        <f>IFERROR(SEARCH($I$5,tbl_Articles[Articles],1),0)</f>
        <v>1</v>
      </c>
      <c r="AB26" s="2">
        <f>IF(AA26=0,"",COUNTIF($AA$11:AA26,1))</f>
        <v>14</v>
      </c>
      <c r="AC26" t="str">
        <f>IFERROR(INDEX(tbl_Articles[Articles],MATCH(ROW(AB26),AB:AB,0)),"")</f>
        <v>Baba savarin</v>
      </c>
    </row>
    <row r="27" spans="3:29" ht="18">
      <c r="C27" s="11">
        <v>17</v>
      </c>
      <c r="D27" s="12"/>
      <c r="E27" s="13" t="s">
        <v>29</v>
      </c>
      <c r="F27" s="13">
        <f>IFERROR(SEARCH($I$5,E27,1),0)</f>
        <v>1</v>
      </c>
      <c r="G27" s="13">
        <f>IF(F27=0,"",COUNTIF($F$11:F27,1))</f>
        <v>15</v>
      </c>
      <c r="H27" s="13" t="str">
        <f>IFERROR(INDEX(tbl_Articles[Articles],MATCH(ROW(G27),tbl_Articles[Fréquence],0)),"")</f>
        <v>Anis graines</v>
      </c>
      <c r="I27" s="13"/>
      <c r="J27" s="14"/>
      <c r="AA27">
        <f>IFERROR(SEARCH($I$5,tbl_Articles[Articles],1),0)</f>
        <v>1</v>
      </c>
      <c r="AB27" s="2">
        <f>IF(AA27=0,"",COUNTIF($AA$11:AA27,1))</f>
        <v>15</v>
      </c>
      <c r="AC27" t="str">
        <f>IFERROR(INDEX(tbl_Articles[Articles],MATCH(ROW(AB27),AB:AB,0)),"")</f>
        <v>bacon tranché</v>
      </c>
    </row>
    <row r="28" spans="3:29" ht="18">
      <c r="C28" s="11">
        <v>18</v>
      </c>
      <c r="D28" s="12"/>
      <c r="E28" s="13" t="s">
        <v>30</v>
      </c>
      <c r="F28" s="13">
        <f>IFERROR(SEARCH($I$5,E28,1),0)</f>
        <v>1</v>
      </c>
      <c r="G28" s="13">
        <f>IF(F28=0,"",COUNTIF($F$11:F28,1))</f>
        <v>16</v>
      </c>
      <c r="H28" s="13" t="str">
        <f>IFERROR(INDEX(tbl_Articles[Articles],MATCH(ROW(G28),tbl_Articles[Fréquence],0)),"")</f>
        <v>Anis poudre</v>
      </c>
      <c r="I28" s="13"/>
      <c r="J28" s="14"/>
      <c r="AA28">
        <f>IFERROR(SEARCH($I$5,tbl_Articles[Articles],1),0)</f>
        <v>1</v>
      </c>
      <c r="AB28" s="2">
        <f>IF(AA28=0,"",COUNTIF($AA$11:AA28,1))</f>
        <v>16</v>
      </c>
      <c r="AC28" t="str">
        <f>IFERROR(INDEX(tbl_Articles[Articles],MATCH(ROW(AB28),AB:AB,0)),"")</f>
        <v>Badiane en poudre</v>
      </c>
    </row>
    <row r="29" spans="3:29" ht="18">
      <c r="C29" s="11">
        <v>19</v>
      </c>
      <c r="D29" s="12"/>
      <c r="E29" s="13" t="s">
        <v>31</v>
      </c>
      <c r="F29" s="13">
        <f>IFERROR(SEARCH($I$5,E29,1),0)</f>
        <v>1</v>
      </c>
      <c r="G29" s="13">
        <f>IF(F29=0,"",COUNTIF($F$11:F29,1))</f>
        <v>17</v>
      </c>
      <c r="H29" s="13" t="str">
        <f>IFERROR(INDEX(tbl_Articles[Articles],MATCH(ROW(G29),tbl_Articles[Fréquence],0)),"")</f>
        <v>Armagnac</v>
      </c>
      <c r="I29" s="13"/>
      <c r="J29" s="14"/>
      <c r="AA29">
        <f>IFERROR(SEARCH($I$5,tbl_Articles[Articles],1),0)</f>
        <v>1</v>
      </c>
      <c r="AB29" s="2">
        <f>IF(AA29=0,"",COUNTIF($AA$11:AA29,1))</f>
        <v>17</v>
      </c>
      <c r="AC29" t="str">
        <f>IFERROR(INDEX(tbl_Articles[Articles],MATCH(ROW(AB29),AB:AB,0)),"")</f>
        <v>Baies de genièvre</v>
      </c>
    </row>
    <row r="30" spans="3:29" ht="18">
      <c r="C30" s="11">
        <v>20</v>
      </c>
      <c r="D30" s="12"/>
      <c r="E30" s="13" t="s">
        <v>32</v>
      </c>
      <c r="F30" s="13">
        <f>IFERROR(SEARCH($I$5,E30,1),0)</f>
        <v>1</v>
      </c>
      <c r="G30" s="13">
        <f>IF(F30=0,"",COUNTIF($F$11:F30,1))</f>
        <v>18</v>
      </c>
      <c r="H30" s="13" t="str">
        <f>IFERROR(INDEX(tbl_Articles[Articles],MATCH(ROW(G30),tbl_Articles[Fréquence],0)),"")</f>
        <v>Arôme de jasmin en pâte</v>
      </c>
      <c r="I30" s="13"/>
      <c r="J30" s="14"/>
      <c r="AA30">
        <f>IFERROR(SEARCH($I$5,tbl_Articles[Articles],1),0)</f>
        <v>1</v>
      </c>
      <c r="AB30" s="2">
        <f>IF(AA30=0,"",COUNTIF($AA$11:AA30,1))</f>
        <v>18</v>
      </c>
      <c r="AC30" t="str">
        <f>IFERROR(INDEX(tbl_Articles[Articles],MATCH(ROW(AB30),AB:AB,0)),"")</f>
        <v>Baies sauvages</v>
      </c>
    </row>
    <row r="31" spans="3:29" ht="18">
      <c r="C31" s="11">
        <v>21</v>
      </c>
      <c r="D31" s="12"/>
      <c r="E31" s="13" t="s">
        <v>33</v>
      </c>
      <c r="F31" s="13">
        <f>IFERROR(SEARCH($I$5,E31,1),0)</f>
        <v>1</v>
      </c>
      <c r="G31" s="13">
        <f>IF(F31=0,"",COUNTIF($F$11:F31,1))</f>
        <v>19</v>
      </c>
      <c r="H31" s="13" t="str">
        <f>IFERROR(INDEX(tbl_Articles[Articles],MATCH(ROW(G31),tbl_Articles[Fréquence],0)),"")</f>
        <v>Arôme de violette Servarom</v>
      </c>
      <c r="I31" s="13"/>
      <c r="J31" s="14"/>
      <c r="AA31">
        <f>IFERROR(SEARCH($I$5,tbl_Articles[Articles],1),0)</f>
        <v>1</v>
      </c>
      <c r="AB31" s="2">
        <f>IF(AA31=0,"",COUNTIF($AA$11:AA31,1))</f>
        <v>19</v>
      </c>
      <c r="AC31" t="str">
        <f>IFERROR(INDEX(tbl_Articles[Articles],MATCH(ROW(AB31),AB:AB,0)),"")</f>
        <v>Banane(s)</v>
      </c>
    </row>
    <row r="32" spans="3:29" ht="18">
      <c r="C32" s="11">
        <v>22</v>
      </c>
      <c r="D32" s="12"/>
      <c r="E32" s="13" t="s">
        <v>34</v>
      </c>
      <c r="F32" s="13">
        <f>IFERROR(SEARCH($I$5,E32,1),0)</f>
        <v>1</v>
      </c>
      <c r="G32" s="13">
        <f>IF(F32=0,"",COUNTIF($F$11:F32,1))</f>
        <v>20</v>
      </c>
      <c r="H32" s="13" t="str">
        <f>IFERROR(INDEX(tbl_Articles[Articles],MATCH(ROW(G32),tbl_Articles[Fréquence],0)),"")</f>
        <v>Arome fraise</v>
      </c>
      <c r="I32" s="13"/>
      <c r="J32" s="14"/>
      <c r="AA32">
        <f>IFERROR(SEARCH($I$5,tbl_Articles[Articles],1),0)</f>
        <v>1</v>
      </c>
      <c r="AB32" s="2">
        <f>IF(AA32=0,"",COUNTIF($AA$11:AA32,1))</f>
        <v>20</v>
      </c>
      <c r="AC32" t="str">
        <f>IFERROR(INDEX(tbl_Articles[Articles],MATCH(ROW(AB32),AB:AB,0)),"")</f>
        <v>Banette Prenium</v>
      </c>
    </row>
    <row r="33" spans="3:29" ht="18">
      <c r="C33" s="11">
        <v>24</v>
      </c>
      <c r="D33" s="12"/>
      <c r="E33" s="13" t="s">
        <v>35</v>
      </c>
      <c r="F33" s="13">
        <f>IFERROR(SEARCH($I$5,E33,1),0)</f>
        <v>1</v>
      </c>
      <c r="G33" s="13">
        <f>IF(F33=0,"",COUNTIF($F$11:F33,1))</f>
        <v>21</v>
      </c>
      <c r="H33" s="13" t="str">
        <f>IFERROR(INDEX(tbl_Articles[Articles],MATCH(ROW(G33),tbl_Articles[Fréquence],0)),"")</f>
        <v>Asperges vertes</v>
      </c>
      <c r="I33" s="13"/>
      <c r="J33" s="14"/>
      <c r="AA33">
        <f>IFERROR(SEARCH($I$5,tbl_Articles[Articles],1),0)</f>
        <v>1</v>
      </c>
      <c r="AB33" s="2">
        <f>IF(AA33=0,"",COUNTIF($AA$11:AA33,1))</f>
        <v>21</v>
      </c>
      <c r="AC33" t="str">
        <f>IFERROR(INDEX(tbl_Articles[Articles],MATCH(ROW(AB33),AB:AB,0)),"")</f>
        <v>Banette Recette aux graines</v>
      </c>
    </row>
    <row r="34" spans="3:29" ht="18">
      <c r="C34" s="11">
        <v>25</v>
      </c>
      <c r="D34" s="12"/>
      <c r="E34" s="13" t="s">
        <v>36</v>
      </c>
      <c r="F34" s="13">
        <f>IFERROR(SEARCH($I$5,E34,1),0)</f>
        <v>1</v>
      </c>
      <c r="G34" s="13">
        <f>IF(F34=0,"",COUNTIF($F$11:F34,1))</f>
        <v>22</v>
      </c>
      <c r="H34" s="13" t="str">
        <f>IFERROR(INDEX(tbl_Articles[Articles],MATCH(ROW(G34),tbl_Articles[Fréquence],0)),"")</f>
        <v>Aubergine(s)</v>
      </c>
      <c r="I34" s="13"/>
      <c r="J34" s="14"/>
      <c r="AA34">
        <f>IFERROR(SEARCH($I$5,tbl_Articles[Articles],1),0)</f>
        <v>1</v>
      </c>
      <c r="AB34" s="2">
        <f>IF(AA34=0,"",COUNTIF($AA$11:AA34,1))</f>
        <v>22</v>
      </c>
      <c r="AC34" t="str">
        <f>IFERROR(INDEX(tbl_Articles[Articles],MATCH(ROW(AB34),AB:AB,0)),"")</f>
        <v>Basilic</v>
      </c>
    </row>
    <row r="35" spans="3:29" ht="18">
      <c r="C35" s="11">
        <v>26</v>
      </c>
      <c r="D35" s="12"/>
      <c r="E35" s="13" t="s">
        <v>37</v>
      </c>
      <c r="F35" s="13">
        <f>IFERROR(SEARCH($I$5,E35,1),0)</f>
        <v>1</v>
      </c>
      <c r="G35" s="13">
        <f>IF(F35=0,"",COUNTIF($F$11:F35,1))</f>
        <v>23</v>
      </c>
      <c r="H35" s="13" t="str">
        <f>IFERROR(INDEX(tbl_Articles[Articles],MATCH(ROW(G35),tbl_Articles[Fréquence],0)),"")</f>
        <v>Avocat(s)</v>
      </c>
      <c r="I35" s="13"/>
      <c r="J35" s="14"/>
      <c r="AA35">
        <f>IFERROR(SEARCH($I$5,tbl_Articles[Articles],1),0)</f>
        <v>1</v>
      </c>
      <c r="AB35" s="2">
        <f>IF(AA35=0,"",COUNTIF($AA$11:AA35,1))</f>
        <v>23</v>
      </c>
      <c r="AC35" t="str">
        <f>IFERROR(INDEX(tbl_Articles[Articles],MATCH(ROW(AB35),AB:AB,0)),"")</f>
        <v>Batavia</v>
      </c>
    </row>
    <row r="36" spans="3:29" ht="18">
      <c r="C36" s="11">
        <v>27</v>
      </c>
      <c r="D36" s="12"/>
      <c r="E36" s="13" t="s">
        <v>38</v>
      </c>
      <c r="F36" s="13">
        <f>IFERROR(SEARCH($I$5,E36,1),0)</f>
        <v>1</v>
      </c>
      <c r="G36" s="13">
        <f>IF(F36=0,"",COUNTIF($F$11:F36,1))</f>
        <v>24</v>
      </c>
      <c r="H36" s="13" t="str">
        <f>IFERROR(INDEX(tbl_Articles[Articles],MATCH(ROW(G36),tbl_Articles[Fréquence],0)),"")</f>
        <v/>
      </c>
      <c r="I36" s="13"/>
      <c r="J36" s="14"/>
      <c r="AA36">
        <f>IFERROR(SEARCH($I$5,tbl_Articles[Articles],1),0)</f>
        <v>1</v>
      </c>
      <c r="AB36" s="2">
        <f>IF(AA36=0,"",COUNTIF($AA$11:AA36,1))</f>
        <v>24</v>
      </c>
      <c r="AC36" t="str">
        <f>IFERROR(INDEX(tbl_Articles[Articles],MATCH(ROW(AB36),AB:AB,0)),"")</f>
        <v/>
      </c>
    </row>
    <row r="37" spans="3:29" ht="18">
      <c r="C37" s="11">
        <v>28</v>
      </c>
      <c r="D37" s="12"/>
      <c r="E37" s="13" t="s">
        <v>39</v>
      </c>
      <c r="F37" s="13">
        <f>IFERROR(SEARCH($I$5,E37,1),0)</f>
        <v>1</v>
      </c>
      <c r="G37" s="13">
        <f>IF(F37=0,"",COUNTIF($F$11:F37,1))</f>
        <v>25</v>
      </c>
      <c r="H37" s="13" t="str">
        <f>IFERROR(INDEX(tbl_Articles[Articles],MATCH(ROW(G37),tbl_Articles[Fréquence],0)),"")</f>
        <v/>
      </c>
      <c r="I37" s="13"/>
      <c r="J37" s="14"/>
      <c r="AA37">
        <f>IFERROR(SEARCH($I$5,tbl_Articles[Articles],1),0)</f>
        <v>1</v>
      </c>
      <c r="AB37" s="2">
        <f>IF(AA37=0,"",COUNTIF($AA$11:AA37,1))</f>
        <v>25</v>
      </c>
      <c r="AC37" t="str">
        <f>IFERROR(INDEX(tbl_Articles[Articles],MATCH(ROW(AB37),AB:AB,0)),"")</f>
        <v/>
      </c>
    </row>
    <row r="38" spans="3:29" ht="18">
      <c r="C38" s="11">
        <v>29</v>
      </c>
      <c r="D38" s="12"/>
      <c r="E38" s="13" t="s">
        <v>40</v>
      </c>
      <c r="F38" s="13">
        <f>IFERROR(SEARCH($I$5,E38,1),0)</f>
        <v>1</v>
      </c>
      <c r="G38" s="13">
        <f>IF(F38=0,"",COUNTIF($F$11:F38,1))</f>
        <v>26</v>
      </c>
      <c r="H38" s="13" t="str">
        <f>IFERROR(INDEX(tbl_Articles[Articles],MATCH(ROW(G38),tbl_Articles[Fréquence],0)),"")</f>
        <v/>
      </c>
      <c r="I38" s="13"/>
      <c r="J38" s="14"/>
      <c r="AA38">
        <f>IFERROR(SEARCH($I$5,tbl_Articles[Articles],1),0)</f>
        <v>1</v>
      </c>
      <c r="AB38" s="2">
        <f>IF(AA38=0,"",COUNTIF($AA$11:AA38,1))</f>
        <v>26</v>
      </c>
      <c r="AC38" t="str">
        <f>IFERROR(INDEX(tbl_Articles[Articles],MATCH(ROW(AB38),AB:AB,0)),"")</f>
        <v/>
      </c>
    </row>
    <row r="39" spans="3:29" ht="18">
      <c r="C39" s="11">
        <v>30</v>
      </c>
      <c r="D39" s="12"/>
      <c r="E39" s="13" t="s">
        <v>41</v>
      </c>
      <c r="F39" s="13">
        <f>IFERROR(SEARCH($I$5,E39,1),0)</f>
        <v>1</v>
      </c>
      <c r="G39" s="13">
        <f>IF(F39=0,"",COUNTIF($F$11:F39,1))</f>
        <v>27</v>
      </c>
      <c r="H39" s="13" t="str">
        <f>IFERROR(INDEX(tbl_Articles[Articles],MATCH(ROW(G39),tbl_Articles[Fréquence],0)),"")</f>
        <v/>
      </c>
      <c r="I39" s="13"/>
      <c r="J39" s="14"/>
      <c r="AA39">
        <f>IFERROR(SEARCH($I$5,tbl_Articles[Articles],1),0)</f>
        <v>1</v>
      </c>
      <c r="AB39" s="2">
        <f>IF(AA39=0,"",COUNTIF($AA$11:AA39,1))</f>
        <v>27</v>
      </c>
      <c r="AC39" t="str">
        <f>IFERROR(INDEX(tbl_Articles[Articles],MATCH(ROW(AB39),AB:AB,0)),"")</f>
        <v/>
      </c>
    </row>
    <row r="40" spans="3:29" ht="18">
      <c r="C40" s="11">
        <v>31</v>
      </c>
      <c r="D40" s="12"/>
      <c r="E40" s="13" t="s">
        <v>42</v>
      </c>
      <c r="F40" s="13">
        <f>IFERROR(SEARCH($I$5,E40,1),0)</f>
        <v>1</v>
      </c>
      <c r="G40" s="13">
        <f>IF(F40=0,"",COUNTIF($F$11:F40,1))</f>
        <v>28</v>
      </c>
      <c r="H40" s="13" t="str">
        <f>IFERROR(INDEX(tbl_Articles[Articles],MATCH(ROW(G40),tbl_Articles[Fréquence],0)),"")</f>
        <v/>
      </c>
      <c r="I40" s="13"/>
      <c r="J40" s="14"/>
      <c r="AA40">
        <f>IFERROR(SEARCH($I$5,tbl_Articles[Articles],1),0)</f>
        <v>1</v>
      </c>
      <c r="AB40" s="2">
        <f>IF(AA40=0,"",COUNTIF($AA$11:AA40,1))</f>
        <v>28</v>
      </c>
      <c r="AC40" t="str">
        <f>IFERROR(INDEX(tbl_Articles[Articles],MATCH(ROW(AB40),AB:AB,0)),"")</f>
        <v/>
      </c>
    </row>
    <row r="41" spans="3:29" ht="18">
      <c r="C41" s="11">
        <v>32</v>
      </c>
      <c r="D41" s="12"/>
      <c r="E41" s="13" t="s">
        <v>43</v>
      </c>
      <c r="F41" s="13">
        <f>IFERROR(SEARCH($I$5,E41,1),0)</f>
        <v>1</v>
      </c>
      <c r="G41" s="13">
        <f>IF(F41=0,"",COUNTIF($F$11:F41,1))</f>
        <v>29</v>
      </c>
      <c r="H41" s="13" t="str">
        <f>IFERROR(INDEX(tbl_Articles[Articles],MATCH(ROW(G41),tbl_Articles[Fréquence],0)),"")</f>
        <v/>
      </c>
      <c r="I41" s="13"/>
      <c r="J41" s="14"/>
      <c r="AA41">
        <f>IFERROR(SEARCH($I$5,tbl_Articles[Articles],1),0)</f>
        <v>1</v>
      </c>
      <c r="AB41" s="2">
        <f>IF(AA41=0,"",COUNTIF($AA$11:AA41,1))</f>
        <v>29</v>
      </c>
      <c r="AC41" t="str">
        <f>IFERROR(INDEX(tbl_Articles[Articles],MATCH(ROW(AB41),AB:AB,0)),"")</f>
        <v/>
      </c>
    </row>
    <row r="42" spans="3:29" ht="18">
      <c r="C42" s="11">
        <v>33</v>
      </c>
      <c r="D42" s="12"/>
      <c r="E42" s="13" t="s">
        <v>44</v>
      </c>
      <c r="F42" s="13">
        <f>IFERROR(SEARCH($I$5,E42,1),0)</f>
        <v>1</v>
      </c>
      <c r="G42" s="13">
        <f>IF(F42=0,"",COUNTIF($F$11:F42,1))</f>
        <v>30</v>
      </c>
      <c r="H42" s="13" t="str">
        <f>IFERROR(INDEX(tbl_Articles[Articles],MATCH(ROW(G42),tbl_Articles[Fréquence],0)),"")</f>
        <v/>
      </c>
      <c r="I42" s="13"/>
      <c r="J42" s="14"/>
      <c r="AA42">
        <f>IFERROR(SEARCH($I$5,tbl_Articles[Articles],1),0)</f>
        <v>1</v>
      </c>
      <c r="AB42" s="2">
        <f>IF(AA42=0,"",COUNTIF($AA$11:AA42,1))</f>
        <v>30</v>
      </c>
      <c r="AC42" t="str">
        <f>IFERROR(INDEX(tbl_Articles[Articles],MATCH(ROW(AB42),AB:AB,0)),"")</f>
        <v/>
      </c>
    </row>
    <row r="43" spans="3:29" ht="18">
      <c r="C43" s="11">
        <v>34</v>
      </c>
      <c r="D43" s="12"/>
      <c r="E43" s="13" t="s">
        <v>45</v>
      </c>
      <c r="F43" s="13">
        <f>IFERROR(SEARCH($I$5,E43,1),0)</f>
        <v>1</v>
      </c>
      <c r="G43" s="13">
        <f>IF(F43=0,"",COUNTIF($F$11:F43,1))</f>
        <v>31</v>
      </c>
      <c r="H43" s="13" t="str">
        <f>IFERROR(INDEX(tbl_Articles[Articles],MATCH(ROW(G43),tbl_Articles[Fréquence],0)),"")</f>
        <v/>
      </c>
      <c r="I43" s="13"/>
      <c r="J43" s="14"/>
      <c r="AA43">
        <f>IFERROR(SEARCH($I$5,tbl_Articles[Articles],1),0)</f>
        <v>1</v>
      </c>
      <c r="AB43" s="2">
        <f>IF(AA43=0,"",COUNTIF($AA$11:AA43,1))</f>
        <v>31</v>
      </c>
      <c r="AC43" t="str">
        <f>IFERROR(INDEX(tbl_Articles[Articles],MATCH(ROW(AB43),AB:AB,0)),"")</f>
        <v/>
      </c>
    </row>
    <row r="44" spans="3:29" ht="18">
      <c r="C44" s="11">
        <v>35</v>
      </c>
      <c r="D44" s="12"/>
      <c r="E44" s="13" t="s">
        <v>46</v>
      </c>
      <c r="F44" s="13">
        <f>IFERROR(SEARCH($I$5,E44,1),0)</f>
        <v>1</v>
      </c>
      <c r="G44" s="13">
        <f>IF(F44=0,"",COUNTIF($F$11:F44,1))</f>
        <v>32</v>
      </c>
      <c r="H44" s="13" t="str">
        <f>IFERROR(INDEX(tbl_Articles[Articles],MATCH(ROW(G44),tbl_Articles[Fréquence],0)),"")</f>
        <v/>
      </c>
      <c r="I44" s="13"/>
      <c r="J44" s="14"/>
      <c r="AA44">
        <f>IFERROR(SEARCH($I$5,tbl_Articles[Articles],1),0)</f>
        <v>1</v>
      </c>
      <c r="AB44" s="2">
        <f>IF(AA44=0,"",COUNTIF($AA$11:AA44,1))</f>
        <v>32</v>
      </c>
      <c r="AC44" t="str">
        <f>IFERROR(INDEX(tbl_Articles[Articles],MATCH(ROW(AB44),AB:AB,0)),"")</f>
        <v/>
      </c>
    </row>
    <row r="45" spans="3:29" ht="18">
      <c r="C45" s="11">
        <v>36</v>
      </c>
      <c r="D45" s="12"/>
      <c r="E45" s="13" t="s">
        <v>47</v>
      </c>
      <c r="F45" s="13">
        <f>IFERROR(SEARCH($I$5,E45,1),0)</f>
        <v>1</v>
      </c>
      <c r="G45" s="13">
        <f>IF(F45=0,"",COUNTIF($F$11:F45,1))</f>
        <v>33</v>
      </c>
      <c r="H45" s="13" t="str">
        <f>IFERROR(INDEX(tbl_Articles[Articles],MATCH(ROW(G45),tbl_Articles[Fréquence],0)),"")</f>
        <v/>
      </c>
      <c r="I45" s="13"/>
      <c r="J45" s="14"/>
      <c r="AA45">
        <f>IFERROR(SEARCH($I$5,tbl_Articles[Articles],1),0)</f>
        <v>1</v>
      </c>
      <c r="AB45" s="2">
        <f>IF(AA45=0,"",COUNTIF($AA$11:AA45,1))</f>
        <v>33</v>
      </c>
      <c r="AC45" t="str">
        <f>IFERROR(INDEX(tbl_Articles[Articles],MATCH(ROW(AB45),AB:AB,0)),"")</f>
        <v/>
      </c>
    </row>
    <row r="46" spans="3:29" ht="18">
      <c r="C46" s="11">
        <v>37</v>
      </c>
      <c r="D46" s="12"/>
      <c r="E46" s="13" t="s">
        <v>48</v>
      </c>
      <c r="F46" s="13">
        <f>IFERROR(SEARCH($I$5,E46,1),0)</f>
        <v>1</v>
      </c>
      <c r="G46" s="13">
        <f>IF(F46=0,"",COUNTIF($F$11:F46,1))</f>
        <v>34</v>
      </c>
      <c r="H46" s="13" t="str">
        <f>IFERROR(INDEX(tbl_Articles[Articles],MATCH(ROW(G46),tbl_Articles[Fréquence],0)),"")</f>
        <v/>
      </c>
      <c r="I46" s="13"/>
      <c r="J46" s="14"/>
      <c r="AA46">
        <f>IFERROR(SEARCH($I$5,tbl_Articles[Articles],1),0)</f>
        <v>1</v>
      </c>
      <c r="AB46" s="2">
        <f>IF(AA46=0,"",COUNTIF($AA$11:AA46,1))</f>
        <v>34</v>
      </c>
      <c r="AC46" t="str">
        <f>IFERROR(INDEX(tbl_Articles[Articles],MATCH(ROW(AB46),AB:AB,0)),"")</f>
        <v/>
      </c>
    </row>
    <row r="47" spans="3:29" ht="18">
      <c r="C47" s="11">
        <v>38</v>
      </c>
      <c r="D47" s="12"/>
      <c r="E47" s="13" t="s">
        <v>49</v>
      </c>
      <c r="F47" s="13">
        <f>IFERROR(SEARCH($I$5,E47,1),0)</f>
        <v>1</v>
      </c>
      <c r="G47" s="13">
        <f>IF(F47=0,"",COUNTIF($F$11:F47,1))</f>
        <v>35</v>
      </c>
      <c r="H47" s="13" t="str">
        <f>IFERROR(INDEX(tbl_Articles[Articles],MATCH(ROW(G47),tbl_Articles[Fréquence],0)),"")</f>
        <v/>
      </c>
      <c r="I47" s="13"/>
      <c r="J47" s="14"/>
      <c r="AA47">
        <f>IFERROR(SEARCH($I$5,tbl_Articles[Articles],1),0)</f>
        <v>1</v>
      </c>
      <c r="AB47" s="2">
        <f>IF(AA47=0,"",COUNTIF($AA$11:AA47,1))</f>
        <v>35</v>
      </c>
      <c r="AC47" t="str">
        <f>IFERROR(INDEX(tbl_Articles[Articles],MATCH(ROW(AB47),AB:AB,0)),"")</f>
        <v/>
      </c>
    </row>
    <row r="48" spans="3:29" ht="18">
      <c r="C48" s="11">
        <v>39</v>
      </c>
      <c r="D48" s="12"/>
      <c r="E48" s="13" t="s">
        <v>50</v>
      </c>
      <c r="F48" s="13">
        <f>IFERROR(SEARCH($I$5,E48,1),0)</f>
        <v>2</v>
      </c>
      <c r="G48" s="13">
        <f>IF(F48=0,"",COUNTIF($F$11:F48,1))</f>
        <v>35</v>
      </c>
      <c r="H48" s="13" t="str">
        <f>IFERROR(INDEX(tbl_Articles[Articles],MATCH(ROW(G48),tbl_Articles[Fréquence],0)),"")</f>
        <v/>
      </c>
      <c r="I48" s="13"/>
      <c r="J48" s="14"/>
      <c r="AA48">
        <f>IFERROR(SEARCH($I$5,tbl_Articles[Articles],1),0)</f>
        <v>2</v>
      </c>
      <c r="AB48" s="2">
        <f>IF(AA48=0,"",COUNTIF($AA$11:AA48,1))</f>
        <v>35</v>
      </c>
      <c r="AC48" t="str">
        <f>IFERROR(INDEX(tbl_Articles[Articles],MATCH(ROW(AB48),AB:AB,0)),"")</f>
        <v/>
      </c>
    </row>
    <row r="49" spans="3:29" ht="18">
      <c r="C49" s="11">
        <v>40</v>
      </c>
      <c r="D49" s="12"/>
      <c r="E49" s="13" t="s">
        <v>51</v>
      </c>
      <c r="F49" s="13">
        <f>IFERROR(SEARCH($I$5,E49,1),0)</f>
        <v>2</v>
      </c>
      <c r="G49" s="13">
        <f>IF(F49=0,"",COUNTIF($F$11:F49,1))</f>
        <v>35</v>
      </c>
      <c r="H49" s="13" t="str">
        <f>IFERROR(INDEX(tbl_Articles[Articles],MATCH(ROW(G49),tbl_Articles[Fréquence],0)),"")</f>
        <v/>
      </c>
      <c r="I49" s="13"/>
      <c r="J49" s="14"/>
      <c r="AA49">
        <f>IFERROR(SEARCH($I$5,tbl_Articles[Articles],1),0)</f>
        <v>2</v>
      </c>
      <c r="AB49" s="2">
        <f>IF(AA49=0,"",COUNTIF($AA$11:AA49,1))</f>
        <v>35</v>
      </c>
      <c r="AC49" t="str">
        <f>IFERROR(INDEX(tbl_Articles[Articles],MATCH(ROW(AB49),AB:AB,0)),"")</f>
        <v/>
      </c>
    </row>
    <row r="50" spans="3:29" ht="18">
      <c r="C50" s="11">
        <v>41</v>
      </c>
      <c r="D50" s="12"/>
      <c r="E50" s="13" t="s">
        <v>52</v>
      </c>
      <c r="F50" s="13">
        <f>IFERROR(SEARCH($I$5,E50,1),0)</f>
        <v>2</v>
      </c>
      <c r="G50" s="13">
        <f>IF(F50=0,"",COUNTIF($F$11:F50,1))</f>
        <v>35</v>
      </c>
      <c r="H50" s="13" t="str">
        <f>IFERROR(INDEX(tbl_Articles[Articles],MATCH(ROW(G50),tbl_Articles[Fréquence],0)),"")</f>
        <v/>
      </c>
      <c r="I50" s="13"/>
      <c r="J50" s="14"/>
      <c r="AA50">
        <f>IFERROR(SEARCH($I$5,tbl_Articles[Articles],1),0)</f>
        <v>2</v>
      </c>
      <c r="AB50" s="2">
        <f>IF(AA50=0,"",COUNTIF($AA$11:AA50,1))</f>
        <v>35</v>
      </c>
      <c r="AC50" t="str">
        <f>IFERROR(INDEX(tbl_Articles[Articles],MATCH(ROW(AB50),AB:AB,0)),"")</f>
        <v/>
      </c>
    </row>
    <row r="51" spans="3:29" ht="18">
      <c r="C51" s="11">
        <v>42</v>
      </c>
      <c r="D51" s="12"/>
      <c r="E51" s="13" t="s">
        <v>53</v>
      </c>
      <c r="F51" s="13">
        <f>IFERROR(SEARCH($I$5,E51,1),0)</f>
        <v>2</v>
      </c>
      <c r="G51" s="13">
        <f>IF(F51=0,"",COUNTIF($F$11:F51,1))</f>
        <v>35</v>
      </c>
      <c r="H51" s="13" t="str">
        <f>IFERROR(INDEX(tbl_Articles[Articles],MATCH(ROW(G51),tbl_Articles[Fréquence],0)),"")</f>
        <v/>
      </c>
      <c r="I51" s="13"/>
      <c r="J51" s="14"/>
      <c r="AA51">
        <f>IFERROR(SEARCH($I$5,tbl_Articles[Articles],1),0)</f>
        <v>2</v>
      </c>
      <c r="AB51" s="2">
        <f>IF(AA51=0,"",COUNTIF($AA$11:AA51,1))</f>
        <v>35</v>
      </c>
      <c r="AC51" t="str">
        <f>IFERROR(INDEX(tbl_Articles[Articles],MATCH(ROW(AB51),AB:AB,0)),"")</f>
        <v/>
      </c>
    </row>
    <row r="52" spans="3:29" ht="18">
      <c r="C52" s="11">
        <v>43</v>
      </c>
      <c r="D52" s="12"/>
      <c r="E52" s="13" t="s">
        <v>54</v>
      </c>
      <c r="F52" s="13">
        <f>IFERROR(SEARCH($I$5,E52,1),0)</f>
        <v>2</v>
      </c>
      <c r="G52" s="13">
        <f>IF(F52=0,"",COUNTIF($F$11:F52,1))</f>
        <v>35</v>
      </c>
      <c r="H52" s="13" t="str">
        <f>IFERROR(INDEX(tbl_Articles[Articles],MATCH(ROW(G52),tbl_Articles[Fréquence],0)),"")</f>
        <v/>
      </c>
      <c r="I52" s="13"/>
      <c r="J52" s="14"/>
      <c r="AA52">
        <f>IFERROR(SEARCH($I$5,tbl_Articles[Articles],1),0)</f>
        <v>2</v>
      </c>
      <c r="AB52" s="2">
        <f>IF(AA52=0,"",COUNTIF($AA$11:AA52,1))</f>
        <v>35</v>
      </c>
      <c r="AC52" t="str">
        <f>IFERROR(INDEX(tbl_Articles[Articles],MATCH(ROW(AB52),AB:AB,0)),"")</f>
        <v/>
      </c>
    </row>
    <row r="53" spans="3:29" ht="18">
      <c r="C53" s="11">
        <v>44</v>
      </c>
      <c r="D53" s="12"/>
      <c r="E53" s="13" t="s">
        <v>55</v>
      </c>
      <c r="F53" s="13">
        <f>IFERROR(SEARCH($I$5,E53,1),0)</f>
        <v>2</v>
      </c>
      <c r="G53" s="13">
        <f>IF(F53=0,"",COUNTIF($F$11:F53,1))</f>
        <v>35</v>
      </c>
      <c r="H53" s="13" t="str">
        <f>IFERROR(INDEX(tbl_Articles[Articles],MATCH(ROW(G53),tbl_Articles[Fréquence],0)),"")</f>
        <v/>
      </c>
      <c r="I53" s="13"/>
      <c r="J53" s="14"/>
      <c r="AA53">
        <f>IFERROR(SEARCH($I$5,tbl_Articles[Articles],1),0)</f>
        <v>2</v>
      </c>
      <c r="AB53" s="2">
        <f>IF(AA53=0,"",COUNTIF($AA$11:AA53,1))</f>
        <v>35</v>
      </c>
      <c r="AC53" t="str">
        <f>IFERROR(INDEX(tbl_Articles[Articles],MATCH(ROW(AB53),AB:AB,0)),"")</f>
        <v/>
      </c>
    </row>
    <row r="54" spans="3:29" ht="18">
      <c r="C54" s="11">
        <v>45</v>
      </c>
      <c r="D54" s="12"/>
      <c r="E54" s="13" t="s">
        <v>56</v>
      </c>
      <c r="F54" s="13">
        <f>IFERROR(SEARCH($I$5,E54,1),0)</f>
        <v>2</v>
      </c>
      <c r="G54" s="13">
        <f>IF(F54=0,"",COUNTIF($F$11:F54,1))</f>
        <v>35</v>
      </c>
      <c r="H54" s="13" t="str">
        <f>IFERROR(INDEX(tbl_Articles[Articles],MATCH(ROW(G54),tbl_Articles[Fréquence],0)),"")</f>
        <v/>
      </c>
      <c r="I54" s="13"/>
      <c r="J54" s="14"/>
      <c r="AA54">
        <f>IFERROR(SEARCH($I$5,tbl_Articles[Articles],1),0)</f>
        <v>2</v>
      </c>
      <c r="AB54" s="2">
        <f>IF(AA54=0,"",COUNTIF($AA$11:AA54,1))</f>
        <v>35</v>
      </c>
      <c r="AC54" t="str">
        <f>IFERROR(INDEX(tbl_Articles[Articles],MATCH(ROW(AB54),AB:AB,0)),"")</f>
        <v/>
      </c>
    </row>
    <row r="55" spans="3:29" ht="18">
      <c r="C55" s="11">
        <v>46</v>
      </c>
      <c r="D55" s="12"/>
      <c r="E55" s="15" t="s">
        <v>57</v>
      </c>
      <c r="F55" s="13">
        <f>IFERROR(SEARCH($I$5,E55,1),0)</f>
        <v>2</v>
      </c>
      <c r="G55" s="13">
        <f>IF(F55=0,"",COUNTIF($F$11:F55,1))</f>
        <v>35</v>
      </c>
      <c r="H55" s="13" t="str">
        <f>IFERROR(INDEX(tbl_Articles[Articles],MATCH(ROW(G55),tbl_Articles[Fréquence],0)),"")</f>
        <v/>
      </c>
      <c r="I55" s="13"/>
      <c r="J55" s="14"/>
      <c r="AA55">
        <f>IFERROR(SEARCH($I$5,tbl_Articles[Articles],1),0)</f>
        <v>2</v>
      </c>
      <c r="AB55" s="2">
        <f>IF(AA55=0,"",COUNTIF($AA$11:AA55,1))</f>
        <v>35</v>
      </c>
      <c r="AC55" t="str">
        <f>IFERROR(INDEX(tbl_Articles[Articles],MATCH(ROW(AB55),AB:AB,0)),"")</f>
        <v/>
      </c>
    </row>
    <row r="56" spans="3:29" ht="18">
      <c r="C56" s="11">
        <v>47</v>
      </c>
      <c r="D56" s="12"/>
      <c r="E56" s="13" t="s">
        <v>58</v>
      </c>
      <c r="F56" s="13">
        <f>IFERROR(SEARCH($I$5,E56,1),0)</f>
        <v>2</v>
      </c>
      <c r="G56" s="13">
        <f>IF(F56=0,"",COUNTIF($F$11:F56,1))</f>
        <v>35</v>
      </c>
      <c r="H56" s="13" t="str">
        <f>IFERROR(INDEX(tbl_Articles[Articles],MATCH(ROW(G56),tbl_Articles[Fréquence],0)),"")</f>
        <v/>
      </c>
      <c r="I56" s="13"/>
      <c r="J56" s="14"/>
      <c r="AA56">
        <f>IFERROR(SEARCH($I$5,tbl_Articles[Articles],1),0)</f>
        <v>2</v>
      </c>
      <c r="AB56" s="2">
        <f>IF(AA56=0,"",COUNTIF($AA$11:AA56,1))</f>
        <v>35</v>
      </c>
      <c r="AC56" t="str">
        <f>IFERROR(INDEX(tbl_Articles[Articles],MATCH(ROW(AB56),AB:AB,0)),"")</f>
        <v/>
      </c>
    </row>
    <row r="57" spans="3:29" ht="18">
      <c r="C57" s="11">
        <v>48</v>
      </c>
      <c r="D57" s="12"/>
      <c r="E57" s="13" t="s">
        <v>59</v>
      </c>
      <c r="F57" s="13">
        <f>IFERROR(SEARCH($I$5,E57,1),0)</f>
        <v>2</v>
      </c>
      <c r="G57" s="13">
        <f>IF(F57=0,"",COUNTIF($F$11:F57,1))</f>
        <v>35</v>
      </c>
      <c r="H57" s="13" t="str">
        <f>IFERROR(INDEX(tbl_Articles[Articles],MATCH(ROW(G57),tbl_Articles[Fréquence],0)),"")</f>
        <v/>
      </c>
      <c r="I57" s="13"/>
      <c r="J57" s="14"/>
      <c r="AA57">
        <f>IFERROR(SEARCH($I$5,tbl_Articles[Articles],1),0)</f>
        <v>2</v>
      </c>
      <c r="AB57" s="2">
        <f>IF(AA57=0,"",COUNTIF($AA$11:AA57,1))</f>
        <v>35</v>
      </c>
      <c r="AC57" t="str">
        <f>IFERROR(INDEX(tbl_Articles[Articles],MATCH(ROW(AB57),AB:AB,0)),"")</f>
        <v/>
      </c>
    </row>
    <row r="58" spans="3:29" ht="18">
      <c r="C58" s="11">
        <v>49</v>
      </c>
      <c r="D58" s="12"/>
      <c r="E58" s="13" t="s">
        <v>60</v>
      </c>
      <c r="F58" s="13">
        <f>IFERROR(SEARCH($I$5,E58,1),0)</f>
        <v>2</v>
      </c>
      <c r="G58" s="13">
        <f>IF(F58=0,"",COUNTIF($F$11:F58,1))</f>
        <v>35</v>
      </c>
      <c r="H58" s="13" t="str">
        <f>IFERROR(INDEX(tbl_Articles[Articles],MATCH(ROW(G58),tbl_Articles[Fréquence],0)),"")</f>
        <v/>
      </c>
      <c r="I58" s="13"/>
      <c r="J58" s="14"/>
      <c r="AA58">
        <f>IFERROR(SEARCH($I$5,tbl_Articles[Articles],1),0)</f>
        <v>2</v>
      </c>
      <c r="AB58" s="2">
        <f>IF(AA58=0,"",COUNTIF($AA$11:AA58,1))</f>
        <v>35</v>
      </c>
      <c r="AC58" t="str">
        <f>IFERROR(INDEX(tbl_Articles[Articles],MATCH(ROW(AB58),AB:AB,0)),"")</f>
        <v/>
      </c>
    </row>
    <row r="59" spans="3:29" ht="18">
      <c r="C59" s="11">
        <v>50</v>
      </c>
      <c r="D59" s="12"/>
      <c r="E59" s="13" t="s">
        <v>61</v>
      </c>
      <c r="F59" s="13">
        <f>IFERROR(SEARCH($I$5,E59,1),0)</f>
        <v>14</v>
      </c>
      <c r="G59" s="13">
        <f>IF(F59=0,"",COUNTIF($F$11:F59,1))</f>
        <v>35</v>
      </c>
      <c r="H59" s="13" t="str">
        <f>IFERROR(INDEX(tbl_Articles[Articles],MATCH(ROW(G59),tbl_Articles[Fréquence],0)),"")</f>
        <v/>
      </c>
      <c r="I59" s="13"/>
      <c r="J59" s="14"/>
      <c r="AA59">
        <f>IFERROR(SEARCH($I$5,tbl_Articles[Articles],1),0)</f>
        <v>14</v>
      </c>
      <c r="AB59" s="2">
        <f>IF(AA59=0,"",COUNTIF($AA$11:AA59,1))</f>
        <v>35</v>
      </c>
      <c r="AC59" t="str">
        <f>IFERROR(INDEX(tbl_Articles[Articles],MATCH(ROW(AB59),AB:AB,0)),"")</f>
        <v/>
      </c>
    </row>
    <row r="60" spans="3:29" ht="18">
      <c r="C60" s="11">
        <v>51</v>
      </c>
      <c r="D60" s="12"/>
      <c r="E60" s="13" t="s">
        <v>62</v>
      </c>
      <c r="F60" s="13">
        <f>IFERROR(SEARCH($I$5,E60,1),0)</f>
        <v>5</v>
      </c>
      <c r="G60" s="13">
        <f>IF(F60=0,"",COUNTIF($F$11:F60,1))</f>
        <v>35</v>
      </c>
      <c r="H60" s="13" t="str">
        <f>IFERROR(INDEX(tbl_Articles[Articles],MATCH(ROW(G60),tbl_Articles[Fréquence],0)),"")</f>
        <v/>
      </c>
      <c r="I60" s="13"/>
      <c r="J60" s="14"/>
      <c r="AA60">
        <f>IFERROR(SEARCH($I$5,tbl_Articles[Articles],1),0)</f>
        <v>5</v>
      </c>
      <c r="AB60" s="2">
        <f>IF(AA60=0,"",COUNTIF($AA$11:AA60,1))</f>
        <v>35</v>
      </c>
      <c r="AC60" t="str">
        <f>IFERROR(INDEX(tbl_Articles[Articles],MATCH(ROW(AB60),AB:AB,0)),"")</f>
        <v/>
      </c>
    </row>
    <row r="61" spans="3:29" ht="18">
      <c r="C61" s="11">
        <v>52</v>
      </c>
      <c r="D61" s="12"/>
      <c r="E61" s="13" t="s">
        <v>63</v>
      </c>
      <c r="F61" s="13">
        <f>IFERROR(SEARCH($I$5,E61,1),0)</f>
        <v>10</v>
      </c>
      <c r="G61" s="13">
        <f>IF(F61=0,"",COUNTIF($F$11:F61,1))</f>
        <v>35</v>
      </c>
      <c r="H61" s="13" t="str">
        <f>IFERROR(INDEX(tbl_Articles[Articles],MATCH(ROW(G61),tbl_Articles[Fréquence],0)),"")</f>
        <v/>
      </c>
      <c r="I61" s="13"/>
      <c r="J61" s="14"/>
      <c r="AA61">
        <f>IFERROR(SEARCH($I$5,tbl_Articles[Articles],1),0)</f>
        <v>10</v>
      </c>
      <c r="AB61" s="2">
        <f>IF(AA61=0,"",COUNTIF($AA$11:AA61,1))</f>
        <v>35</v>
      </c>
      <c r="AC61" t="str">
        <f>IFERROR(INDEX(tbl_Articles[Articles],MATCH(ROW(AB61),AB:AB,0)),"")</f>
        <v/>
      </c>
    </row>
    <row r="62" spans="3:29" ht="18">
      <c r="C62" s="11">
        <v>53</v>
      </c>
      <c r="D62" s="12"/>
      <c r="E62" s="13" t="s">
        <v>64</v>
      </c>
      <c r="F62" s="13">
        <f>IFERROR(SEARCH($I$5,E62,1),0)</f>
        <v>7</v>
      </c>
      <c r="G62" s="13">
        <f>IF(F62=0,"",COUNTIF($F$11:F62,1))</f>
        <v>35</v>
      </c>
      <c r="H62" s="13" t="str">
        <f>IFERROR(INDEX(tbl_Articles[Articles],MATCH(ROW(G62),tbl_Articles[Fréquence],0)),"")</f>
        <v/>
      </c>
      <c r="I62" s="13"/>
      <c r="J62" s="14"/>
      <c r="AA62">
        <f>IFERROR(SEARCH($I$5,tbl_Articles[Articles],1),0)</f>
        <v>7</v>
      </c>
      <c r="AB62" s="2">
        <f>IF(AA62=0,"",COUNTIF($AA$11:AA62,1))</f>
        <v>35</v>
      </c>
      <c r="AC62" t="str">
        <f>IFERROR(INDEX(tbl_Articles[Articles],MATCH(ROW(AB62),AB:AB,0)),"")</f>
        <v/>
      </c>
    </row>
    <row r="63" spans="3:29" ht="18">
      <c r="C63" s="11">
        <v>54</v>
      </c>
      <c r="D63" s="12"/>
      <c r="E63" s="13" t="s">
        <v>65</v>
      </c>
      <c r="F63" s="13">
        <f>IFERROR(SEARCH($I$5,E63,1),0)</f>
        <v>7</v>
      </c>
      <c r="G63" s="13">
        <f>IF(F63=0,"",COUNTIF($F$11:F63,1))</f>
        <v>35</v>
      </c>
      <c r="H63" s="13" t="str">
        <f>IFERROR(INDEX(tbl_Articles[Articles],MATCH(ROW(G63),tbl_Articles[Fréquence],0)),"")</f>
        <v/>
      </c>
      <c r="I63" s="13"/>
      <c r="J63" s="14"/>
      <c r="AA63">
        <f>IFERROR(SEARCH($I$5,tbl_Articles[Articles],1),0)</f>
        <v>7</v>
      </c>
      <c r="AB63" s="2">
        <f>IF(AA63=0,"",COUNTIF($AA$11:AA63,1))</f>
        <v>35</v>
      </c>
      <c r="AC63" t="str">
        <f>IFERROR(INDEX(tbl_Articles[Articles],MATCH(ROW(AB63),AB:AB,0)),"")</f>
        <v/>
      </c>
    </row>
    <row r="64" spans="3:29" ht="18">
      <c r="C64" s="11">
        <v>55</v>
      </c>
      <c r="D64" s="12"/>
      <c r="E64" s="13" t="s">
        <v>66</v>
      </c>
      <c r="F64" s="13">
        <f>IFERROR(SEARCH($I$5,E64,1),0)</f>
        <v>0</v>
      </c>
      <c r="G64" s="13" t="str">
        <f>IF(F64=0,"",COUNTIF($F$11:F64,1))</f>
        <v/>
      </c>
      <c r="H64" s="13" t="str">
        <f>IFERROR(INDEX(tbl_Articles[Articles],MATCH(ROW(G64),tbl_Articles[Fréquence],0)),"")</f>
        <v/>
      </c>
      <c r="I64" s="13"/>
      <c r="J64" s="14"/>
      <c r="AA64">
        <f>IFERROR(SEARCH($I$5,tbl_Articles[Articles],1),0)</f>
        <v>0</v>
      </c>
      <c r="AB64" s="2" t="str">
        <f>IF(AA64=0,"",COUNTIF($AA$11:AA64,1))</f>
        <v/>
      </c>
      <c r="AC64" t="str">
        <f>IFERROR(INDEX(tbl_Articles[Articles],MATCH(ROW(AB64),AB:AB,0)),"")</f>
        <v/>
      </c>
    </row>
    <row r="65" spans="3:29" ht="18">
      <c r="C65" s="11">
        <v>56</v>
      </c>
      <c r="D65" s="12"/>
      <c r="E65" s="13" t="s">
        <v>67</v>
      </c>
      <c r="F65" s="13">
        <f>IFERROR(SEARCH($I$5,E65,1),0)</f>
        <v>0</v>
      </c>
      <c r="G65" s="13" t="str">
        <f>IF(F65=0,"",COUNTIF($F$11:F65,1))</f>
        <v/>
      </c>
      <c r="H65" s="13" t="str">
        <f>IFERROR(INDEX(tbl_Articles[Articles],MATCH(ROW(G65),tbl_Articles[Fréquence],0)),"")</f>
        <v/>
      </c>
      <c r="I65" s="13"/>
      <c r="J65" s="14"/>
      <c r="AA65">
        <f>IFERROR(SEARCH($I$5,tbl_Articles[Articles],1),0)</f>
        <v>0</v>
      </c>
      <c r="AB65" s="2" t="str">
        <f>IF(AA65=0,"",COUNTIF($AA$11:AA65,1))</f>
        <v/>
      </c>
      <c r="AC65" t="str">
        <f>IFERROR(INDEX(tbl_Articles[Articles],MATCH(ROW(AB65),AB:AB,0)),"")</f>
        <v/>
      </c>
    </row>
    <row r="66" spans="3:29" ht="18">
      <c r="C66" s="11">
        <v>57</v>
      </c>
      <c r="D66" s="12"/>
      <c r="E66" s="13" t="s">
        <v>68</v>
      </c>
      <c r="F66" s="13">
        <f>IFERROR(SEARCH($I$5,E66,1),0)</f>
        <v>11</v>
      </c>
      <c r="G66" s="13">
        <f>IF(F66=0,"",COUNTIF($F$11:F66,1))</f>
        <v>35</v>
      </c>
      <c r="H66" s="13" t="str">
        <f>IFERROR(INDEX(tbl_Articles[Articles],MATCH(ROW(G66),tbl_Articles[Fréquence],0)),"")</f>
        <v/>
      </c>
      <c r="I66" s="13"/>
      <c r="J66" s="14"/>
      <c r="AA66">
        <f>IFERROR(SEARCH($I$5,tbl_Articles[Articles],1),0)</f>
        <v>11</v>
      </c>
      <c r="AB66" s="2">
        <f>IF(AA66=0,"",COUNTIF($AA$11:AA66,1))</f>
        <v>35</v>
      </c>
      <c r="AC66" t="str">
        <f>IFERROR(INDEX(tbl_Articles[Articles],MATCH(ROW(AB66),AB:AB,0)),"")</f>
        <v/>
      </c>
    </row>
    <row r="67" spans="3:29" ht="18">
      <c r="C67" s="11">
        <v>58</v>
      </c>
      <c r="D67" s="12"/>
      <c r="E67" s="13" t="s">
        <v>69</v>
      </c>
      <c r="F67" s="13">
        <f>IFERROR(SEARCH($I$5,E67,1),0)</f>
        <v>8</v>
      </c>
      <c r="G67" s="13">
        <f>IF(F67=0,"",COUNTIF($F$11:F67,1))</f>
        <v>35</v>
      </c>
      <c r="H67" s="13" t="str">
        <f>IFERROR(INDEX(tbl_Articles[Articles],MATCH(ROW(G67),tbl_Articles[Fréquence],0)),"")</f>
        <v/>
      </c>
      <c r="I67" s="13"/>
      <c r="J67" s="14"/>
      <c r="AA67">
        <f>IFERROR(SEARCH($I$5,tbl_Articles[Articles],1),0)</f>
        <v>8</v>
      </c>
      <c r="AB67" s="2">
        <f>IF(AA67=0,"",COUNTIF($AA$11:AA67,1))</f>
        <v>35</v>
      </c>
      <c r="AC67" t="str">
        <f>IFERROR(INDEX(tbl_Articles[Articles],MATCH(ROW(AB67),AB:AB,0)),"")</f>
        <v/>
      </c>
    </row>
    <row r="68" spans="3:29" ht="18">
      <c r="C68" s="11">
        <v>59</v>
      </c>
      <c r="D68" s="12"/>
      <c r="E68" s="13" t="s">
        <v>70</v>
      </c>
      <c r="F68" s="13">
        <f>IFERROR(SEARCH($I$5,E68,1),0)</f>
        <v>12</v>
      </c>
      <c r="G68" s="13">
        <f>IF(F68=0,"",COUNTIF($F$11:F68,1))</f>
        <v>35</v>
      </c>
      <c r="H68" s="13" t="str">
        <f>IFERROR(INDEX(tbl_Articles[Articles],MATCH(ROW(G68),tbl_Articles[Fréquence],0)),"")</f>
        <v/>
      </c>
      <c r="I68" s="13"/>
      <c r="J68" s="14"/>
      <c r="AA68">
        <f>IFERROR(SEARCH($I$5,tbl_Articles[Articles],1),0)</f>
        <v>12</v>
      </c>
      <c r="AB68" s="2">
        <f>IF(AA68=0,"",COUNTIF($AA$11:AA68,1))</f>
        <v>35</v>
      </c>
      <c r="AC68" t="str">
        <f>IFERROR(INDEX(tbl_Articles[Articles],MATCH(ROW(AB68),AB:AB,0)),"")</f>
        <v/>
      </c>
    </row>
    <row r="69" spans="3:29" ht="18">
      <c r="C69" s="11">
        <v>60</v>
      </c>
      <c r="D69" s="12"/>
      <c r="E69" s="13" t="s">
        <v>71</v>
      </c>
      <c r="F69" s="13">
        <f>IFERROR(SEARCH($I$5,E69,1),0)</f>
        <v>12</v>
      </c>
      <c r="G69" s="13">
        <f>IF(F69=0,"",COUNTIF($F$11:F69,1))</f>
        <v>35</v>
      </c>
      <c r="H69" s="13" t="str">
        <f>IFERROR(INDEX(tbl_Articles[Articles],MATCH(ROW(G69),tbl_Articles[Fréquence],0)),"")</f>
        <v/>
      </c>
      <c r="I69" s="13"/>
      <c r="J69" s="14"/>
      <c r="AA69">
        <f>IFERROR(SEARCH($I$5,tbl_Articles[Articles],1),0)</f>
        <v>12</v>
      </c>
      <c r="AB69" s="2">
        <f>IF(AA69=0,"",COUNTIF($AA$11:AA69,1))</f>
        <v>35</v>
      </c>
      <c r="AC69" t="str">
        <f>IFERROR(INDEX(tbl_Articles[Articles],MATCH(ROW(AB69),AB:AB,0)),"")</f>
        <v/>
      </c>
    </row>
    <row r="70" spans="3:29" ht="18">
      <c r="C70" s="11">
        <v>61</v>
      </c>
      <c r="D70" s="12"/>
      <c r="E70" s="13" t="s">
        <v>72</v>
      </c>
      <c r="F70" s="13">
        <f>IFERROR(SEARCH($I$5,E70,1),0)</f>
        <v>18</v>
      </c>
      <c r="G70" s="13">
        <f>IF(F70=0,"",COUNTIF($F$11:F70,1))</f>
        <v>35</v>
      </c>
      <c r="H70" s="13" t="str">
        <f>IFERROR(INDEX(tbl_Articles[Articles],MATCH(ROW(G70),tbl_Articles[Fréquence],0)),"")</f>
        <v/>
      </c>
      <c r="I70" s="13"/>
      <c r="J70" s="14"/>
      <c r="AA70">
        <f>IFERROR(SEARCH($I$5,tbl_Articles[Articles],1),0)</f>
        <v>18</v>
      </c>
      <c r="AB70" s="2">
        <f>IF(AA70=0,"",COUNTIF($AA$11:AA70,1))</f>
        <v>35</v>
      </c>
      <c r="AC70" t="str">
        <f>IFERROR(INDEX(tbl_Articles[Articles],MATCH(ROW(AB70),AB:AB,0)),"")</f>
        <v/>
      </c>
    </row>
    <row r="71" spans="3:29" ht="18">
      <c r="C71" s="11">
        <v>62</v>
      </c>
      <c r="D71" s="12"/>
      <c r="E71" s="13" t="s">
        <v>73</v>
      </c>
      <c r="F71" s="13">
        <f>IFERROR(SEARCH($I$5,E71,1),0)</f>
        <v>9</v>
      </c>
      <c r="G71" s="13">
        <f>IF(F71=0,"",COUNTIF($F$11:F71,1))</f>
        <v>35</v>
      </c>
      <c r="H71" s="13" t="str">
        <f>IFERROR(INDEX(tbl_Articles[Articles],MATCH(ROW(G71),tbl_Articles[Fréquence],0)),"")</f>
        <v/>
      </c>
      <c r="I71" s="13"/>
      <c r="J71" s="14"/>
      <c r="AA71">
        <f>IFERROR(SEARCH($I$5,tbl_Articles[Articles],1),0)</f>
        <v>9</v>
      </c>
      <c r="AB71" s="2">
        <f>IF(AA71=0,"",COUNTIF($AA$11:AA71,1))</f>
        <v>35</v>
      </c>
      <c r="AC71" t="str">
        <f>IFERROR(INDEX(tbl_Articles[Articles],MATCH(ROW(AB71),AB:AB,0)),"")</f>
        <v/>
      </c>
    </row>
    <row r="72" spans="3:29" ht="18">
      <c r="C72" s="11">
        <v>63</v>
      </c>
      <c r="D72" s="12"/>
      <c r="E72" s="13" t="s">
        <v>74</v>
      </c>
      <c r="F72" s="13">
        <f>IFERROR(SEARCH($I$5,E72,1),0)</f>
        <v>4</v>
      </c>
      <c r="G72" s="13">
        <f>IF(F72=0,"",COUNTIF($F$11:F72,1))</f>
        <v>35</v>
      </c>
      <c r="H72" s="13" t="str">
        <f>IFERROR(INDEX(tbl_Articles[Articles],MATCH(ROW(G72),tbl_Articles[Fréquence],0)),"")</f>
        <v/>
      </c>
      <c r="I72" s="13"/>
      <c r="J72" s="14"/>
      <c r="AA72">
        <f>IFERROR(SEARCH($I$5,tbl_Articles[Articles],1),0)</f>
        <v>4</v>
      </c>
      <c r="AB72" s="2">
        <f>IF(AA72=0,"",COUNTIF($AA$11:AA72,1))</f>
        <v>35</v>
      </c>
      <c r="AC72" t="str">
        <f>IFERROR(INDEX(tbl_Articles[Articles],MATCH(ROW(AB72),AB:AB,0)),"")</f>
        <v/>
      </c>
    </row>
    <row r="73" spans="3:29" ht="18">
      <c r="C73" s="11">
        <v>64</v>
      </c>
      <c r="D73" s="12"/>
      <c r="E73" s="13" t="s">
        <v>75</v>
      </c>
      <c r="F73" s="13">
        <f>IFERROR(SEARCH($I$5,E73,1),0)</f>
        <v>0</v>
      </c>
      <c r="G73" s="13" t="str">
        <f>IF(F73=0,"",COUNTIF($F$11:F73,1))</f>
        <v/>
      </c>
      <c r="H73" s="13" t="str">
        <f>IFERROR(INDEX(tbl_Articles[Articles],MATCH(ROW(G73),tbl_Articles[Fréquence],0)),"")</f>
        <v/>
      </c>
      <c r="I73" s="13"/>
      <c r="J73" s="14"/>
      <c r="AA73">
        <f>IFERROR(SEARCH($I$5,tbl_Articles[Articles],1),0)</f>
        <v>0</v>
      </c>
      <c r="AB73" s="2" t="str">
        <f>IF(AA73=0,"",COUNTIF($AA$11:AA73,1))</f>
        <v/>
      </c>
      <c r="AC73" t="str">
        <f>IFERROR(INDEX(tbl_Articles[Articles],MATCH(ROW(AB73),AB:AB,0)),"")</f>
        <v/>
      </c>
    </row>
    <row r="74" spans="3:29" ht="18">
      <c r="C74" s="11">
        <v>65</v>
      </c>
      <c r="D74" s="12"/>
      <c r="E74" s="13" t="s">
        <v>76</v>
      </c>
      <c r="F74" s="13">
        <f>IFERROR(SEARCH($I$5,E74,1),0)</f>
        <v>4</v>
      </c>
      <c r="G74" s="13">
        <f>IF(F74=0,"",COUNTIF($F$11:F74,1))</f>
        <v>35</v>
      </c>
      <c r="H74" s="13" t="str">
        <f>IFERROR(INDEX(tbl_Articles[Articles],MATCH(ROW(G74),tbl_Articles[Fréquence],0)),"")</f>
        <v/>
      </c>
      <c r="I74" s="13"/>
      <c r="J74" s="14"/>
      <c r="AA74">
        <f>IFERROR(SEARCH($I$5,tbl_Articles[Articles],1),0)</f>
        <v>4</v>
      </c>
      <c r="AB74" s="2">
        <f>IF(AA74=0,"",COUNTIF($AA$11:AA74,1))</f>
        <v>35</v>
      </c>
      <c r="AC74" t="str">
        <f>IFERROR(INDEX(tbl_Articles[Articles],MATCH(ROW(AB74),AB:AB,0)),"")</f>
        <v/>
      </c>
    </row>
    <row r="75" spans="3:29" ht="18">
      <c r="C75" s="11">
        <v>66</v>
      </c>
      <c r="D75" s="12"/>
      <c r="E75" s="13" t="s">
        <v>77</v>
      </c>
      <c r="F75" s="13">
        <f>IFERROR(SEARCH($I$5,E75,1),0)</f>
        <v>0</v>
      </c>
      <c r="G75" s="13" t="str">
        <f>IF(F75=0,"",COUNTIF($F$11:F75,1))</f>
        <v/>
      </c>
      <c r="H75" s="13" t="str">
        <f>IFERROR(INDEX(tbl_Articles[Articles],MATCH(ROW(G75),tbl_Articles[Fréquence],0)),"")</f>
        <v/>
      </c>
      <c r="I75" s="13"/>
      <c r="J75" s="14"/>
      <c r="AA75">
        <f>IFERROR(SEARCH($I$5,tbl_Articles[Articles],1),0)</f>
        <v>0</v>
      </c>
      <c r="AB75" s="2" t="str">
        <f>IF(AA75=0,"",COUNTIF($AA$11:AA75,1))</f>
        <v/>
      </c>
      <c r="AC75" t="str">
        <f>IFERROR(INDEX(tbl_Articles[Articles],MATCH(ROW(AB75),AB:AB,0)),"")</f>
        <v/>
      </c>
    </row>
    <row r="76" spans="3:29" ht="18">
      <c r="C76" s="11">
        <v>67</v>
      </c>
      <c r="D76" s="12"/>
      <c r="E76" s="13" t="s">
        <v>78</v>
      </c>
      <c r="F76" s="13">
        <f>IFERROR(SEARCH($I$5,E76,1),0)</f>
        <v>14</v>
      </c>
      <c r="G76" s="13">
        <f>IF(F76=0,"",COUNTIF($F$11:F76,1))</f>
        <v>35</v>
      </c>
      <c r="H76" s="13" t="str">
        <f>IFERROR(INDEX(tbl_Articles[Articles],MATCH(ROW(G76),tbl_Articles[Fréquence],0)),"")</f>
        <v/>
      </c>
      <c r="I76" s="13"/>
      <c r="J76" s="14"/>
      <c r="AA76">
        <f>IFERROR(SEARCH($I$5,tbl_Articles[Articles],1),0)</f>
        <v>14</v>
      </c>
      <c r="AB76" s="2">
        <f>IF(AA76=0,"",COUNTIF($AA$11:AA76,1))</f>
        <v>35</v>
      </c>
      <c r="AC76" t="str">
        <f>IFERROR(INDEX(tbl_Articles[Articles],MATCH(ROW(AB76),AB:AB,0)),"")</f>
        <v/>
      </c>
    </row>
    <row r="77" spans="3:29" ht="18">
      <c r="C77" s="11">
        <v>68</v>
      </c>
      <c r="D77" s="12"/>
      <c r="E77" s="13" t="s">
        <v>79</v>
      </c>
      <c r="F77" s="13">
        <f>IFERROR(SEARCH($I$5,E77,1),0)</f>
        <v>3</v>
      </c>
      <c r="G77" s="13">
        <f>IF(F77=0,"",COUNTIF($F$11:F77,1))</f>
        <v>35</v>
      </c>
      <c r="H77" s="13" t="str">
        <f>IFERROR(INDEX(tbl_Articles[Articles],MATCH(ROW(G77),tbl_Articles[Fréquence],0)),"")</f>
        <v/>
      </c>
      <c r="I77" s="13"/>
      <c r="J77" s="14"/>
      <c r="AA77">
        <f>IFERROR(SEARCH($I$5,tbl_Articles[Articles],1),0)</f>
        <v>3</v>
      </c>
      <c r="AB77" s="2">
        <f>IF(AA77=0,"",COUNTIF($AA$11:AA77,1))</f>
        <v>35</v>
      </c>
      <c r="AC77" t="str">
        <f>IFERROR(INDEX(tbl_Articles[Articles],MATCH(ROW(AB77),AB:AB,0)),"")</f>
        <v/>
      </c>
    </row>
    <row r="78" spans="3:29" ht="18">
      <c r="C78" s="11">
        <v>69</v>
      </c>
      <c r="D78" s="12"/>
      <c r="E78" s="13" t="s">
        <v>80</v>
      </c>
      <c r="F78" s="13">
        <f>IFERROR(SEARCH($I$5,E78,1),0)</f>
        <v>3</v>
      </c>
      <c r="G78" s="13">
        <f>IF(F78=0,"",COUNTIF($F$11:F78,1))</f>
        <v>35</v>
      </c>
      <c r="H78" s="13" t="str">
        <f>IFERROR(INDEX(tbl_Articles[Articles],MATCH(ROW(G78),tbl_Articles[Fréquence],0)),"")</f>
        <v/>
      </c>
      <c r="I78" s="13"/>
      <c r="J78" s="14"/>
      <c r="AA78">
        <f>IFERROR(SEARCH($I$5,tbl_Articles[Articles],1),0)</f>
        <v>3</v>
      </c>
      <c r="AB78" s="2">
        <f>IF(AA78=0,"",COUNTIF($AA$11:AA78,1))</f>
        <v>35</v>
      </c>
      <c r="AC78" t="str">
        <f>IFERROR(INDEX(tbl_Articles[Articles],MATCH(ROW(AB78),AB:AB,0)),"")</f>
        <v/>
      </c>
    </row>
    <row r="79" spans="3:29" ht="18">
      <c r="C79" s="11">
        <v>70</v>
      </c>
      <c r="D79" s="12"/>
      <c r="E79" s="13" t="s">
        <v>81</v>
      </c>
      <c r="F79" s="13">
        <f>IFERROR(SEARCH($I$5,E79,1),0)</f>
        <v>3</v>
      </c>
      <c r="G79" s="13">
        <f>IF(F79=0,"",COUNTIF($F$11:F79,1))</f>
        <v>35</v>
      </c>
      <c r="H79" s="13" t="str">
        <f>IFERROR(INDEX(tbl_Articles[Articles],MATCH(ROW(G79),tbl_Articles[Fréquence],0)),"")</f>
        <v/>
      </c>
      <c r="I79" s="13"/>
      <c r="J79" s="14"/>
      <c r="AA79">
        <f>IFERROR(SEARCH($I$5,tbl_Articles[Articles],1),0)</f>
        <v>3</v>
      </c>
      <c r="AB79" s="2">
        <f>IF(AA79=0,"",COUNTIF($AA$11:AA79,1))</f>
        <v>35</v>
      </c>
      <c r="AC79" t="str">
        <f>IFERROR(INDEX(tbl_Articles[Articles],MATCH(ROW(AB79),AB:AB,0)),"")</f>
        <v/>
      </c>
    </row>
    <row r="80" spans="3:29" ht="18">
      <c r="C80" s="11">
        <v>71</v>
      </c>
      <c r="D80" s="12"/>
      <c r="E80" s="13" t="s">
        <v>82</v>
      </c>
      <c r="F80" s="13">
        <f>IFERROR(SEARCH($I$5,E80,1),0)</f>
        <v>3</v>
      </c>
      <c r="G80" s="13">
        <f>IF(F80=0,"",COUNTIF($F$11:F80,1))</f>
        <v>35</v>
      </c>
      <c r="H80" s="13" t="str">
        <f>IFERROR(INDEX(tbl_Articles[Articles],MATCH(ROW(G80),tbl_Articles[Fréquence],0)),"")</f>
        <v/>
      </c>
      <c r="I80" s="13"/>
      <c r="J80" s="14"/>
      <c r="AA80">
        <f>IFERROR(SEARCH($I$5,tbl_Articles[Articles],1),0)</f>
        <v>3</v>
      </c>
      <c r="AB80" s="2">
        <f>IF(AA80=0,"",COUNTIF($AA$11:AA80,1))</f>
        <v>35</v>
      </c>
      <c r="AC80" t="str">
        <f>IFERROR(INDEX(tbl_Articles[Articles],MATCH(ROW(AB80),AB:AB,0)),"")</f>
        <v/>
      </c>
    </row>
    <row r="81" spans="3:29" ht="18">
      <c r="C81" s="11">
        <v>72</v>
      </c>
      <c r="D81" s="12"/>
      <c r="E81" s="13" t="s">
        <v>83</v>
      </c>
      <c r="F81" s="13">
        <f>IFERROR(SEARCH($I$5,E81,1),0)</f>
        <v>3</v>
      </c>
      <c r="G81" s="13">
        <f>IF(F81=0,"",COUNTIF($F$11:F81,1))</f>
        <v>35</v>
      </c>
      <c r="H81" s="13" t="str">
        <f>IFERROR(INDEX(tbl_Articles[Articles],MATCH(ROW(G81),tbl_Articles[Fréquence],0)),"")</f>
        <v/>
      </c>
      <c r="I81" s="13"/>
      <c r="J81" s="14"/>
      <c r="AA81">
        <f>IFERROR(SEARCH($I$5,tbl_Articles[Articles],1),0)</f>
        <v>3</v>
      </c>
      <c r="AB81" s="2">
        <f>IF(AA81=0,"",COUNTIF($AA$11:AA81,1))</f>
        <v>35</v>
      </c>
      <c r="AC81" t="str">
        <f>IFERROR(INDEX(tbl_Articles[Articles],MATCH(ROW(AB81),AB:AB,0)),"")</f>
        <v/>
      </c>
    </row>
    <row r="82" spans="3:29" ht="18">
      <c r="C82" s="11">
        <v>73</v>
      </c>
      <c r="D82" s="12"/>
      <c r="E82" s="13" t="s">
        <v>84</v>
      </c>
      <c r="F82" s="13">
        <f>IFERROR(SEARCH($I$5,E82,1),0)</f>
        <v>3</v>
      </c>
      <c r="G82" s="13">
        <f>IF(F82=0,"",COUNTIF($F$11:F82,1))</f>
        <v>35</v>
      </c>
      <c r="H82" s="13" t="str">
        <f>IFERROR(INDEX(tbl_Articles[Articles],MATCH(ROW(G82),tbl_Articles[Fréquence],0)),"")</f>
        <v/>
      </c>
      <c r="I82" s="13"/>
      <c r="J82" s="14"/>
      <c r="AA82">
        <f>IFERROR(SEARCH($I$5,tbl_Articles[Articles],1),0)</f>
        <v>3</v>
      </c>
      <c r="AB82" s="2">
        <f>IF(AA82=0,"",COUNTIF($AA$11:AA82,1))</f>
        <v>35</v>
      </c>
      <c r="AC82" t="str">
        <f>IFERROR(INDEX(tbl_Articles[Articles],MATCH(ROW(AB82),AB:AB,0)),"")</f>
        <v/>
      </c>
    </row>
    <row r="83" spans="3:29" ht="18">
      <c r="C83" s="11">
        <v>74</v>
      </c>
      <c r="D83" s="12"/>
      <c r="E83" s="13" t="s">
        <v>85</v>
      </c>
      <c r="F83" s="13">
        <f>IFERROR(SEARCH($I$5,E83,1),0)</f>
        <v>16</v>
      </c>
      <c r="G83" s="13">
        <f>IF(F83=0,"",COUNTIF($F$11:F83,1))</f>
        <v>35</v>
      </c>
      <c r="H83" s="13" t="str">
        <f>IFERROR(INDEX(tbl_Articles[Articles],MATCH(ROW(G83),tbl_Articles[Fréquence],0)),"")</f>
        <v/>
      </c>
      <c r="I83" s="13"/>
      <c r="J83" s="14"/>
      <c r="AA83">
        <f>IFERROR(SEARCH($I$5,tbl_Articles[Articles],1),0)</f>
        <v>16</v>
      </c>
      <c r="AB83" s="2">
        <f>IF(AA83=0,"",COUNTIF($AA$11:AA83,1))</f>
        <v>35</v>
      </c>
      <c r="AC83" t="str">
        <f>IFERROR(INDEX(tbl_Articles[Articles],MATCH(ROW(AB83),AB:AB,0)),"")</f>
        <v/>
      </c>
    </row>
    <row r="84" spans="3:29" ht="18">
      <c r="C84" s="11">
        <v>75</v>
      </c>
      <c r="D84" s="12"/>
      <c r="E84" s="13" t="s">
        <v>86</v>
      </c>
      <c r="F84" s="13">
        <f>IFERROR(SEARCH($I$5,E84,1),0)</f>
        <v>11</v>
      </c>
      <c r="G84" s="13">
        <f>IF(F84=0,"",COUNTIF($F$11:F84,1))</f>
        <v>35</v>
      </c>
      <c r="H84" s="13" t="str">
        <f>IFERROR(INDEX(tbl_Articles[Articles],MATCH(ROW(G84),tbl_Articles[Fréquence],0)),"")</f>
        <v/>
      </c>
      <c r="I84" s="13"/>
      <c r="J84" s="14"/>
      <c r="AA84">
        <f>IFERROR(SEARCH($I$5,tbl_Articles[Articles],1),0)</f>
        <v>11</v>
      </c>
      <c r="AB84" s="2">
        <f>IF(AA84=0,"",COUNTIF($AA$11:AA84,1))</f>
        <v>35</v>
      </c>
      <c r="AC84" t="str">
        <f>IFERROR(INDEX(tbl_Articles[Articles],MATCH(ROW(AB84),AB:AB,0)),"")</f>
        <v/>
      </c>
    </row>
    <row r="85" spans="3:29" ht="18">
      <c r="C85" s="11">
        <v>76</v>
      </c>
      <c r="D85" s="12"/>
      <c r="E85" s="13" t="s">
        <v>87</v>
      </c>
      <c r="F85" s="13">
        <f>IFERROR(SEARCH($I$5,E85,1),0)</f>
        <v>12</v>
      </c>
      <c r="G85" s="13">
        <f>IF(F85=0,"",COUNTIF($F$11:F85,1))</f>
        <v>35</v>
      </c>
      <c r="H85" s="13" t="str">
        <f>IFERROR(INDEX(tbl_Articles[Articles],MATCH(ROW(G85),tbl_Articles[Fréquence],0)),"")</f>
        <v/>
      </c>
      <c r="I85" s="13"/>
      <c r="J85" s="14"/>
      <c r="AA85">
        <f>IFERROR(SEARCH($I$5,tbl_Articles[Articles],1),0)</f>
        <v>12</v>
      </c>
      <c r="AB85" s="2">
        <f>IF(AA85=0,"",COUNTIF($AA$11:AA85,1))</f>
        <v>35</v>
      </c>
      <c r="AC85" t="str">
        <f>IFERROR(INDEX(tbl_Articles[Articles],MATCH(ROW(AB85),AB:AB,0)),"")</f>
        <v/>
      </c>
    </row>
    <row r="86" spans="3:29" ht="18">
      <c r="C86" s="11">
        <v>77</v>
      </c>
      <c r="D86" s="12"/>
      <c r="E86" s="13" t="s">
        <v>88</v>
      </c>
      <c r="F86" s="13">
        <f>IFERROR(SEARCH($I$5,E86,1),0)</f>
        <v>0</v>
      </c>
      <c r="G86" s="13" t="str">
        <f>IF(F86=0,"",COUNTIF($F$11:F86,1))</f>
        <v/>
      </c>
      <c r="H86" s="13" t="str">
        <f>IFERROR(INDEX(tbl_Articles[Articles],MATCH(ROW(G86),tbl_Articles[Fréquence],0)),"")</f>
        <v/>
      </c>
      <c r="I86" s="13"/>
      <c r="J86" s="14"/>
      <c r="AA86">
        <f>IFERROR(SEARCH($I$5,tbl_Articles[Articles],1),0)</f>
        <v>0</v>
      </c>
      <c r="AB86" s="2" t="str">
        <f>IF(AA86=0,"",COUNTIF($AA$11:AA86,1))</f>
        <v/>
      </c>
      <c r="AC86" t="str">
        <f>IFERROR(INDEX(tbl_Articles[Articles],MATCH(ROW(AB86),AB:AB,0)),"")</f>
        <v/>
      </c>
    </row>
    <row r="87" spans="3:29" ht="18">
      <c r="C87" s="11">
        <v>78</v>
      </c>
      <c r="D87" s="12"/>
      <c r="E87" s="13" t="s">
        <v>89</v>
      </c>
      <c r="F87" s="13">
        <f>IFERROR(SEARCH($I$5,E87,1),0)</f>
        <v>0</v>
      </c>
      <c r="G87" s="13" t="str">
        <f>IF(F87=0,"",COUNTIF($F$11:F87,1))</f>
        <v/>
      </c>
      <c r="H87" s="13" t="str">
        <f>IFERROR(INDEX(tbl_Articles[Articles],MATCH(ROW(G87),tbl_Articles[Fréquence],0)),"")</f>
        <v/>
      </c>
      <c r="I87" s="13"/>
      <c r="J87" s="14"/>
      <c r="AA87">
        <f>IFERROR(SEARCH($I$5,tbl_Articles[Articles],1),0)</f>
        <v>0</v>
      </c>
      <c r="AB87" s="2" t="str">
        <f>IF(AA87=0,"",COUNTIF($AA$11:AA87,1))</f>
        <v/>
      </c>
      <c r="AC87" t="str">
        <f>IFERROR(INDEX(tbl_Articles[Articles],MATCH(ROW(AB87),AB:AB,0)),"")</f>
        <v/>
      </c>
    </row>
    <row r="88" spans="3:29" ht="18">
      <c r="C88" s="11">
        <v>79</v>
      </c>
      <c r="D88" s="12"/>
      <c r="E88" s="13" t="s">
        <v>90</v>
      </c>
      <c r="F88" s="13">
        <f>IFERROR(SEARCH($I$5,E88,1),0)</f>
        <v>17</v>
      </c>
      <c r="G88" s="13">
        <f>IF(F88=0,"",COUNTIF($F$11:F88,1))</f>
        <v>35</v>
      </c>
      <c r="H88" s="13" t="str">
        <f>IFERROR(INDEX(tbl_Articles[Articles],MATCH(ROW(G88),tbl_Articles[Fréquence],0)),"")</f>
        <v/>
      </c>
      <c r="I88" s="13"/>
      <c r="J88" s="14"/>
      <c r="AA88">
        <f>IFERROR(SEARCH($I$5,tbl_Articles[Articles],1),0)</f>
        <v>17</v>
      </c>
      <c r="AB88" s="2">
        <f>IF(AA88=0,"",COUNTIF($AA$11:AA88,1))</f>
        <v>35</v>
      </c>
      <c r="AC88" t="str">
        <f>IFERROR(INDEX(tbl_Articles[Articles],MATCH(ROW(AB88),AB:AB,0)),"")</f>
        <v/>
      </c>
    </row>
    <row r="89" spans="3:29" ht="18">
      <c r="C89" s="11">
        <v>80</v>
      </c>
      <c r="D89" s="12"/>
      <c r="E89" s="13" t="s">
        <v>91</v>
      </c>
      <c r="F89" s="13">
        <f>IFERROR(SEARCH($I$5,E89,1),0)</f>
        <v>0</v>
      </c>
      <c r="G89" s="13" t="str">
        <f>IF(F89=0,"",COUNTIF($F$11:F89,1))</f>
        <v/>
      </c>
      <c r="H89" s="13" t="str">
        <f>IFERROR(INDEX(tbl_Articles[Articles],MATCH(ROW(G89),tbl_Articles[Fréquence],0)),"")</f>
        <v/>
      </c>
      <c r="I89" s="13"/>
      <c r="J89" s="14"/>
      <c r="AA89">
        <f>IFERROR(SEARCH($I$5,tbl_Articles[Articles],1),0)</f>
        <v>0</v>
      </c>
      <c r="AB89" s="2" t="str">
        <f>IF(AA89=0,"",COUNTIF($AA$11:AA89,1))</f>
        <v/>
      </c>
      <c r="AC89" t="str">
        <f>IFERROR(INDEX(tbl_Articles[Articles],MATCH(ROW(AB89),AB:AB,0)),"")</f>
        <v/>
      </c>
    </row>
    <row r="90" spans="3:29" ht="18">
      <c r="C90" s="11">
        <v>81</v>
      </c>
      <c r="D90" s="12"/>
      <c r="E90" s="13" t="s">
        <v>92</v>
      </c>
      <c r="F90" s="13">
        <f>IFERROR(SEARCH($I$5,E90,1),0)</f>
        <v>0</v>
      </c>
      <c r="G90" s="13" t="str">
        <f>IF(F90=0,"",COUNTIF($F$11:F90,1))</f>
        <v/>
      </c>
      <c r="H90" s="13" t="str">
        <f>IFERROR(INDEX(tbl_Articles[Articles],MATCH(ROW(G90),tbl_Articles[Fréquence],0)),"")</f>
        <v/>
      </c>
      <c r="I90" s="13"/>
      <c r="J90" s="14"/>
      <c r="AA90">
        <f>IFERROR(SEARCH($I$5,tbl_Articles[Articles],1),0)</f>
        <v>0</v>
      </c>
      <c r="AB90" s="2" t="str">
        <f>IF(AA90=0,"",COUNTIF($AA$11:AA90,1))</f>
        <v/>
      </c>
      <c r="AC90" t="str">
        <f>IFERROR(INDEX(tbl_Articles[Articles],MATCH(ROW(AB90),AB:AB,0)),"")</f>
        <v/>
      </c>
    </row>
    <row r="91" spans="3:29" ht="18">
      <c r="C91" s="11">
        <v>82</v>
      </c>
      <c r="D91" s="12"/>
      <c r="E91" s="13" t="s">
        <v>93</v>
      </c>
      <c r="F91" s="13">
        <f>IFERROR(SEARCH($I$5,E91,1),0)</f>
        <v>14</v>
      </c>
      <c r="G91" s="13">
        <f>IF(F91=0,"",COUNTIF($F$11:F91,1))</f>
        <v>35</v>
      </c>
      <c r="H91" s="13" t="str">
        <f>IFERROR(INDEX(tbl_Articles[Articles],MATCH(ROW(G91),tbl_Articles[Fréquence],0)),"")</f>
        <v/>
      </c>
      <c r="I91" s="13"/>
      <c r="J91" s="14"/>
      <c r="AA91">
        <f>IFERROR(SEARCH($I$5,tbl_Articles[Articles],1),0)</f>
        <v>14</v>
      </c>
      <c r="AB91" s="2">
        <f>IF(AA91=0,"",COUNTIF($AA$11:AA91,1))</f>
        <v>35</v>
      </c>
      <c r="AC91" t="str">
        <f>IFERROR(INDEX(tbl_Articles[Articles],MATCH(ROW(AB91),AB:AB,0)),"")</f>
        <v/>
      </c>
    </row>
    <row r="92" spans="3:29" ht="18">
      <c r="C92" s="11">
        <v>83</v>
      </c>
      <c r="D92" s="12"/>
      <c r="E92" s="13" t="s">
        <v>94</v>
      </c>
      <c r="F92" s="13">
        <f>IFERROR(SEARCH($I$5,E92,1),0)</f>
        <v>14</v>
      </c>
      <c r="G92" s="13">
        <f>IF(F92=0,"",COUNTIF($F$11:F92,1))</f>
        <v>35</v>
      </c>
      <c r="H92" s="13" t="str">
        <f>IFERROR(INDEX(tbl_Articles[Articles],MATCH(ROW(G92),tbl_Articles[Fréquence],0)),"")</f>
        <v/>
      </c>
      <c r="I92" s="13"/>
      <c r="J92" s="14"/>
      <c r="AA92">
        <f>IFERROR(SEARCH($I$5,tbl_Articles[Articles],1),0)</f>
        <v>14</v>
      </c>
      <c r="AB92" s="2">
        <f>IF(AA92=0,"",COUNTIF($AA$11:AA92,1))</f>
        <v>35</v>
      </c>
      <c r="AC92" t="str">
        <f>IFERROR(INDEX(tbl_Articles[Articles],MATCH(ROW(AB92),AB:AB,0)),"")</f>
        <v/>
      </c>
    </row>
    <row r="93" spans="3:29" ht="18">
      <c r="C93" s="11">
        <v>84</v>
      </c>
      <c r="D93" s="12"/>
      <c r="E93" s="13" t="s">
        <v>95</v>
      </c>
      <c r="F93" s="13">
        <f>IFERROR(SEARCH($I$5,E93,1),0)</f>
        <v>0</v>
      </c>
      <c r="G93" s="13" t="str">
        <f>IF(F93=0,"",COUNTIF($F$11:F93,1))</f>
        <v/>
      </c>
      <c r="H93" s="13" t="str">
        <f>IFERROR(INDEX(tbl_Articles[Articles],MATCH(ROW(G93),tbl_Articles[Fréquence],0)),"")</f>
        <v/>
      </c>
      <c r="I93" s="13"/>
      <c r="J93" s="14"/>
      <c r="AA93">
        <f>IFERROR(SEARCH($I$5,tbl_Articles[Articles],1),0)</f>
        <v>0</v>
      </c>
      <c r="AB93" s="2" t="str">
        <f>IF(AA93=0,"",COUNTIF($AA$11:AA93,1))</f>
        <v/>
      </c>
      <c r="AC93" t="str">
        <f>IFERROR(INDEX(tbl_Articles[Articles],MATCH(ROW(AB93),AB:AB,0)),"")</f>
        <v/>
      </c>
    </row>
    <row r="94" spans="3:29" ht="18">
      <c r="C94" s="11">
        <v>85</v>
      </c>
      <c r="D94" s="12"/>
      <c r="E94" s="13" t="s">
        <v>96</v>
      </c>
      <c r="F94" s="13">
        <f>IFERROR(SEARCH($I$5,E94,1),0)</f>
        <v>0</v>
      </c>
      <c r="G94" s="13" t="str">
        <f>IF(F94=0,"",COUNTIF($F$11:F94,1))</f>
        <v/>
      </c>
      <c r="H94" s="13" t="str">
        <f>IFERROR(INDEX(tbl_Articles[Articles],MATCH(ROW(G94),tbl_Articles[Fréquence],0)),"")</f>
        <v/>
      </c>
      <c r="I94" s="13"/>
      <c r="J94" s="14"/>
      <c r="AA94">
        <f>IFERROR(SEARCH($I$5,tbl_Articles[Articles],1),0)</f>
        <v>0</v>
      </c>
      <c r="AB94" s="2" t="str">
        <f>IF(AA94=0,"",COUNTIF($AA$11:AA94,1))</f>
        <v/>
      </c>
      <c r="AC94" t="str">
        <f>IFERROR(INDEX(tbl_Articles[Articles],MATCH(ROW(AB94),AB:AB,0)),"")</f>
        <v/>
      </c>
    </row>
    <row r="95" spans="3:29" ht="18">
      <c r="C95" s="11">
        <v>86</v>
      </c>
      <c r="D95" s="12"/>
      <c r="E95" s="13" t="s">
        <v>97</v>
      </c>
      <c r="F95" s="13">
        <f>IFERROR(SEARCH($I$5,E95,1),0)</f>
        <v>2</v>
      </c>
      <c r="G95" s="13">
        <f>IF(F95=0,"",COUNTIF($F$11:F95,1))</f>
        <v>35</v>
      </c>
      <c r="H95" s="13" t="str">
        <f>IFERROR(INDEX(tbl_Articles[Articles],MATCH(ROW(G95),tbl_Articles[Fréquence],0)),"")</f>
        <v/>
      </c>
      <c r="I95" s="13"/>
      <c r="J95" s="14"/>
      <c r="AA95">
        <f>IFERROR(SEARCH($I$5,tbl_Articles[Articles],1),0)</f>
        <v>2</v>
      </c>
      <c r="AB95" s="2">
        <f>IF(AA95=0,"",COUNTIF($AA$11:AA95,1))</f>
        <v>35</v>
      </c>
      <c r="AC95" t="str">
        <f>IFERROR(INDEX(tbl_Articles[Articles],MATCH(ROW(AB95),AB:AB,0)),"")</f>
        <v/>
      </c>
    </row>
    <row r="96" spans="3:29" ht="18">
      <c r="C96" s="11">
        <v>87</v>
      </c>
      <c r="D96" s="12"/>
      <c r="E96" s="13" t="s">
        <v>98</v>
      </c>
      <c r="F96" s="13">
        <f>IFERROR(SEARCH($I$5,E96,1),0)</f>
        <v>2</v>
      </c>
      <c r="G96" s="13">
        <f>IF(F96=0,"",COUNTIF($F$11:F96,1))</f>
        <v>35</v>
      </c>
      <c r="H96" s="13" t="str">
        <f>IFERROR(INDEX(tbl_Articles[Articles],MATCH(ROW(G96),tbl_Articles[Fréquence],0)),"")</f>
        <v/>
      </c>
      <c r="I96" s="13"/>
      <c r="J96" s="14"/>
      <c r="AA96">
        <f>IFERROR(SEARCH($I$5,tbl_Articles[Articles],1),0)</f>
        <v>2</v>
      </c>
      <c r="AB96" s="2">
        <f>IF(AA96=0,"",COUNTIF($AA$11:AA96,1))</f>
        <v>35</v>
      </c>
      <c r="AC96" t="str">
        <f>IFERROR(INDEX(tbl_Articles[Articles],MATCH(ROW(AB96),AB:AB,0)),"")</f>
        <v/>
      </c>
    </row>
    <row r="97" spans="3:29" ht="18">
      <c r="C97" s="11">
        <v>88</v>
      </c>
      <c r="D97" s="12"/>
      <c r="E97" s="13" t="s">
        <v>99</v>
      </c>
      <c r="F97" s="13">
        <f>IFERROR(SEARCH($I$5,E97,1),0)</f>
        <v>2</v>
      </c>
      <c r="G97" s="13">
        <f>IF(F97=0,"",COUNTIF($F$11:F97,1))</f>
        <v>35</v>
      </c>
      <c r="H97" s="13" t="str">
        <f>IFERROR(INDEX(tbl_Articles[Articles],MATCH(ROW(G97),tbl_Articles[Fréquence],0)),"")</f>
        <v/>
      </c>
      <c r="I97" s="13"/>
      <c r="J97" s="14"/>
      <c r="AA97">
        <f>IFERROR(SEARCH($I$5,tbl_Articles[Articles],1),0)</f>
        <v>2</v>
      </c>
      <c r="AB97" s="2">
        <f>IF(AA97=0,"",COUNTIF($AA$11:AA97,1))</f>
        <v>35</v>
      </c>
      <c r="AC97" t="str">
        <f>IFERROR(INDEX(tbl_Articles[Articles],MATCH(ROW(AB97),AB:AB,0)),"")</f>
        <v/>
      </c>
    </row>
    <row r="98" spans="3:29" ht="18">
      <c r="C98" s="11">
        <v>89</v>
      </c>
      <c r="D98" s="12"/>
      <c r="E98" s="13" t="s">
        <v>100</v>
      </c>
      <c r="F98" s="13">
        <f>IFERROR(SEARCH($I$5,E98,1),0)</f>
        <v>2</v>
      </c>
      <c r="G98" s="13">
        <f>IF(F98=0,"",COUNTIF($F$11:F98,1))</f>
        <v>35</v>
      </c>
      <c r="H98" s="13" t="str">
        <f>IFERROR(INDEX(tbl_Articles[Articles],MATCH(ROW(G98),tbl_Articles[Fréquence],0)),"")</f>
        <v/>
      </c>
      <c r="I98" s="13"/>
      <c r="J98" s="14"/>
      <c r="AA98">
        <f>IFERROR(SEARCH($I$5,tbl_Articles[Articles],1),0)</f>
        <v>2</v>
      </c>
      <c r="AB98" s="2">
        <f>IF(AA98=0,"",COUNTIF($AA$11:AA98,1))</f>
        <v>35</v>
      </c>
      <c r="AC98" t="str">
        <f>IFERROR(INDEX(tbl_Articles[Articles],MATCH(ROW(AB98),AB:AB,0)),"")</f>
        <v/>
      </c>
    </row>
    <row r="99" spans="3:29" ht="18">
      <c r="C99" s="11">
        <v>90</v>
      </c>
      <c r="D99" s="12"/>
      <c r="E99" s="13" t="s">
        <v>101</v>
      </c>
      <c r="F99" s="13">
        <f>IFERROR(SEARCH($I$5,E99,1),0)</f>
        <v>2</v>
      </c>
      <c r="G99" s="13">
        <f>IF(F99=0,"",COUNTIF($F$11:F99,1))</f>
        <v>35</v>
      </c>
      <c r="H99" s="13" t="str">
        <f>IFERROR(INDEX(tbl_Articles[Articles],MATCH(ROW(G99),tbl_Articles[Fréquence],0)),"")</f>
        <v/>
      </c>
      <c r="I99" s="13"/>
      <c r="J99" s="14"/>
      <c r="AA99">
        <f>IFERROR(SEARCH($I$5,tbl_Articles[Articles],1),0)</f>
        <v>2</v>
      </c>
      <c r="AB99" s="2">
        <f>IF(AA99=0,"",COUNTIF($AA$11:AA99,1))</f>
        <v>35</v>
      </c>
      <c r="AC99" t="str">
        <f>IFERROR(INDEX(tbl_Articles[Articles],MATCH(ROW(AB99),AB:AB,0)),"")</f>
        <v/>
      </c>
    </row>
    <row r="100" spans="3:29" ht="18">
      <c r="C100" s="11">
        <v>91</v>
      </c>
      <c r="D100" s="12"/>
      <c r="E100" s="13" t="s">
        <v>102</v>
      </c>
      <c r="F100" s="13">
        <f>IFERROR(SEARCH($I$5,E100,1),0)</f>
        <v>2</v>
      </c>
      <c r="G100" s="13">
        <f>IF(F100=0,"",COUNTIF($F$11:F100,1))</f>
        <v>35</v>
      </c>
      <c r="H100" s="13" t="str">
        <f>IFERROR(INDEX(tbl_Articles[Articles],MATCH(ROW(G100),tbl_Articles[Fréquence],0)),"")</f>
        <v/>
      </c>
      <c r="I100" s="13"/>
      <c r="J100" s="14"/>
      <c r="AA100">
        <f>IFERROR(SEARCH($I$5,tbl_Articles[Articles],1),0)</f>
        <v>2</v>
      </c>
      <c r="AB100" s="2">
        <f>IF(AA100=0,"",COUNTIF($AA$11:AA100,1))</f>
        <v>35</v>
      </c>
      <c r="AC100" t="str">
        <f>IFERROR(INDEX(tbl_Articles[Articles],MATCH(ROW(AB100),AB:AB,0)),"")</f>
        <v/>
      </c>
    </row>
    <row r="101" spans="3:29" ht="18">
      <c r="C101" s="11">
        <v>92</v>
      </c>
      <c r="D101" s="12"/>
      <c r="E101" s="13" t="s">
        <v>103</v>
      </c>
      <c r="F101" s="13">
        <f>IFERROR(SEARCH($I$5,E101,1),0)</f>
        <v>2</v>
      </c>
      <c r="G101" s="13">
        <f>IF(F101=0,"",COUNTIF($F$11:F101,1))</f>
        <v>35</v>
      </c>
      <c r="H101" s="13" t="str">
        <f>IFERROR(INDEX(tbl_Articles[Articles],MATCH(ROW(G101),tbl_Articles[Fréquence],0)),"")</f>
        <v/>
      </c>
      <c r="I101" s="13"/>
      <c r="J101" s="14"/>
      <c r="AA101">
        <f>IFERROR(SEARCH($I$5,tbl_Articles[Articles],1),0)</f>
        <v>2</v>
      </c>
      <c r="AB101" s="2">
        <f>IF(AA101=0,"",COUNTIF($AA$11:AA101,1))</f>
        <v>35</v>
      </c>
      <c r="AC101" t="str">
        <f>IFERROR(INDEX(tbl_Articles[Articles],MATCH(ROW(AB101),AB:AB,0)),"")</f>
        <v/>
      </c>
    </row>
    <row r="102" spans="3:29" ht="18">
      <c r="C102" s="11">
        <v>93</v>
      </c>
      <c r="D102" s="12"/>
      <c r="E102" s="13" t="s">
        <v>104</v>
      </c>
      <c r="F102" s="13">
        <f>IFERROR(SEARCH($I$5,E102,1),0)</f>
        <v>2</v>
      </c>
      <c r="G102" s="13">
        <f>IF(F102=0,"",COUNTIF($F$11:F102,1))</f>
        <v>35</v>
      </c>
      <c r="H102" s="13" t="str">
        <f>IFERROR(INDEX(tbl_Articles[Articles],MATCH(ROW(G102),tbl_Articles[Fréquence],0)),"")</f>
        <v/>
      </c>
      <c r="I102" s="13"/>
      <c r="J102" s="14"/>
      <c r="AA102">
        <f>IFERROR(SEARCH($I$5,tbl_Articles[Articles],1),0)</f>
        <v>2</v>
      </c>
      <c r="AB102" s="2">
        <f>IF(AA102=0,"",COUNTIF($AA$11:AA102,1))</f>
        <v>35</v>
      </c>
      <c r="AC102" t="str">
        <f>IFERROR(INDEX(tbl_Articles[Articles],MATCH(ROW(AB102),AB:AB,0)),"")</f>
        <v/>
      </c>
    </row>
    <row r="103" spans="3:29" ht="18">
      <c r="C103" s="11">
        <v>94</v>
      </c>
      <c r="D103" s="12"/>
      <c r="E103" s="13" t="s">
        <v>105</v>
      </c>
      <c r="F103" s="13">
        <f>IFERROR(SEARCH($I$5,E103,1),0)</f>
        <v>2</v>
      </c>
      <c r="G103" s="13">
        <f>IF(F103=0,"",COUNTIF($F$11:F103,1))</f>
        <v>35</v>
      </c>
      <c r="H103" s="13" t="str">
        <f>IFERROR(INDEX(tbl_Articles[Articles],MATCH(ROW(G103),tbl_Articles[Fréquence],0)),"")</f>
        <v/>
      </c>
      <c r="I103" s="13"/>
      <c r="J103" s="14"/>
      <c r="AA103">
        <f>IFERROR(SEARCH($I$5,tbl_Articles[Articles],1),0)</f>
        <v>2</v>
      </c>
      <c r="AB103" s="2">
        <f>IF(AA103=0,"",COUNTIF($AA$11:AA103,1))</f>
        <v>35</v>
      </c>
      <c r="AC103" t="str">
        <f>IFERROR(INDEX(tbl_Articles[Articles],MATCH(ROW(AB103),AB:AB,0)),"")</f>
        <v/>
      </c>
    </row>
    <row r="104" spans="3:29" ht="18">
      <c r="C104" s="11">
        <v>95</v>
      </c>
      <c r="D104" s="12"/>
      <c r="E104" s="13" t="s">
        <v>106</v>
      </c>
      <c r="F104" s="13">
        <f>IFERROR(SEARCH($I$5,E104,1),0)</f>
        <v>2</v>
      </c>
      <c r="G104" s="13">
        <f>IF(F104=0,"",COUNTIF($F$11:F104,1))</f>
        <v>35</v>
      </c>
      <c r="H104" s="13" t="str">
        <f>IFERROR(INDEX(tbl_Articles[Articles],MATCH(ROW(G104),tbl_Articles[Fréquence],0)),"")</f>
        <v/>
      </c>
      <c r="I104" s="13"/>
      <c r="J104" s="14"/>
      <c r="AA104">
        <f>IFERROR(SEARCH($I$5,tbl_Articles[Articles],1),0)</f>
        <v>2</v>
      </c>
      <c r="AB104" s="2">
        <f>IF(AA104=0,"",COUNTIF($AA$11:AA104,1))</f>
        <v>35</v>
      </c>
      <c r="AC104" t="str">
        <f>IFERROR(INDEX(tbl_Articles[Articles],MATCH(ROW(AB104),AB:AB,0)),"")</f>
        <v/>
      </c>
    </row>
    <row r="105" spans="3:29" ht="18">
      <c r="C105" s="11">
        <v>96</v>
      </c>
      <c r="D105" s="12"/>
      <c r="E105" s="13" t="s">
        <v>107</v>
      </c>
      <c r="F105" s="13">
        <f>IFERROR(SEARCH($I$5,E105,1),0)</f>
        <v>2</v>
      </c>
      <c r="G105" s="13">
        <f>IF(F105=0,"",COUNTIF($F$11:F105,1))</f>
        <v>35</v>
      </c>
      <c r="H105" s="13" t="str">
        <f>IFERROR(INDEX(tbl_Articles[Articles],MATCH(ROW(G105),tbl_Articles[Fréquence],0)),"")</f>
        <v/>
      </c>
      <c r="I105" s="13"/>
      <c r="J105" s="14"/>
      <c r="AA105">
        <f>IFERROR(SEARCH($I$5,tbl_Articles[Articles],1),0)</f>
        <v>2</v>
      </c>
      <c r="AB105" s="2">
        <f>IF(AA105=0,"",COUNTIF($AA$11:AA105,1))</f>
        <v>35</v>
      </c>
      <c r="AC105" t="str">
        <f>IFERROR(INDEX(tbl_Articles[Articles],MATCH(ROW(AB105),AB:AB,0)),"")</f>
        <v/>
      </c>
    </row>
    <row r="106" spans="3:29" ht="18">
      <c r="C106" s="11">
        <v>97</v>
      </c>
      <c r="D106" s="12"/>
      <c r="E106" s="13" t="s">
        <v>108</v>
      </c>
      <c r="F106" s="13">
        <f>IFERROR(SEARCH($I$5,E106,1),0)</f>
        <v>2</v>
      </c>
      <c r="G106" s="13">
        <f>IF(F106=0,"",COUNTIF($F$11:F106,1))</f>
        <v>35</v>
      </c>
      <c r="H106" s="13" t="str">
        <f>IFERROR(INDEX(tbl_Articles[Articles],MATCH(ROW(G106),tbl_Articles[Fréquence],0)),"")</f>
        <v/>
      </c>
      <c r="I106" s="13"/>
      <c r="J106" s="14"/>
      <c r="AA106">
        <f>IFERROR(SEARCH($I$5,tbl_Articles[Articles],1),0)</f>
        <v>2</v>
      </c>
      <c r="AB106" s="2">
        <f>IF(AA106=0,"",COUNTIF($AA$11:AA106,1))</f>
        <v>35</v>
      </c>
      <c r="AC106" t="str">
        <f>IFERROR(INDEX(tbl_Articles[Articles],MATCH(ROW(AB106),AB:AB,0)),"")</f>
        <v/>
      </c>
    </row>
    <row r="107" spans="3:29" ht="18">
      <c r="C107" s="11">
        <v>98</v>
      </c>
      <c r="D107" s="12"/>
      <c r="E107" s="13" t="s">
        <v>109</v>
      </c>
      <c r="F107" s="13">
        <f>IFERROR(SEARCH($I$5,E107,1),0)</f>
        <v>2</v>
      </c>
      <c r="G107" s="13">
        <f>IF(F107=0,"",COUNTIF($F$11:F107,1))</f>
        <v>35</v>
      </c>
      <c r="H107" s="13" t="str">
        <f>IFERROR(INDEX(tbl_Articles[Articles],MATCH(ROW(G107),tbl_Articles[Fréquence],0)),"")</f>
        <v/>
      </c>
      <c r="I107" s="13"/>
      <c r="J107" s="14"/>
      <c r="AA107">
        <f>IFERROR(SEARCH($I$5,tbl_Articles[Articles],1),0)</f>
        <v>2</v>
      </c>
      <c r="AB107" s="2">
        <f>IF(AA107=0,"",COUNTIF($AA$11:AA107,1))</f>
        <v>35</v>
      </c>
      <c r="AC107" t="str">
        <f>IFERROR(INDEX(tbl_Articles[Articles],MATCH(ROW(AB107),AB:AB,0)),"")</f>
        <v/>
      </c>
    </row>
    <row r="108" spans="3:29" ht="18">
      <c r="C108" s="11">
        <v>99</v>
      </c>
      <c r="D108" s="12"/>
      <c r="E108" s="13" t="s">
        <v>110</v>
      </c>
      <c r="F108" s="13">
        <f>IFERROR(SEARCH($I$5,E108,1),0)</f>
        <v>0</v>
      </c>
      <c r="G108" s="13" t="str">
        <f>IF(F108=0,"",COUNTIF($F$11:F108,1))</f>
        <v/>
      </c>
      <c r="H108" s="13" t="str">
        <f>IFERROR(INDEX(tbl_Articles[Articles],MATCH(ROW(G108),tbl_Articles[Fréquence],0)),"")</f>
        <v/>
      </c>
      <c r="I108" s="13"/>
      <c r="J108" s="14"/>
      <c r="AA108">
        <f>IFERROR(SEARCH($I$5,tbl_Articles[Articles],1),0)</f>
        <v>0</v>
      </c>
      <c r="AB108" s="2" t="str">
        <f>IF(AA108=0,"",COUNTIF($AA$11:AA108,1))</f>
        <v/>
      </c>
      <c r="AC108" t="str">
        <f>IFERROR(INDEX(tbl_Articles[Articles],MATCH(ROW(AB108),AB:AB,0)),"")</f>
        <v/>
      </c>
    </row>
    <row r="109" spans="3:29" ht="18">
      <c r="C109" s="11">
        <v>100</v>
      </c>
      <c r="D109" s="12"/>
      <c r="E109" s="13" t="s">
        <v>111</v>
      </c>
      <c r="F109" s="13">
        <f>IFERROR(SEARCH($I$5,E109,1),0)</f>
        <v>2</v>
      </c>
      <c r="G109" s="13">
        <f>IF(F109=0,"",COUNTIF($F$11:F109,1))</f>
        <v>35</v>
      </c>
      <c r="H109" s="13" t="str">
        <f>IFERROR(INDEX(tbl_Articles[Articles],MATCH(ROW(G109),tbl_Articles[Fréquence],0)),"")</f>
        <v/>
      </c>
      <c r="I109" s="13"/>
      <c r="J109" s="14"/>
      <c r="AA109">
        <f>IFERROR(SEARCH($I$5,tbl_Articles[Articles],1),0)</f>
        <v>2</v>
      </c>
      <c r="AB109" s="2">
        <f>IF(AA109=0,"",COUNTIF($AA$11:AA109,1))</f>
        <v>35</v>
      </c>
      <c r="AC109" t="str">
        <f>IFERROR(INDEX(tbl_Articles[Articles],MATCH(ROW(AB109),AB:AB,0)),"")</f>
        <v/>
      </c>
    </row>
    <row r="110" spans="3:29" ht="18">
      <c r="C110" s="11">
        <v>101</v>
      </c>
      <c r="D110" s="12"/>
      <c r="E110" s="13" t="s">
        <v>112</v>
      </c>
      <c r="F110" s="13">
        <f>IFERROR(SEARCH($I$5,E110,1),0)</f>
        <v>2</v>
      </c>
      <c r="G110" s="13">
        <f>IF(F110=0,"",COUNTIF($F$11:F110,1))</f>
        <v>35</v>
      </c>
      <c r="H110" s="13" t="str">
        <f>IFERROR(INDEX(tbl_Articles[Articles],MATCH(ROW(G110),tbl_Articles[Fréquence],0)),"")</f>
        <v/>
      </c>
      <c r="I110" s="13"/>
      <c r="J110" s="14"/>
      <c r="AA110">
        <f>IFERROR(SEARCH($I$5,tbl_Articles[Articles],1),0)</f>
        <v>2</v>
      </c>
      <c r="AB110" s="2">
        <f>IF(AA110=0,"",COUNTIF($AA$11:AA110,1))</f>
        <v>35</v>
      </c>
      <c r="AC110" t="str">
        <f>IFERROR(INDEX(tbl_Articles[Articles],MATCH(ROW(AB110),AB:AB,0)),"")</f>
        <v/>
      </c>
    </row>
    <row r="111" spans="3:29" ht="18">
      <c r="C111" s="11">
        <v>102</v>
      </c>
      <c r="D111" s="12"/>
      <c r="E111" s="13" t="s">
        <v>113</v>
      </c>
      <c r="F111" s="13">
        <f>IFERROR(SEARCH($I$5,E111,1),0)</f>
        <v>2</v>
      </c>
      <c r="G111" s="13">
        <f>IF(F111=0,"",COUNTIF($F$11:F111,1))</f>
        <v>35</v>
      </c>
      <c r="H111" s="13" t="str">
        <f>IFERROR(INDEX(tbl_Articles[Articles],MATCH(ROW(G111),tbl_Articles[Fréquence],0)),"")</f>
        <v/>
      </c>
      <c r="I111" s="13"/>
      <c r="J111" s="14"/>
      <c r="AA111">
        <f>IFERROR(SEARCH($I$5,tbl_Articles[Articles],1),0)</f>
        <v>2</v>
      </c>
      <c r="AB111" s="2">
        <f>IF(AA111=0,"",COUNTIF($AA$11:AA111,1))</f>
        <v>35</v>
      </c>
      <c r="AC111" t="str">
        <f>IFERROR(INDEX(tbl_Articles[Articles],MATCH(ROW(AB111),AB:AB,0)),"")</f>
        <v/>
      </c>
    </row>
    <row r="112" spans="3:29" ht="18">
      <c r="C112" s="11">
        <v>103</v>
      </c>
      <c r="D112" s="12"/>
      <c r="E112" s="13" t="s">
        <v>114</v>
      </c>
      <c r="F112" s="13">
        <f>IFERROR(SEARCH($I$5,E112,1),0)</f>
        <v>2</v>
      </c>
      <c r="G112" s="13">
        <f>IF(F112=0,"",COUNTIF($F$11:F112,1))</f>
        <v>35</v>
      </c>
      <c r="H112" s="13" t="str">
        <f>IFERROR(INDEX(tbl_Articles[Articles],MATCH(ROW(G112),tbl_Articles[Fréquence],0)),"")</f>
        <v/>
      </c>
      <c r="I112" s="13"/>
      <c r="J112" s="14"/>
      <c r="AA112">
        <f>IFERROR(SEARCH($I$5,tbl_Articles[Articles],1),0)</f>
        <v>2</v>
      </c>
      <c r="AB112" s="2">
        <f>IF(AA112=0,"",COUNTIF($AA$11:AA112,1))</f>
        <v>35</v>
      </c>
      <c r="AC112" t="str">
        <f>IFERROR(INDEX(tbl_Articles[Articles],MATCH(ROW(AB112),AB:AB,0)),"")</f>
        <v/>
      </c>
    </row>
    <row r="113" spans="3:29" ht="18">
      <c r="C113" s="11">
        <v>104</v>
      </c>
      <c r="D113" s="12"/>
      <c r="E113" s="13" t="s">
        <v>115</v>
      </c>
      <c r="F113" s="13">
        <f>IFERROR(SEARCH($I$5,E113,1),0)</f>
        <v>2</v>
      </c>
      <c r="G113" s="13">
        <f>IF(F113=0,"",COUNTIF($F$11:F113,1))</f>
        <v>35</v>
      </c>
      <c r="H113" s="13" t="str">
        <f>IFERROR(INDEX(tbl_Articles[Articles],MATCH(ROW(G113),tbl_Articles[Fréquence],0)),"")</f>
        <v/>
      </c>
      <c r="I113" s="13"/>
      <c r="J113" s="14"/>
      <c r="AA113">
        <f>IFERROR(SEARCH($I$5,tbl_Articles[Articles],1),0)</f>
        <v>2</v>
      </c>
      <c r="AB113" s="2">
        <f>IF(AA113=0,"",COUNTIF($AA$11:AA113,1))</f>
        <v>35</v>
      </c>
      <c r="AC113" t="str">
        <f>IFERROR(INDEX(tbl_Articles[Articles],MATCH(ROW(AB113),AB:AB,0)),"")</f>
        <v/>
      </c>
    </row>
    <row r="114" spans="3:29" ht="18">
      <c r="C114" s="11">
        <v>105</v>
      </c>
      <c r="D114" s="12"/>
      <c r="E114" s="13" t="s">
        <v>116</v>
      </c>
      <c r="F114" s="13">
        <f>IFERROR(SEARCH($I$5,E114,1),0)</f>
        <v>0</v>
      </c>
      <c r="G114" s="13" t="str">
        <f>IF(F114=0,"",COUNTIF($F$11:F114,1))</f>
        <v/>
      </c>
      <c r="H114" s="13" t="str">
        <f>IFERROR(INDEX(tbl_Articles[Articles],MATCH(ROW(G114),tbl_Articles[Fréquence],0)),"")</f>
        <v/>
      </c>
      <c r="I114" s="13"/>
      <c r="J114" s="14"/>
      <c r="AA114">
        <f>IFERROR(SEARCH($I$5,tbl_Articles[Articles],1),0)</f>
        <v>0</v>
      </c>
      <c r="AB114" s="2" t="str">
        <f>IF(AA114=0,"",COUNTIF($AA$11:AA114,1))</f>
        <v/>
      </c>
      <c r="AC114" t="str">
        <f>IFERROR(INDEX(tbl_Articles[Articles],MATCH(ROW(AB114),AB:AB,0)),"")</f>
        <v/>
      </c>
    </row>
    <row r="115" spans="3:29" ht="18">
      <c r="C115" s="11">
        <v>106</v>
      </c>
      <c r="D115" s="12"/>
      <c r="E115" s="13" t="s">
        <v>117</v>
      </c>
      <c r="F115" s="13">
        <f>IFERROR(SEARCH($I$5,E115,1),0)</f>
        <v>9</v>
      </c>
      <c r="G115" s="13">
        <f>IF(F115=0,"",COUNTIF($F$11:F115,1))</f>
        <v>35</v>
      </c>
      <c r="H115" s="13" t="str">
        <f>IFERROR(INDEX(tbl_Articles[Articles],MATCH(ROW(G115),tbl_Articles[Fréquence],0)),"")</f>
        <v/>
      </c>
      <c r="I115" s="13"/>
      <c r="J115" s="14"/>
      <c r="AA115">
        <f>IFERROR(SEARCH($I$5,tbl_Articles[Articles],1),0)</f>
        <v>9</v>
      </c>
      <c r="AB115" s="2">
        <f>IF(AA115=0,"",COUNTIF($AA$11:AA115,1))</f>
        <v>35</v>
      </c>
      <c r="AC115" t="str">
        <f>IFERROR(INDEX(tbl_Articles[Articles],MATCH(ROW(AB115),AB:AB,0)),"")</f>
        <v/>
      </c>
    </row>
    <row r="116" spans="3:29" ht="18">
      <c r="C116" s="11">
        <v>107</v>
      </c>
      <c r="D116" s="12"/>
      <c r="E116" s="13" t="s">
        <v>118</v>
      </c>
      <c r="F116" s="13">
        <f>IFERROR(SEARCH($I$5,E116,1),0)</f>
        <v>0</v>
      </c>
      <c r="G116" s="13" t="str">
        <f>IF(F116=0,"",COUNTIF($F$11:F116,1))</f>
        <v/>
      </c>
      <c r="H116" s="13" t="str">
        <f>IFERROR(INDEX(tbl_Articles[Articles],MATCH(ROW(G116),tbl_Articles[Fréquence],0)),"")</f>
        <v/>
      </c>
      <c r="I116" s="13"/>
      <c r="J116" s="14"/>
      <c r="AA116">
        <f>IFERROR(SEARCH($I$5,tbl_Articles[Articles],1),0)</f>
        <v>0</v>
      </c>
      <c r="AB116" s="2" t="str">
        <f>IF(AA116=0,"",COUNTIF($AA$11:AA116,1))</f>
        <v/>
      </c>
      <c r="AC116" t="str">
        <f>IFERROR(INDEX(tbl_Articles[Articles],MATCH(ROW(AB116),AB:AB,0)),"")</f>
        <v/>
      </c>
    </row>
    <row r="117" spans="3:29" ht="18">
      <c r="C117" s="11">
        <v>108</v>
      </c>
      <c r="D117" s="12"/>
      <c r="E117" s="13" t="s">
        <v>119</v>
      </c>
      <c r="F117" s="13">
        <f>IFERROR(SEARCH($I$5,E117,1),0)</f>
        <v>0</v>
      </c>
      <c r="G117" s="13" t="str">
        <f>IF(F117=0,"",COUNTIF($F$11:F117,1))</f>
        <v/>
      </c>
      <c r="H117" s="13" t="str">
        <f>IFERROR(INDEX(tbl_Articles[Articles],MATCH(ROW(G117),tbl_Articles[Fréquence],0)),"")</f>
        <v/>
      </c>
      <c r="I117" s="13"/>
      <c r="J117" s="14"/>
      <c r="AA117">
        <f>IFERROR(SEARCH($I$5,tbl_Articles[Articles],1),0)</f>
        <v>0</v>
      </c>
      <c r="AB117" s="2" t="str">
        <f>IF(AA117=0,"",COUNTIF($AA$11:AA117,1))</f>
        <v/>
      </c>
      <c r="AC117" t="str">
        <f>IFERROR(INDEX(tbl_Articles[Articles],MATCH(ROW(AB117),AB:AB,0)),"")</f>
        <v/>
      </c>
    </row>
    <row r="118" spans="3:29" ht="18">
      <c r="C118" s="11">
        <v>109</v>
      </c>
      <c r="D118" s="12"/>
      <c r="E118" s="13" t="s">
        <v>120</v>
      </c>
      <c r="F118" s="13">
        <f>IFERROR(SEARCH($I$5,E118,1),0)</f>
        <v>0</v>
      </c>
      <c r="G118" s="13" t="str">
        <f>IF(F118=0,"",COUNTIF($F$11:F118,1))</f>
        <v/>
      </c>
      <c r="H118" s="13" t="str">
        <f>IFERROR(INDEX(tbl_Articles[Articles],MATCH(ROW(G118),tbl_Articles[Fréquence],0)),"")</f>
        <v/>
      </c>
      <c r="I118" s="13"/>
      <c r="J118" s="14"/>
      <c r="AA118">
        <f>IFERROR(SEARCH($I$5,tbl_Articles[Articles],1),0)</f>
        <v>0</v>
      </c>
      <c r="AB118" s="2" t="str">
        <f>IF(AA118=0,"",COUNTIF($AA$11:AA118,1))</f>
        <v/>
      </c>
      <c r="AC118" t="str">
        <f>IFERROR(INDEX(tbl_Articles[Articles],MATCH(ROW(AB118),AB:AB,0)),"")</f>
        <v/>
      </c>
    </row>
    <row r="119" spans="3:29" ht="18">
      <c r="C119" s="11">
        <v>110</v>
      </c>
      <c r="D119" s="12"/>
      <c r="E119" s="13" t="s">
        <v>121</v>
      </c>
      <c r="F119" s="13">
        <f>IFERROR(SEARCH($I$5,E119,1),0)</f>
        <v>3</v>
      </c>
      <c r="G119" s="13">
        <f>IF(F119=0,"",COUNTIF($F$11:F119,1))</f>
        <v>35</v>
      </c>
      <c r="H119" s="13" t="str">
        <f>IFERROR(INDEX(tbl_Articles[Articles],MATCH(ROW(G119),tbl_Articles[Fréquence],0)),"")</f>
        <v/>
      </c>
      <c r="I119" s="13"/>
      <c r="J119" s="14"/>
      <c r="AA119">
        <f>IFERROR(SEARCH($I$5,tbl_Articles[Articles],1),0)</f>
        <v>3</v>
      </c>
      <c r="AB119" s="2">
        <f>IF(AA119=0,"",COUNTIF($AA$11:AA119,1))</f>
        <v>35</v>
      </c>
      <c r="AC119" t="str">
        <f>IFERROR(INDEX(tbl_Articles[Articles],MATCH(ROW(AB119),AB:AB,0)),"")</f>
        <v/>
      </c>
    </row>
    <row r="120" spans="3:29" ht="18">
      <c r="C120" s="11">
        <v>111</v>
      </c>
      <c r="D120" s="12"/>
      <c r="E120" s="13" t="s">
        <v>122</v>
      </c>
      <c r="F120" s="13">
        <f>IFERROR(SEARCH($I$5,E120,1),0)</f>
        <v>3</v>
      </c>
      <c r="G120" s="13">
        <f>IF(F120=0,"",COUNTIF($F$11:F120,1))</f>
        <v>35</v>
      </c>
      <c r="H120" s="13" t="str">
        <f>IFERROR(INDEX(tbl_Articles[Articles],MATCH(ROW(G120),tbl_Articles[Fréquence],0)),"")</f>
        <v/>
      </c>
      <c r="I120" s="13"/>
      <c r="J120" s="14"/>
      <c r="AA120">
        <f>IFERROR(SEARCH($I$5,tbl_Articles[Articles],1),0)</f>
        <v>3</v>
      </c>
      <c r="AB120" s="2">
        <f>IF(AA120=0,"",COUNTIF($AA$11:AA120,1))</f>
        <v>35</v>
      </c>
      <c r="AC120" t="str">
        <f>IFERROR(INDEX(tbl_Articles[Articles],MATCH(ROW(AB120),AB:AB,0)),"")</f>
        <v/>
      </c>
    </row>
    <row r="121" spans="3:29" ht="18">
      <c r="C121" s="11">
        <v>112</v>
      </c>
      <c r="D121" s="12"/>
      <c r="E121" s="13" t="s">
        <v>123</v>
      </c>
      <c r="F121" s="13">
        <f>IFERROR(SEARCH($I$5,E121,1),0)</f>
        <v>3</v>
      </c>
      <c r="G121" s="13">
        <f>IF(F121=0,"",COUNTIF($F$11:F121,1))</f>
        <v>35</v>
      </c>
      <c r="H121" s="13" t="str">
        <f>IFERROR(INDEX(tbl_Articles[Articles],MATCH(ROW(G121),tbl_Articles[Fréquence],0)),"")</f>
        <v/>
      </c>
      <c r="I121" s="13"/>
      <c r="J121" s="14"/>
      <c r="AA121">
        <f>IFERROR(SEARCH($I$5,tbl_Articles[Articles],1),0)</f>
        <v>3</v>
      </c>
      <c r="AB121" s="2">
        <f>IF(AA121=0,"",COUNTIF($AA$11:AA121,1))</f>
        <v>35</v>
      </c>
      <c r="AC121" t="str">
        <f>IFERROR(INDEX(tbl_Articles[Articles],MATCH(ROW(AB121),AB:AB,0)),"")</f>
        <v/>
      </c>
    </row>
    <row r="122" spans="3:29" ht="18">
      <c r="C122" s="11">
        <v>113</v>
      </c>
      <c r="D122" s="12"/>
      <c r="E122" s="13" t="s">
        <v>124</v>
      </c>
      <c r="F122" s="13">
        <f>IFERROR(SEARCH($I$5,E122,1),0)</f>
        <v>3</v>
      </c>
      <c r="G122" s="13">
        <f>IF(F122=0,"",COUNTIF($F$11:F122,1))</f>
        <v>35</v>
      </c>
      <c r="H122" s="13" t="str">
        <f>IFERROR(INDEX(tbl_Articles[Articles],MATCH(ROW(G122),tbl_Articles[Fréquence],0)),"")</f>
        <v/>
      </c>
      <c r="I122" s="13"/>
      <c r="J122" s="14"/>
      <c r="AA122">
        <f>IFERROR(SEARCH($I$5,tbl_Articles[Articles],1),0)</f>
        <v>3</v>
      </c>
      <c r="AB122" s="2">
        <f>IF(AA122=0,"",COUNTIF($AA$11:AA122,1))</f>
        <v>35</v>
      </c>
      <c r="AC122" t="str">
        <f>IFERROR(INDEX(tbl_Articles[Articles],MATCH(ROW(AB122),AB:AB,0)),"")</f>
        <v/>
      </c>
    </row>
    <row r="123" spans="3:29" ht="18">
      <c r="C123" s="11">
        <v>114</v>
      </c>
      <c r="D123" s="12"/>
      <c r="E123" s="13" t="s">
        <v>125</v>
      </c>
      <c r="F123" s="13">
        <f>IFERROR(SEARCH($I$5,E123,1),0)</f>
        <v>3</v>
      </c>
      <c r="G123" s="13">
        <f>IF(F123=0,"",COUNTIF($F$11:F123,1))</f>
        <v>35</v>
      </c>
      <c r="H123" s="13" t="str">
        <f>IFERROR(INDEX(tbl_Articles[Articles],MATCH(ROW(G123),tbl_Articles[Fréquence],0)),"")</f>
        <v/>
      </c>
      <c r="I123" s="13"/>
      <c r="J123" s="14"/>
      <c r="AA123">
        <f>IFERROR(SEARCH($I$5,tbl_Articles[Articles],1),0)</f>
        <v>3</v>
      </c>
      <c r="AB123" s="2">
        <f>IF(AA123=0,"",COUNTIF($AA$11:AA123,1))</f>
        <v>35</v>
      </c>
      <c r="AC123" t="str">
        <f>IFERROR(INDEX(tbl_Articles[Articles],MATCH(ROW(AB123),AB:AB,0)),"")</f>
        <v/>
      </c>
    </row>
    <row r="124" spans="3:29" ht="18">
      <c r="C124" s="11">
        <v>115</v>
      </c>
      <c r="D124" s="12"/>
      <c r="E124" s="13" t="s">
        <v>126</v>
      </c>
      <c r="F124" s="13">
        <f>IFERROR(SEARCH($I$5,E124,1),0)</f>
        <v>3</v>
      </c>
      <c r="G124" s="13">
        <f>IF(F124=0,"",COUNTIF($F$11:F124,1))</f>
        <v>35</v>
      </c>
      <c r="H124" s="13" t="str">
        <f>IFERROR(INDEX(tbl_Articles[Articles],MATCH(ROW(G124),tbl_Articles[Fréquence],0)),"")</f>
        <v/>
      </c>
      <c r="I124" s="13"/>
      <c r="J124" s="14"/>
      <c r="AA124">
        <f>IFERROR(SEARCH($I$5,tbl_Articles[Articles],1),0)</f>
        <v>3</v>
      </c>
      <c r="AB124" s="2">
        <f>IF(AA124=0,"",COUNTIF($AA$11:AA124,1))</f>
        <v>35</v>
      </c>
      <c r="AC124" t="str">
        <f>IFERROR(INDEX(tbl_Articles[Articles],MATCH(ROW(AB124),AB:AB,0)),"")</f>
        <v/>
      </c>
    </row>
    <row r="125" spans="3:29" ht="18">
      <c r="C125" s="11">
        <v>116</v>
      </c>
      <c r="D125" s="12"/>
      <c r="E125" s="13" t="s">
        <v>127</v>
      </c>
      <c r="F125" s="13">
        <f>IFERROR(SEARCH($I$5,E125,1),0)</f>
        <v>0</v>
      </c>
      <c r="G125" s="13" t="str">
        <f>IF(F125=0,"",COUNTIF($F$11:F125,1))</f>
        <v/>
      </c>
      <c r="H125" s="13" t="str">
        <f>IFERROR(INDEX(tbl_Articles[Articles],MATCH(ROW(G125),tbl_Articles[Fréquence],0)),"")</f>
        <v/>
      </c>
      <c r="I125" s="13"/>
      <c r="J125" s="14"/>
      <c r="AA125">
        <f>IFERROR(SEARCH($I$5,tbl_Articles[Articles],1),0)</f>
        <v>0</v>
      </c>
      <c r="AB125" s="2" t="str">
        <f>IF(AA125=0,"",COUNTIF($AA$11:AA125,1))</f>
        <v/>
      </c>
      <c r="AC125" t="str">
        <f>IFERROR(INDEX(tbl_Articles[Articles],MATCH(ROW(AB125),AB:AB,0)),"")</f>
        <v/>
      </c>
    </row>
    <row r="126" spans="3:29" ht="18">
      <c r="C126" s="11">
        <v>117</v>
      </c>
      <c r="D126" s="12"/>
      <c r="E126" s="13" t="s">
        <v>128</v>
      </c>
      <c r="F126" s="13">
        <f>IFERROR(SEARCH($I$5,E126,1),0)</f>
        <v>7</v>
      </c>
      <c r="G126" s="13">
        <f>IF(F126=0,"",COUNTIF($F$11:F126,1))</f>
        <v>35</v>
      </c>
      <c r="H126" s="13" t="str">
        <f>IFERROR(INDEX(tbl_Articles[Articles],MATCH(ROW(G126),tbl_Articles[Fréquence],0)),"")</f>
        <v/>
      </c>
      <c r="I126" s="13"/>
      <c r="J126" s="14"/>
      <c r="AA126">
        <f>IFERROR(SEARCH($I$5,tbl_Articles[Articles],1),0)</f>
        <v>7</v>
      </c>
      <c r="AB126" s="2">
        <f>IF(AA126=0,"",COUNTIF($AA$11:AA126,1))</f>
        <v>35</v>
      </c>
      <c r="AC126" t="str">
        <f>IFERROR(INDEX(tbl_Articles[Articles],MATCH(ROW(AB126),AB:AB,0)),"")</f>
        <v/>
      </c>
    </row>
    <row r="127" spans="3:29" ht="18">
      <c r="C127" s="11">
        <v>118</v>
      </c>
      <c r="D127" s="12"/>
      <c r="E127" s="13" t="s">
        <v>129</v>
      </c>
      <c r="F127" s="13">
        <f>IFERROR(SEARCH($I$5,E127,1),0)</f>
        <v>7</v>
      </c>
      <c r="G127" s="13">
        <f>IF(F127=0,"",COUNTIF($F$11:F127,1))</f>
        <v>35</v>
      </c>
      <c r="H127" s="13" t="str">
        <f>IFERROR(INDEX(tbl_Articles[Articles],MATCH(ROW(G127),tbl_Articles[Fréquence],0)),"")</f>
        <v/>
      </c>
      <c r="I127" s="13"/>
      <c r="J127" s="14"/>
      <c r="AA127">
        <f>IFERROR(SEARCH($I$5,tbl_Articles[Articles],1),0)</f>
        <v>7</v>
      </c>
      <c r="AB127" s="2">
        <f>IF(AA127=0,"",COUNTIF($AA$11:AA127,1))</f>
        <v>35</v>
      </c>
      <c r="AC127" t="str">
        <f>IFERROR(INDEX(tbl_Articles[Articles],MATCH(ROW(AB127),AB:AB,0)),"")</f>
        <v/>
      </c>
    </row>
    <row r="128" spans="3:29" ht="18">
      <c r="C128" s="11">
        <v>119</v>
      </c>
      <c r="D128" s="12"/>
      <c r="E128" s="13" t="s">
        <v>130</v>
      </c>
      <c r="F128" s="13">
        <f>IFERROR(SEARCH($I$5,E128,1),0)</f>
        <v>7</v>
      </c>
      <c r="G128" s="13">
        <f>IF(F128=0,"",COUNTIF($F$11:F128,1))</f>
        <v>35</v>
      </c>
      <c r="H128" s="13" t="str">
        <f>IFERROR(INDEX(tbl_Articles[Articles],MATCH(ROW(G128),tbl_Articles[Fréquence],0)),"")</f>
        <v/>
      </c>
      <c r="I128" s="13"/>
      <c r="J128" s="14"/>
      <c r="AA128">
        <f>IFERROR(SEARCH($I$5,tbl_Articles[Articles],1),0)</f>
        <v>7</v>
      </c>
      <c r="AB128" s="2">
        <f>IF(AA128=0,"",COUNTIF($AA$11:AA128,1))</f>
        <v>35</v>
      </c>
      <c r="AC128" t="str">
        <f>IFERROR(INDEX(tbl_Articles[Articles],MATCH(ROW(AB128),AB:AB,0)),"")</f>
        <v/>
      </c>
    </row>
    <row r="129" spans="3:29" ht="18">
      <c r="C129" s="11">
        <v>120</v>
      </c>
      <c r="D129" s="12"/>
      <c r="E129" s="13" t="s">
        <v>131</v>
      </c>
      <c r="F129" s="13">
        <f>IFERROR(SEARCH($I$5,E129,1),0)</f>
        <v>0</v>
      </c>
      <c r="G129" s="13" t="str">
        <f>IF(F129=0,"",COUNTIF($F$11:F129,1))</f>
        <v/>
      </c>
      <c r="H129" s="13" t="str">
        <f>IFERROR(INDEX(tbl_Articles[Articles],MATCH(ROW(G129),tbl_Articles[Fréquence],0)),"")</f>
        <v/>
      </c>
      <c r="I129" s="13"/>
      <c r="J129" s="14"/>
      <c r="AA129">
        <f>IFERROR(SEARCH($I$5,tbl_Articles[Articles],1),0)</f>
        <v>0</v>
      </c>
      <c r="AB129" s="2" t="str">
        <f>IF(AA129=0,"",COUNTIF($AA$11:AA129,1))</f>
        <v/>
      </c>
      <c r="AC129" t="str">
        <f>IFERROR(INDEX(tbl_Articles[Articles],MATCH(ROW(AB129),AB:AB,0)),"")</f>
        <v/>
      </c>
    </row>
    <row r="130" spans="3:29" ht="18">
      <c r="C130" s="11">
        <v>121</v>
      </c>
      <c r="D130" s="12"/>
      <c r="E130" s="13" t="s">
        <v>132</v>
      </c>
      <c r="F130" s="13">
        <f>IFERROR(SEARCH($I$5,E130,1),0)</f>
        <v>9</v>
      </c>
      <c r="G130" s="13">
        <f>IF(F130=0,"",COUNTIF($F$11:F130,1))</f>
        <v>35</v>
      </c>
      <c r="H130" s="13" t="str">
        <f>IFERROR(INDEX(tbl_Articles[Articles],MATCH(ROW(G130),tbl_Articles[Fréquence],0)),"")</f>
        <v/>
      </c>
      <c r="I130" s="13"/>
      <c r="J130" s="14"/>
      <c r="AA130">
        <f>IFERROR(SEARCH($I$5,tbl_Articles[Articles],1),0)</f>
        <v>9</v>
      </c>
      <c r="AB130" s="2">
        <f>IF(AA130=0,"",COUNTIF($AA$11:AA130,1))</f>
        <v>35</v>
      </c>
      <c r="AC130" t="str">
        <f>IFERROR(INDEX(tbl_Articles[Articles],MATCH(ROW(AB130),AB:AB,0)),"")</f>
        <v/>
      </c>
    </row>
    <row r="131" spans="3:29" ht="18">
      <c r="C131" s="11">
        <v>122</v>
      </c>
      <c r="D131" s="12"/>
      <c r="E131" s="13" t="s">
        <v>133</v>
      </c>
      <c r="F131" s="13">
        <f>IFERROR(SEARCH($I$5,E131,1),0)</f>
        <v>0</v>
      </c>
      <c r="G131" s="13" t="str">
        <f>IF(F131=0,"",COUNTIF($F$11:F131,1))</f>
        <v/>
      </c>
      <c r="H131" s="13" t="str">
        <f>IFERROR(INDEX(tbl_Articles[Articles],MATCH(ROW(G131),tbl_Articles[Fréquence],0)),"")</f>
        <v/>
      </c>
      <c r="I131" s="13"/>
      <c r="J131" s="14"/>
      <c r="AA131">
        <f>IFERROR(SEARCH($I$5,tbl_Articles[Articles],1),0)</f>
        <v>0</v>
      </c>
      <c r="AB131" s="2" t="str">
        <f>IF(AA131=0,"",COUNTIF($AA$11:AA131,1))</f>
        <v/>
      </c>
      <c r="AC131" t="str">
        <f>IFERROR(INDEX(tbl_Articles[Articles],MATCH(ROW(AB131),AB:AB,0)),"")</f>
        <v/>
      </c>
    </row>
    <row r="132" spans="3:29" ht="18">
      <c r="C132" s="11">
        <v>123</v>
      </c>
      <c r="D132" s="12"/>
      <c r="E132" s="13" t="s">
        <v>134</v>
      </c>
      <c r="F132" s="13">
        <f>IFERROR(SEARCH($I$5,E132,1),0)</f>
        <v>0</v>
      </c>
      <c r="G132" s="13" t="str">
        <f>IF(F132=0,"",COUNTIF($F$11:F132,1))</f>
        <v/>
      </c>
      <c r="H132" s="13" t="str">
        <f>IFERROR(INDEX(tbl_Articles[Articles],MATCH(ROW(G132),tbl_Articles[Fréquence],0)),"")</f>
        <v/>
      </c>
      <c r="I132" s="13"/>
      <c r="J132" s="14"/>
      <c r="AA132">
        <f>IFERROR(SEARCH($I$5,tbl_Articles[Articles],1),0)</f>
        <v>0</v>
      </c>
      <c r="AB132" s="2" t="str">
        <f>IF(AA132=0,"",COUNTIF($AA$11:AA132,1))</f>
        <v/>
      </c>
      <c r="AC132" t="str">
        <f>IFERROR(INDEX(tbl_Articles[Articles],MATCH(ROW(AB132),AB:AB,0)),"")</f>
        <v/>
      </c>
    </row>
    <row r="133" spans="3:29" ht="18">
      <c r="C133" s="11">
        <v>124</v>
      </c>
      <c r="D133" s="12"/>
      <c r="E133" s="13" t="s">
        <v>135</v>
      </c>
      <c r="F133" s="13">
        <f>IFERROR(SEARCH($I$5,E133,1),0)</f>
        <v>0</v>
      </c>
      <c r="G133" s="13" t="str">
        <f>IF(F133=0,"",COUNTIF($F$11:F133,1))</f>
        <v/>
      </c>
      <c r="H133" s="13" t="str">
        <f>IFERROR(INDEX(tbl_Articles[Articles],MATCH(ROW(G133),tbl_Articles[Fréquence],0)),"")</f>
        <v/>
      </c>
      <c r="I133" s="13"/>
      <c r="J133" s="14"/>
      <c r="AA133">
        <f>IFERROR(SEARCH($I$5,tbl_Articles[Articles],1),0)</f>
        <v>0</v>
      </c>
      <c r="AB133" s="2" t="str">
        <f>IF(AA133=0,"",COUNTIF($AA$11:AA133,1))</f>
        <v/>
      </c>
      <c r="AC133" t="str">
        <f>IFERROR(INDEX(tbl_Articles[Articles],MATCH(ROW(AB133),AB:AB,0)),"")</f>
        <v/>
      </c>
    </row>
    <row r="134" spans="3:29" ht="18">
      <c r="C134" s="11">
        <v>125</v>
      </c>
      <c r="D134" s="12"/>
      <c r="E134" s="13" t="s">
        <v>136</v>
      </c>
      <c r="F134" s="13">
        <f>IFERROR(SEARCH($I$5,E134,1),0)</f>
        <v>0</v>
      </c>
      <c r="G134" s="13" t="str">
        <f>IF(F134=0,"",COUNTIF($F$11:F134,1))</f>
        <v/>
      </c>
      <c r="H134" s="13" t="str">
        <f>IFERROR(INDEX(tbl_Articles[Articles],MATCH(ROW(G134),tbl_Articles[Fréquence],0)),"")</f>
        <v/>
      </c>
      <c r="I134" s="13"/>
      <c r="J134" s="14"/>
      <c r="AA134">
        <f>IFERROR(SEARCH($I$5,tbl_Articles[Articles],1),0)</f>
        <v>0</v>
      </c>
      <c r="AB134" s="2" t="str">
        <f>IF(AA134=0,"",COUNTIF($AA$11:AA134,1))</f>
        <v/>
      </c>
      <c r="AC134" t="str">
        <f>IFERROR(INDEX(tbl_Articles[Articles],MATCH(ROW(AB134),AB:AB,0)),"")</f>
        <v/>
      </c>
    </row>
    <row r="135" spans="3:29" ht="18">
      <c r="C135" s="11">
        <v>126</v>
      </c>
      <c r="D135" s="12"/>
      <c r="E135" s="13" t="s">
        <v>137</v>
      </c>
      <c r="F135" s="13">
        <f>IFERROR(SEARCH($I$5,E135,1),0)</f>
        <v>0</v>
      </c>
      <c r="G135" s="13" t="str">
        <f>IF(F135=0,"",COUNTIF($F$11:F135,1))</f>
        <v/>
      </c>
      <c r="H135" s="13" t="str">
        <f>IFERROR(INDEX(tbl_Articles[Articles],MATCH(ROW(G135),tbl_Articles[Fréquence],0)),"")</f>
        <v/>
      </c>
      <c r="I135" s="13"/>
      <c r="J135" s="14"/>
      <c r="AA135">
        <f>IFERROR(SEARCH($I$5,tbl_Articles[Articles],1),0)</f>
        <v>0</v>
      </c>
      <c r="AB135" s="2" t="str">
        <f>IF(AA135=0,"",COUNTIF($AA$11:AA135,1))</f>
        <v/>
      </c>
      <c r="AC135" t="str">
        <f>IFERROR(INDEX(tbl_Articles[Articles],MATCH(ROW(AB135),AB:AB,0)),"")</f>
        <v/>
      </c>
    </row>
    <row r="136" spans="3:29" ht="18">
      <c r="C136" s="11">
        <v>127</v>
      </c>
      <c r="D136" s="12"/>
      <c r="E136" s="13" t="s">
        <v>138</v>
      </c>
      <c r="F136" s="13">
        <f>IFERROR(SEARCH($I$5,E136,1),0)</f>
        <v>0</v>
      </c>
      <c r="G136" s="13" t="str">
        <f>IF(F136=0,"",COUNTIF($F$11:F136,1))</f>
        <v/>
      </c>
      <c r="H136" s="13" t="str">
        <f>IFERROR(INDEX(tbl_Articles[Articles],MATCH(ROW(G136),tbl_Articles[Fréquence],0)),"")</f>
        <v/>
      </c>
      <c r="I136" s="13"/>
      <c r="J136" s="14"/>
      <c r="AA136">
        <f>IFERROR(SEARCH($I$5,tbl_Articles[Articles],1),0)</f>
        <v>0</v>
      </c>
      <c r="AB136" s="2" t="str">
        <f>IF(AA136=0,"",COUNTIF($AA$11:AA136,1))</f>
        <v/>
      </c>
      <c r="AC136" t="str">
        <f>IFERROR(INDEX(tbl_Articles[Articles],MATCH(ROW(AB136),AB:AB,0)),"")</f>
        <v/>
      </c>
    </row>
    <row r="137" spans="3:29" ht="18">
      <c r="C137" s="11">
        <v>128</v>
      </c>
      <c r="D137" s="12"/>
      <c r="E137" s="13" t="s">
        <v>139</v>
      </c>
      <c r="F137" s="13">
        <f>IFERROR(SEARCH($I$5,E137,1),0)</f>
        <v>0</v>
      </c>
      <c r="G137" s="13" t="str">
        <f>IF(F137=0,"",COUNTIF($F$11:F137,1))</f>
        <v/>
      </c>
      <c r="H137" s="13" t="str">
        <f>IFERROR(INDEX(tbl_Articles[Articles],MATCH(ROW(G137),tbl_Articles[Fréquence],0)),"")</f>
        <v/>
      </c>
      <c r="I137" s="13"/>
      <c r="J137" s="14"/>
      <c r="AA137">
        <f>IFERROR(SEARCH($I$5,tbl_Articles[Articles],1),0)</f>
        <v>0</v>
      </c>
      <c r="AB137" s="2" t="str">
        <f>IF(AA137=0,"",COUNTIF($AA$11:AA137,1))</f>
        <v/>
      </c>
      <c r="AC137" t="str">
        <f>IFERROR(INDEX(tbl_Articles[Articles],MATCH(ROW(AB137),AB:AB,0)),"")</f>
        <v/>
      </c>
    </row>
    <row r="138" spans="3:29" ht="18">
      <c r="C138" s="11">
        <v>129</v>
      </c>
      <c r="D138" s="12"/>
      <c r="E138" s="13" t="s">
        <v>140</v>
      </c>
      <c r="F138" s="13">
        <f>IFERROR(SEARCH($I$5,E138,1),0)</f>
        <v>0</v>
      </c>
      <c r="G138" s="13" t="str">
        <f>IF(F138=0,"",COUNTIF($F$11:F138,1))</f>
        <v/>
      </c>
      <c r="H138" s="13" t="str">
        <f>IFERROR(INDEX(tbl_Articles[Articles],MATCH(ROW(G138),tbl_Articles[Fréquence],0)),"")</f>
        <v/>
      </c>
      <c r="I138" s="13"/>
      <c r="J138" s="14"/>
      <c r="AA138">
        <f>IFERROR(SEARCH($I$5,tbl_Articles[Articles],1),0)</f>
        <v>0</v>
      </c>
      <c r="AB138" s="2" t="str">
        <f>IF(AA138=0,"",COUNTIF($AA$11:AA138,1))</f>
        <v/>
      </c>
      <c r="AC138" t="str">
        <f>IFERROR(INDEX(tbl_Articles[Articles],MATCH(ROW(AB138),AB:AB,0)),"")</f>
        <v/>
      </c>
    </row>
    <row r="139" spans="3:29" ht="18">
      <c r="C139" s="11">
        <v>130</v>
      </c>
      <c r="D139" s="12"/>
      <c r="E139" s="13" t="s">
        <v>141</v>
      </c>
      <c r="F139" s="13">
        <f>IFERROR(SEARCH($I$5,E139,1),0)</f>
        <v>4</v>
      </c>
      <c r="G139" s="13">
        <f>IF(F139=0,"",COUNTIF($F$11:F139,1))</f>
        <v>35</v>
      </c>
      <c r="H139" s="13" t="str">
        <f>IFERROR(INDEX(tbl_Articles[Articles],MATCH(ROW(G139),tbl_Articles[Fréquence],0)),"")</f>
        <v/>
      </c>
      <c r="I139" s="13"/>
      <c r="J139" s="14"/>
      <c r="AA139">
        <f>IFERROR(SEARCH($I$5,tbl_Articles[Articles],1),0)</f>
        <v>4</v>
      </c>
      <c r="AB139" s="2">
        <f>IF(AA139=0,"",COUNTIF($AA$11:AA139,1))</f>
        <v>35</v>
      </c>
      <c r="AC139" t="str">
        <f>IFERROR(INDEX(tbl_Articles[Articles],MATCH(ROW(AB139),AB:AB,0)),"")</f>
        <v/>
      </c>
    </row>
    <row r="140" spans="3:29" ht="18">
      <c r="C140" s="11">
        <v>131</v>
      </c>
      <c r="D140" s="12"/>
      <c r="E140" s="13" t="s">
        <v>142</v>
      </c>
      <c r="F140" s="13">
        <f>IFERROR(SEARCH($I$5,E140,1),0)</f>
        <v>4</v>
      </c>
      <c r="G140" s="13">
        <f>IF(F140=0,"",COUNTIF($F$11:F140,1))</f>
        <v>35</v>
      </c>
      <c r="H140" s="13" t="str">
        <f>IFERROR(INDEX(tbl_Articles[Articles],MATCH(ROW(G140),tbl_Articles[Fréquence],0)),"")</f>
        <v/>
      </c>
      <c r="I140" s="13"/>
      <c r="J140" s="14"/>
      <c r="AA140">
        <f>IFERROR(SEARCH($I$5,tbl_Articles[Articles],1),0)</f>
        <v>4</v>
      </c>
      <c r="AB140" s="2">
        <f>IF(AA140=0,"",COUNTIF($AA$11:AA140,1))</f>
        <v>35</v>
      </c>
      <c r="AC140" t="str">
        <f>IFERROR(INDEX(tbl_Articles[Articles],MATCH(ROW(AB140),AB:AB,0)),"")</f>
        <v/>
      </c>
    </row>
    <row r="141" spans="3:29" ht="18">
      <c r="C141" s="11">
        <v>132</v>
      </c>
      <c r="D141" s="12"/>
      <c r="E141" s="13" t="s">
        <v>143</v>
      </c>
      <c r="F141" s="13">
        <f>IFERROR(SEARCH($I$5,E141,1),0)</f>
        <v>4</v>
      </c>
      <c r="G141" s="13">
        <f>IF(F141=0,"",COUNTIF($F$11:F141,1))</f>
        <v>35</v>
      </c>
      <c r="H141" s="13" t="str">
        <f>IFERROR(INDEX(tbl_Articles[Articles],MATCH(ROW(G141),tbl_Articles[Fréquence],0)),"")</f>
        <v/>
      </c>
      <c r="I141" s="13"/>
      <c r="J141" s="14"/>
      <c r="AA141">
        <f>IFERROR(SEARCH($I$5,tbl_Articles[Articles],1),0)</f>
        <v>4</v>
      </c>
      <c r="AB141" s="2">
        <f>IF(AA141=0,"",COUNTIF($AA$11:AA141,1))</f>
        <v>35</v>
      </c>
      <c r="AC141" t="str">
        <f>IFERROR(INDEX(tbl_Articles[Articles],MATCH(ROW(AB141),AB:AB,0)),"")</f>
        <v/>
      </c>
    </row>
    <row r="142" spans="3:29" ht="18">
      <c r="C142" s="11">
        <v>133</v>
      </c>
      <c r="D142" s="12"/>
      <c r="E142" s="13" t="s">
        <v>144</v>
      </c>
      <c r="F142" s="13">
        <f>IFERROR(SEARCH($I$5,E142,1),0)</f>
        <v>4</v>
      </c>
      <c r="G142" s="13">
        <f>IF(F142=0,"",COUNTIF($F$11:F142,1))</f>
        <v>35</v>
      </c>
      <c r="H142" s="13" t="str">
        <f>IFERROR(INDEX(tbl_Articles[Articles],MATCH(ROW(G142),tbl_Articles[Fréquence],0)),"")</f>
        <v/>
      </c>
      <c r="I142" s="13"/>
      <c r="J142" s="14"/>
      <c r="AA142">
        <f>IFERROR(SEARCH($I$5,tbl_Articles[Articles],1),0)</f>
        <v>4</v>
      </c>
      <c r="AB142" s="2">
        <f>IF(AA142=0,"",COUNTIF($AA$11:AA142,1))</f>
        <v>35</v>
      </c>
      <c r="AC142" t="str">
        <f>IFERROR(INDEX(tbl_Articles[Articles],MATCH(ROW(AB142),AB:AB,0)),"")</f>
        <v/>
      </c>
    </row>
    <row r="143" spans="3:29" ht="18">
      <c r="C143" s="11">
        <v>134</v>
      </c>
      <c r="D143" s="12"/>
      <c r="E143" s="13" t="s">
        <v>145</v>
      </c>
      <c r="F143" s="13">
        <f>IFERROR(SEARCH($I$5,E143,1),0)</f>
        <v>6</v>
      </c>
      <c r="G143" s="13">
        <f>IF(F143=0,"",COUNTIF($F$11:F143,1))</f>
        <v>35</v>
      </c>
      <c r="H143" s="13" t="str">
        <f>IFERROR(INDEX(tbl_Articles[Articles],MATCH(ROW(G143),tbl_Articles[Fréquence],0)),"")</f>
        <v/>
      </c>
      <c r="I143" s="13"/>
      <c r="J143" s="14"/>
      <c r="AA143">
        <f>IFERROR(SEARCH($I$5,tbl_Articles[Articles],1),0)</f>
        <v>6</v>
      </c>
      <c r="AB143" s="2">
        <f>IF(AA143=0,"",COUNTIF($AA$11:AA143,1))</f>
        <v>35</v>
      </c>
      <c r="AC143" t="str">
        <f>IFERROR(INDEX(tbl_Articles[Articles],MATCH(ROW(AB143),AB:AB,0)),"")</f>
        <v/>
      </c>
    </row>
    <row r="144" spans="3:29" ht="18">
      <c r="C144" s="11">
        <v>135</v>
      </c>
      <c r="D144" s="12"/>
      <c r="E144" s="13" t="s">
        <v>146</v>
      </c>
      <c r="F144" s="13">
        <f>IFERROR(SEARCH($I$5,E144,1),0)</f>
        <v>9</v>
      </c>
      <c r="G144" s="13">
        <f>IF(F144=0,"",COUNTIF($F$11:F144,1))</f>
        <v>35</v>
      </c>
      <c r="H144" s="13" t="str">
        <f>IFERROR(INDEX(tbl_Articles[Articles],MATCH(ROW(G144),tbl_Articles[Fréquence],0)),"")</f>
        <v/>
      </c>
      <c r="I144" s="13"/>
      <c r="J144" s="14"/>
      <c r="AA144">
        <f>IFERROR(SEARCH($I$5,tbl_Articles[Articles],1),0)</f>
        <v>9</v>
      </c>
      <c r="AB144" s="2">
        <f>IF(AA144=0,"",COUNTIF($AA$11:AA144,1))</f>
        <v>35</v>
      </c>
      <c r="AC144" t="str">
        <f>IFERROR(INDEX(tbl_Articles[Articles],MATCH(ROW(AB144),AB:AB,0)),"")</f>
        <v/>
      </c>
    </row>
    <row r="145" spans="3:29" ht="18">
      <c r="C145" s="11">
        <v>136</v>
      </c>
      <c r="D145" s="12"/>
      <c r="E145" s="13" t="s">
        <v>147</v>
      </c>
      <c r="F145" s="13">
        <f>IFERROR(SEARCH($I$5,E145,1),0)</f>
        <v>12</v>
      </c>
      <c r="G145" s="13">
        <f>IF(F145=0,"",COUNTIF($F$11:F145,1))</f>
        <v>35</v>
      </c>
      <c r="H145" s="13" t="str">
        <f>IFERROR(INDEX(tbl_Articles[Articles],MATCH(ROW(G145),tbl_Articles[Fréquence],0)),"")</f>
        <v/>
      </c>
      <c r="I145" s="13"/>
      <c r="J145" s="14"/>
      <c r="AA145">
        <f>IFERROR(SEARCH($I$5,tbl_Articles[Articles],1),0)</f>
        <v>12</v>
      </c>
      <c r="AB145" s="2">
        <f>IF(AA145=0,"",COUNTIF($AA$11:AA145,1))</f>
        <v>35</v>
      </c>
      <c r="AC145" t="str">
        <f>IFERROR(INDEX(tbl_Articles[Articles],MATCH(ROW(AB145),AB:AB,0)),"")</f>
        <v/>
      </c>
    </row>
    <row r="146" spans="3:29" ht="18">
      <c r="C146" s="11">
        <v>137</v>
      </c>
      <c r="D146" s="12"/>
      <c r="E146" s="13" t="s">
        <v>148</v>
      </c>
      <c r="F146" s="13">
        <f>IFERROR(SEARCH($I$5,E146,1),0)</f>
        <v>5</v>
      </c>
      <c r="G146" s="13">
        <f>IF(F146=0,"",COUNTIF($F$11:F146,1))</f>
        <v>35</v>
      </c>
      <c r="H146" s="13" t="str">
        <f>IFERROR(INDEX(tbl_Articles[Articles],MATCH(ROW(G146),tbl_Articles[Fréquence],0)),"")</f>
        <v/>
      </c>
      <c r="I146" s="13"/>
      <c r="J146" s="14"/>
      <c r="AA146">
        <f>IFERROR(SEARCH($I$5,tbl_Articles[Articles],1),0)</f>
        <v>5</v>
      </c>
      <c r="AB146" s="2">
        <f>IF(AA146=0,"",COUNTIF($AA$11:AA146,1))</f>
        <v>35</v>
      </c>
      <c r="AC146" t="str">
        <f>IFERROR(INDEX(tbl_Articles[Articles],MATCH(ROW(AB146),AB:AB,0)),"")</f>
        <v/>
      </c>
    </row>
    <row r="147" spans="3:29" ht="18">
      <c r="C147" s="11">
        <v>138</v>
      </c>
      <c r="D147" s="12"/>
      <c r="E147" s="13" t="s">
        <v>149</v>
      </c>
      <c r="F147" s="13">
        <f>IFERROR(SEARCH($I$5,E147,1),0)</f>
        <v>0</v>
      </c>
      <c r="G147" s="13" t="str">
        <f>IF(F147=0,"",COUNTIF($F$11:F147,1))</f>
        <v/>
      </c>
      <c r="H147" s="13" t="str">
        <f>IFERROR(INDEX(tbl_Articles[Articles],MATCH(ROW(G147),tbl_Articles[Fréquence],0)),"")</f>
        <v/>
      </c>
      <c r="I147" s="13"/>
      <c r="J147" s="14"/>
      <c r="AA147">
        <f>IFERROR(SEARCH($I$5,tbl_Articles[Articles],1),0)</f>
        <v>0</v>
      </c>
      <c r="AB147" s="2" t="str">
        <f>IF(AA147=0,"",COUNTIF($AA$11:AA147,1))</f>
        <v/>
      </c>
      <c r="AC147" t="str">
        <f>IFERROR(INDEX(tbl_Articles[Articles],MATCH(ROW(AB147),AB:AB,0)),"")</f>
        <v/>
      </c>
    </row>
    <row r="148" spans="3:29" ht="18">
      <c r="C148" s="11">
        <v>139</v>
      </c>
      <c r="D148" s="12"/>
      <c r="E148" s="13" t="s">
        <v>150</v>
      </c>
      <c r="F148" s="13">
        <f>IFERROR(SEARCH($I$5,E148,1),0)</f>
        <v>8</v>
      </c>
      <c r="G148" s="13">
        <f>IF(F148=0,"",COUNTIF($F$11:F148,1))</f>
        <v>35</v>
      </c>
      <c r="H148" s="13" t="str">
        <f>IFERROR(INDEX(tbl_Articles[Articles],MATCH(ROW(G148),tbl_Articles[Fréquence],0)),"")</f>
        <v/>
      </c>
      <c r="I148" s="13"/>
      <c r="J148" s="14"/>
      <c r="AA148">
        <f>IFERROR(SEARCH($I$5,tbl_Articles[Articles],1),0)</f>
        <v>8</v>
      </c>
      <c r="AB148" s="2">
        <f>IF(AA148=0,"",COUNTIF($AA$11:AA148,1))</f>
        <v>35</v>
      </c>
      <c r="AC148" t="str">
        <f>IFERROR(INDEX(tbl_Articles[Articles],MATCH(ROW(AB148),AB:AB,0)),"")</f>
        <v/>
      </c>
    </row>
    <row r="149" spans="3:29" ht="18">
      <c r="C149" s="11">
        <v>140</v>
      </c>
      <c r="D149" s="12"/>
      <c r="E149" s="13" t="s">
        <v>151</v>
      </c>
      <c r="F149" s="13">
        <f>IFERROR(SEARCH($I$5,E149,1),0)</f>
        <v>6</v>
      </c>
      <c r="G149" s="13">
        <f>IF(F149=0,"",COUNTIF($F$11:F149,1))</f>
        <v>35</v>
      </c>
      <c r="H149" s="13" t="str">
        <f>IFERROR(INDEX(tbl_Articles[Articles],MATCH(ROW(G149),tbl_Articles[Fréquence],0)),"")</f>
        <v/>
      </c>
      <c r="I149" s="13"/>
      <c r="J149" s="14"/>
      <c r="AA149">
        <f>IFERROR(SEARCH($I$5,tbl_Articles[Articles],1),0)</f>
        <v>6</v>
      </c>
      <c r="AB149" s="2">
        <f>IF(AA149=0,"",COUNTIF($AA$11:AA149,1))</f>
        <v>35</v>
      </c>
      <c r="AC149" t="str">
        <f>IFERROR(INDEX(tbl_Articles[Articles],MATCH(ROW(AB149),AB:AB,0)),"")</f>
        <v/>
      </c>
    </row>
    <row r="150" spans="3:29" ht="18">
      <c r="C150" s="11">
        <v>141</v>
      </c>
      <c r="D150" s="12"/>
      <c r="E150" s="13" t="s">
        <v>152</v>
      </c>
      <c r="F150" s="13">
        <f>IFERROR(SEARCH($I$5,E150,1),0)</f>
        <v>6</v>
      </c>
      <c r="G150" s="13">
        <f>IF(F150=0,"",COUNTIF($F$11:F150,1))</f>
        <v>35</v>
      </c>
      <c r="H150" s="13" t="str">
        <f>IFERROR(INDEX(tbl_Articles[Articles],MATCH(ROW(G150),tbl_Articles[Fréquence],0)),"")</f>
        <v/>
      </c>
      <c r="I150" s="13"/>
      <c r="J150" s="14"/>
      <c r="AA150">
        <f>IFERROR(SEARCH($I$5,tbl_Articles[Articles],1),0)</f>
        <v>6</v>
      </c>
      <c r="AB150" s="2">
        <f>IF(AA150=0,"",COUNTIF($AA$11:AA150,1))</f>
        <v>35</v>
      </c>
      <c r="AC150" t="str">
        <f>IFERROR(INDEX(tbl_Articles[Articles],MATCH(ROW(AB150),AB:AB,0)),"")</f>
        <v/>
      </c>
    </row>
    <row r="151" spans="3:29" ht="18">
      <c r="C151" s="11">
        <v>142</v>
      </c>
      <c r="D151" s="12"/>
      <c r="E151" s="13" t="s">
        <v>153</v>
      </c>
      <c r="F151" s="13">
        <f>IFERROR(SEARCH($I$5,E151,1),0)</f>
        <v>6</v>
      </c>
      <c r="G151" s="13">
        <f>IF(F151=0,"",COUNTIF($F$11:F151,1))</f>
        <v>35</v>
      </c>
      <c r="H151" s="13" t="str">
        <f>IFERROR(INDEX(tbl_Articles[Articles],MATCH(ROW(G151),tbl_Articles[Fréquence],0)),"")</f>
        <v/>
      </c>
      <c r="I151" s="13"/>
      <c r="J151" s="14"/>
      <c r="AA151">
        <f>IFERROR(SEARCH($I$5,tbl_Articles[Articles],1),0)</f>
        <v>6</v>
      </c>
      <c r="AB151" s="2">
        <f>IF(AA151=0,"",COUNTIF($AA$11:AA151,1))</f>
        <v>35</v>
      </c>
      <c r="AC151" t="str">
        <f>IFERROR(INDEX(tbl_Articles[Articles],MATCH(ROW(AB151),AB:AB,0)),"")</f>
        <v/>
      </c>
    </row>
    <row r="152" spans="3:29" ht="18">
      <c r="C152" s="11">
        <v>143</v>
      </c>
      <c r="D152" s="12"/>
      <c r="E152" s="13" t="s">
        <v>154</v>
      </c>
      <c r="F152" s="13">
        <f>IFERROR(SEARCH($I$5,E152,1),0)</f>
        <v>6</v>
      </c>
      <c r="G152" s="13">
        <f>IF(F152=0,"",COUNTIF($F$11:F152,1))</f>
        <v>35</v>
      </c>
      <c r="H152" s="13" t="str">
        <f>IFERROR(INDEX(tbl_Articles[Articles],MATCH(ROW(G152),tbl_Articles[Fréquence],0)),"")</f>
        <v/>
      </c>
      <c r="I152" s="13"/>
      <c r="J152" s="14"/>
      <c r="AA152">
        <f>IFERROR(SEARCH($I$5,tbl_Articles[Articles],1),0)</f>
        <v>6</v>
      </c>
      <c r="AB152" s="2">
        <f>IF(AA152=0,"",COUNTIF($AA$11:AA152,1))</f>
        <v>35</v>
      </c>
      <c r="AC152" t="str">
        <f>IFERROR(INDEX(tbl_Articles[Articles],MATCH(ROW(AB152),AB:AB,0)),"")</f>
        <v/>
      </c>
    </row>
    <row r="153" spans="3:29" ht="18">
      <c r="C153" s="11">
        <v>144</v>
      </c>
      <c r="D153" s="12"/>
      <c r="E153" s="13" t="s">
        <v>155</v>
      </c>
      <c r="F153" s="13">
        <f>IFERROR(SEARCH($I$5,E153,1),0)</f>
        <v>6</v>
      </c>
      <c r="G153" s="13">
        <f>IF(F153=0,"",COUNTIF($F$11:F153,1))</f>
        <v>35</v>
      </c>
      <c r="H153" s="13" t="str">
        <f>IFERROR(INDEX(tbl_Articles[Articles],MATCH(ROW(G153),tbl_Articles[Fréquence],0)),"")</f>
        <v/>
      </c>
      <c r="I153" s="13"/>
      <c r="J153" s="14"/>
      <c r="AA153">
        <f>IFERROR(SEARCH($I$5,tbl_Articles[Articles],1),0)</f>
        <v>6</v>
      </c>
      <c r="AB153" s="2">
        <f>IF(AA153=0,"",COUNTIF($AA$11:AA153,1))</f>
        <v>35</v>
      </c>
      <c r="AC153" t="str">
        <f>IFERROR(INDEX(tbl_Articles[Articles],MATCH(ROW(AB153),AB:AB,0)),"")</f>
        <v/>
      </c>
    </row>
    <row r="154" spans="3:29" ht="18">
      <c r="C154" s="11">
        <v>145</v>
      </c>
      <c r="D154" s="12"/>
      <c r="E154" s="13" t="s">
        <v>156</v>
      </c>
      <c r="F154" s="13">
        <f>IFERROR(SEARCH($I$5,E154,1),0)</f>
        <v>0</v>
      </c>
      <c r="G154" s="13" t="str">
        <f>IF(F154=0,"",COUNTIF($F$11:F154,1))</f>
        <v/>
      </c>
      <c r="H154" s="13" t="str">
        <f>IFERROR(INDEX(tbl_Articles[Articles],MATCH(ROW(G154),tbl_Articles[Fréquence],0)),"")</f>
        <v/>
      </c>
      <c r="I154" s="13"/>
      <c r="J154" s="14"/>
      <c r="AA154">
        <f>IFERROR(SEARCH($I$5,tbl_Articles[Articles],1),0)</f>
        <v>0</v>
      </c>
      <c r="AB154" s="2" t="str">
        <f>IF(AA154=0,"",COUNTIF($AA$11:AA154,1))</f>
        <v/>
      </c>
      <c r="AC154" t="str">
        <f>IFERROR(INDEX(tbl_Articles[Articles],MATCH(ROW(AB154),AB:AB,0)),"")</f>
        <v/>
      </c>
    </row>
    <row r="155" spans="3:29" ht="18">
      <c r="C155" s="11">
        <v>146</v>
      </c>
      <c r="D155" s="12"/>
      <c r="E155" s="13" t="s">
        <v>157</v>
      </c>
      <c r="F155" s="13">
        <f>IFERROR(SEARCH($I$5,E155,1),0)</f>
        <v>13</v>
      </c>
      <c r="G155" s="13">
        <f>IF(F155=0,"",COUNTIF($F$11:F155,1))</f>
        <v>35</v>
      </c>
      <c r="H155" s="13" t="str">
        <f>IFERROR(INDEX(tbl_Articles[Articles],MATCH(ROW(G155),tbl_Articles[Fréquence],0)),"")</f>
        <v/>
      </c>
      <c r="I155" s="13"/>
      <c r="J155" s="14"/>
      <c r="AA155">
        <f>IFERROR(SEARCH($I$5,tbl_Articles[Articles],1),0)</f>
        <v>13</v>
      </c>
      <c r="AB155" s="2">
        <f>IF(AA155=0,"",COUNTIF($AA$11:AA155,1))</f>
        <v>35</v>
      </c>
      <c r="AC155" t="str">
        <f>IFERROR(INDEX(tbl_Articles[Articles],MATCH(ROW(AB155),AB:AB,0)),"")</f>
        <v/>
      </c>
    </row>
    <row r="156" spans="3:29" ht="18">
      <c r="C156" s="11">
        <v>147</v>
      </c>
      <c r="D156" s="12"/>
      <c r="E156" s="13" t="s">
        <v>158</v>
      </c>
      <c r="F156" s="13">
        <f>IFERROR(SEARCH($I$5,E156,1),0)</f>
        <v>0</v>
      </c>
      <c r="G156" s="13" t="str">
        <f>IF(F156=0,"",COUNTIF($F$11:F156,1))</f>
        <v/>
      </c>
      <c r="H156" s="13" t="str">
        <f>IFERROR(INDEX(tbl_Articles[Articles],MATCH(ROW(G156),tbl_Articles[Fréquence],0)),"")</f>
        <v/>
      </c>
      <c r="I156" s="13"/>
      <c r="J156" s="14"/>
      <c r="AA156">
        <f>IFERROR(SEARCH($I$5,tbl_Articles[Articles],1),0)</f>
        <v>0</v>
      </c>
      <c r="AB156" s="2" t="str">
        <f>IF(AA156=0,"",COUNTIF($AA$11:AA156,1))</f>
        <v/>
      </c>
      <c r="AC156" t="str">
        <f>IFERROR(INDEX(tbl_Articles[Articles],MATCH(ROW(AB156),AB:AB,0)),"")</f>
        <v/>
      </c>
    </row>
    <row r="157" spans="3:29" ht="18">
      <c r="C157" s="11">
        <v>148</v>
      </c>
      <c r="D157" s="12"/>
      <c r="E157" s="13" t="s">
        <v>159</v>
      </c>
      <c r="F157" s="13">
        <f>IFERROR(SEARCH($I$5,E157,1),0)</f>
        <v>17</v>
      </c>
      <c r="G157" s="13">
        <f>IF(F157=0,"",COUNTIF($F$11:F157,1))</f>
        <v>35</v>
      </c>
      <c r="H157" s="13" t="str">
        <f>IFERROR(INDEX(tbl_Articles[Articles],MATCH(ROW(G157),tbl_Articles[Fréquence],0)),"")</f>
        <v/>
      </c>
      <c r="I157" s="13"/>
      <c r="J157" s="14"/>
      <c r="AA157">
        <f>IFERROR(SEARCH($I$5,tbl_Articles[Articles],1),0)</f>
        <v>17</v>
      </c>
      <c r="AB157" s="2">
        <f>IF(AA157=0,"",COUNTIF($AA$11:AA157,1))</f>
        <v>35</v>
      </c>
      <c r="AC157" t="str">
        <f>IFERROR(INDEX(tbl_Articles[Articles],MATCH(ROW(AB157),AB:AB,0)),"")</f>
        <v/>
      </c>
    </row>
    <row r="158" spans="3:29" ht="18">
      <c r="C158" s="11">
        <v>149</v>
      </c>
      <c r="D158" s="12"/>
      <c r="E158" s="13" t="s">
        <v>160</v>
      </c>
      <c r="F158" s="13">
        <f>IFERROR(SEARCH($I$5,E158,1),0)</f>
        <v>0</v>
      </c>
      <c r="G158" s="13" t="str">
        <f>IF(F158=0,"",COUNTIF($F$11:F158,1))</f>
        <v/>
      </c>
      <c r="H158" s="13" t="str">
        <f>IFERROR(INDEX(tbl_Articles[Articles],MATCH(ROW(G158),tbl_Articles[Fréquence],0)),"")</f>
        <v/>
      </c>
      <c r="I158" s="13"/>
      <c r="J158" s="14"/>
      <c r="AA158">
        <f>IFERROR(SEARCH($I$5,tbl_Articles[Articles],1),0)</f>
        <v>0</v>
      </c>
      <c r="AB158" s="2" t="str">
        <f>IF(AA158=0,"",COUNTIF($AA$11:AA158,1))</f>
        <v/>
      </c>
      <c r="AC158" t="str">
        <f>IFERROR(INDEX(tbl_Articles[Articles],MATCH(ROW(AB158),AB:AB,0)),"")</f>
        <v/>
      </c>
    </row>
    <row r="159" spans="3:29" ht="18">
      <c r="C159" s="11">
        <v>150</v>
      </c>
      <c r="D159" s="12"/>
      <c r="E159" s="13" t="s">
        <v>161</v>
      </c>
      <c r="F159" s="13">
        <f>IFERROR(SEARCH($I$5,E159,1),0)</f>
        <v>0</v>
      </c>
      <c r="G159" s="13" t="str">
        <f>IF(F159=0,"",COUNTIF($F$11:F159,1))</f>
        <v/>
      </c>
      <c r="H159" s="13" t="str">
        <f>IFERROR(INDEX(tbl_Articles[Articles],MATCH(ROW(G159),tbl_Articles[Fréquence],0)),"")</f>
        <v/>
      </c>
      <c r="I159" s="13"/>
      <c r="J159" s="14"/>
      <c r="AA159">
        <f>IFERROR(SEARCH($I$5,tbl_Articles[Articles],1),0)</f>
        <v>0</v>
      </c>
      <c r="AB159" s="2" t="str">
        <f>IF(AA159=0,"",COUNTIF($AA$11:AA159,1))</f>
        <v/>
      </c>
      <c r="AC159" t="str">
        <f>IFERROR(INDEX(tbl_Articles[Articles],MATCH(ROW(AB159),AB:AB,0)),"")</f>
        <v/>
      </c>
    </row>
    <row r="160" spans="3:29" ht="18">
      <c r="C160" s="11">
        <v>151</v>
      </c>
      <c r="D160" s="12"/>
      <c r="E160" s="13" t="s">
        <v>162</v>
      </c>
      <c r="F160" s="13">
        <f>IFERROR(SEARCH($I$5,E160,1),0)</f>
        <v>13</v>
      </c>
      <c r="G160" s="13">
        <f>IF(F160=0,"",COUNTIF($F$11:F160,1))</f>
        <v>35</v>
      </c>
      <c r="H160" s="13" t="str">
        <f>IFERROR(INDEX(tbl_Articles[Articles],MATCH(ROW(G160),tbl_Articles[Fréquence],0)),"")</f>
        <v/>
      </c>
      <c r="I160" s="13"/>
      <c r="J160" s="14"/>
      <c r="AA160">
        <f>IFERROR(SEARCH($I$5,tbl_Articles[Articles],1),0)</f>
        <v>13</v>
      </c>
      <c r="AB160" s="2">
        <f>IF(AA160=0,"",COUNTIF($AA$11:AA160,1))</f>
        <v>35</v>
      </c>
      <c r="AC160" t="str">
        <f>IFERROR(INDEX(tbl_Articles[Articles],MATCH(ROW(AB160),AB:AB,0)),"")</f>
        <v/>
      </c>
    </row>
    <row r="161" spans="3:29" ht="18">
      <c r="C161" s="11">
        <v>152</v>
      </c>
      <c r="D161" s="12"/>
      <c r="E161" s="13" t="s">
        <v>163</v>
      </c>
      <c r="F161" s="13">
        <f>IFERROR(SEARCH($I$5,E161,1),0)</f>
        <v>0</v>
      </c>
      <c r="G161" s="13" t="str">
        <f>IF(F161=0,"",COUNTIF($F$11:F161,1))</f>
        <v/>
      </c>
      <c r="H161" s="13" t="str">
        <f>IFERROR(INDEX(tbl_Articles[Articles],MATCH(ROW(G161),tbl_Articles[Fréquence],0)),"")</f>
        <v/>
      </c>
      <c r="I161" s="13"/>
      <c r="J161" s="14"/>
      <c r="AA161">
        <f>IFERROR(SEARCH($I$5,tbl_Articles[Articles],1),0)</f>
        <v>0</v>
      </c>
      <c r="AB161" s="2" t="str">
        <f>IF(AA161=0,"",COUNTIF($AA$11:AA161,1))</f>
        <v/>
      </c>
      <c r="AC161" t="str">
        <f>IFERROR(INDEX(tbl_Articles[Articles],MATCH(ROW(AB161),AB:AB,0)),"")</f>
        <v/>
      </c>
    </row>
    <row r="162" spans="3:29" ht="18">
      <c r="C162" s="11">
        <v>153</v>
      </c>
      <c r="D162" s="12"/>
      <c r="E162" s="13" t="s">
        <v>164</v>
      </c>
      <c r="F162" s="13">
        <f>IFERROR(SEARCH($I$5,E162,1),0)</f>
        <v>16</v>
      </c>
      <c r="G162" s="13">
        <f>IF(F162=0,"",COUNTIF($F$11:F162,1))</f>
        <v>35</v>
      </c>
      <c r="H162" s="13" t="str">
        <f>IFERROR(INDEX(tbl_Articles[Articles],MATCH(ROW(G162),tbl_Articles[Fréquence],0)),"")</f>
        <v/>
      </c>
      <c r="I162" s="13"/>
      <c r="J162" s="14"/>
      <c r="AA162">
        <f>IFERROR(SEARCH($I$5,tbl_Articles[Articles],1),0)</f>
        <v>16</v>
      </c>
      <c r="AB162" s="2">
        <f>IF(AA162=0,"",COUNTIF($AA$11:AA162,1))</f>
        <v>35</v>
      </c>
      <c r="AC162" t="str">
        <f>IFERROR(INDEX(tbl_Articles[Articles],MATCH(ROW(AB162),AB:AB,0)),"")</f>
        <v/>
      </c>
    </row>
    <row r="163" spans="3:29" ht="18">
      <c r="C163" s="11">
        <v>154</v>
      </c>
      <c r="D163" s="12"/>
      <c r="E163" s="13" t="s">
        <v>165</v>
      </c>
      <c r="F163" s="13">
        <f>IFERROR(SEARCH($I$5,E163,1),0)</f>
        <v>16</v>
      </c>
      <c r="G163" s="13">
        <f>IF(F163=0,"",COUNTIF($F$11:F163,1))</f>
        <v>35</v>
      </c>
      <c r="H163" s="13" t="str">
        <f>IFERROR(INDEX(tbl_Articles[Articles],MATCH(ROW(G163),tbl_Articles[Fréquence],0)),"")</f>
        <v/>
      </c>
      <c r="I163" s="13"/>
      <c r="J163" s="14"/>
      <c r="AA163">
        <f>IFERROR(SEARCH($I$5,tbl_Articles[Articles],1),0)</f>
        <v>16</v>
      </c>
      <c r="AB163" s="2">
        <f>IF(AA163=0,"",COUNTIF($AA$11:AA163,1))</f>
        <v>35</v>
      </c>
      <c r="AC163" t="str">
        <f>IFERROR(INDEX(tbl_Articles[Articles],MATCH(ROW(AB163),AB:AB,0)),"")</f>
        <v/>
      </c>
    </row>
    <row r="164" spans="3:29" ht="18">
      <c r="C164" s="11">
        <v>155</v>
      </c>
      <c r="D164" s="12"/>
      <c r="E164" s="13" t="s">
        <v>166</v>
      </c>
      <c r="F164" s="13">
        <f>IFERROR(SEARCH($I$5,E164,1),0)</f>
        <v>0</v>
      </c>
      <c r="G164" s="13" t="str">
        <f>IF(F164=0,"",COUNTIF($F$11:F164,1))</f>
        <v/>
      </c>
      <c r="H164" s="13" t="str">
        <f>IFERROR(INDEX(tbl_Articles[Articles],MATCH(ROW(G164),tbl_Articles[Fréquence],0)),"")</f>
        <v/>
      </c>
      <c r="I164" s="13"/>
      <c r="J164" s="14"/>
      <c r="AA164">
        <f>IFERROR(SEARCH($I$5,tbl_Articles[Articles],1),0)</f>
        <v>0</v>
      </c>
      <c r="AB164" s="2" t="str">
        <f>IF(AA164=0,"",COUNTIF($AA$11:AA164,1))</f>
        <v/>
      </c>
      <c r="AC164" t="str">
        <f>IFERROR(INDEX(tbl_Articles[Articles],MATCH(ROW(AB164),AB:AB,0)),"")</f>
        <v/>
      </c>
    </row>
    <row r="165" spans="3:29" ht="18">
      <c r="C165" s="11">
        <v>156</v>
      </c>
      <c r="D165" s="12"/>
      <c r="E165" s="13" t="s">
        <v>167</v>
      </c>
      <c r="F165" s="13">
        <f>IFERROR(SEARCH($I$5,E165,1),0)</f>
        <v>0</v>
      </c>
      <c r="G165" s="13" t="str">
        <f>IF(F165=0,"",COUNTIF($F$11:F165,1))</f>
        <v/>
      </c>
      <c r="H165" s="13" t="str">
        <f>IFERROR(INDEX(tbl_Articles[Articles],MATCH(ROW(G165),tbl_Articles[Fréquence],0)),"")</f>
        <v/>
      </c>
      <c r="I165" s="13"/>
      <c r="J165" s="14"/>
      <c r="AA165">
        <f>IFERROR(SEARCH($I$5,tbl_Articles[Articles],1),0)</f>
        <v>0</v>
      </c>
      <c r="AB165" s="2" t="str">
        <f>IF(AA165=0,"",COUNTIF($AA$11:AA165,1))</f>
        <v/>
      </c>
      <c r="AC165" t="str">
        <f>IFERROR(INDEX(tbl_Articles[Articles],MATCH(ROW(AB165),AB:AB,0)),"")</f>
        <v/>
      </c>
    </row>
    <row r="166" spans="3:29" ht="18">
      <c r="C166" s="11">
        <v>157</v>
      </c>
      <c r="D166" s="12"/>
      <c r="E166" s="13" t="s">
        <v>168</v>
      </c>
      <c r="F166" s="13">
        <f>IFERROR(SEARCH($I$5,E166,1),0)</f>
        <v>0</v>
      </c>
      <c r="G166" s="13" t="str">
        <f>IF(F166=0,"",COUNTIF($F$11:F166,1))</f>
        <v/>
      </c>
      <c r="H166" s="13" t="str">
        <f>IFERROR(INDEX(tbl_Articles[Articles],MATCH(ROW(G166),tbl_Articles[Fréquence],0)),"")</f>
        <v/>
      </c>
      <c r="I166" s="13"/>
      <c r="J166" s="14"/>
      <c r="AA166">
        <f>IFERROR(SEARCH($I$5,tbl_Articles[Articles],1),0)</f>
        <v>0</v>
      </c>
      <c r="AB166" s="2" t="str">
        <f>IF(AA166=0,"",COUNTIF($AA$11:AA166,1))</f>
        <v/>
      </c>
      <c r="AC166" t="str">
        <f>IFERROR(INDEX(tbl_Articles[Articles],MATCH(ROW(AB166),AB:AB,0)),"")</f>
        <v/>
      </c>
    </row>
    <row r="167" spans="3:29" ht="18">
      <c r="C167" s="11">
        <v>158</v>
      </c>
      <c r="D167" s="12"/>
      <c r="E167" s="13" t="s">
        <v>169</v>
      </c>
      <c r="F167" s="13">
        <f>IFERROR(SEARCH($I$5,E167,1),0)</f>
        <v>15</v>
      </c>
      <c r="G167" s="13">
        <f>IF(F167=0,"",COUNTIF($F$11:F167,1))</f>
        <v>35</v>
      </c>
      <c r="H167" s="13" t="str">
        <f>IFERROR(INDEX(tbl_Articles[Articles],MATCH(ROW(G167),tbl_Articles[Fréquence],0)),"")</f>
        <v/>
      </c>
      <c r="I167" s="13"/>
      <c r="J167" s="14"/>
      <c r="AA167">
        <f>IFERROR(SEARCH($I$5,tbl_Articles[Articles],1),0)</f>
        <v>15</v>
      </c>
      <c r="AB167" s="2">
        <f>IF(AA167=0,"",COUNTIF($AA$11:AA167,1))</f>
        <v>35</v>
      </c>
      <c r="AC167" t="str">
        <f>IFERROR(INDEX(tbl_Articles[Articles],MATCH(ROW(AB167),AB:AB,0)),"")</f>
        <v/>
      </c>
    </row>
    <row r="168" spans="3:29" ht="18">
      <c r="C168" s="11">
        <v>159</v>
      </c>
      <c r="D168" s="12"/>
      <c r="E168" s="13" t="s">
        <v>170</v>
      </c>
      <c r="F168" s="13">
        <f>IFERROR(SEARCH($I$5,E168,1),0)</f>
        <v>12</v>
      </c>
      <c r="G168" s="13">
        <f>IF(F168=0,"",COUNTIF($F$11:F168,1))</f>
        <v>35</v>
      </c>
      <c r="H168" s="13" t="str">
        <f>IFERROR(INDEX(tbl_Articles[Articles],MATCH(ROW(G168),tbl_Articles[Fréquence],0)),"")</f>
        <v/>
      </c>
      <c r="I168" s="13"/>
      <c r="J168" s="14"/>
      <c r="AA168">
        <f>IFERROR(SEARCH($I$5,tbl_Articles[Articles],1),0)</f>
        <v>12</v>
      </c>
      <c r="AB168" s="2">
        <f>IF(AA168=0,"",COUNTIF($AA$11:AA168,1))</f>
        <v>35</v>
      </c>
      <c r="AC168" t="str">
        <f>IFERROR(INDEX(tbl_Articles[Articles],MATCH(ROW(AB168),AB:AB,0)),"")</f>
        <v/>
      </c>
    </row>
    <row r="169" spans="3:29" ht="18">
      <c r="C169" s="11">
        <v>160</v>
      </c>
      <c r="D169" s="12"/>
      <c r="E169" s="13" t="s">
        <v>171</v>
      </c>
      <c r="F169" s="13">
        <f>IFERROR(SEARCH($I$5,E169,1),0)</f>
        <v>5</v>
      </c>
      <c r="G169" s="13">
        <f>IF(F169=0,"",COUNTIF($F$11:F169,1))</f>
        <v>35</v>
      </c>
      <c r="H169" s="13" t="str">
        <f>IFERROR(INDEX(tbl_Articles[Articles],MATCH(ROW(G169),tbl_Articles[Fréquence],0)),"")</f>
        <v/>
      </c>
      <c r="I169" s="13"/>
      <c r="J169" s="14"/>
      <c r="AA169">
        <f>IFERROR(SEARCH($I$5,tbl_Articles[Articles],1),0)</f>
        <v>5</v>
      </c>
      <c r="AB169" s="2">
        <f>IF(AA169=0,"",COUNTIF($AA$11:AA169,1))</f>
        <v>35</v>
      </c>
      <c r="AC169" t="str">
        <f>IFERROR(INDEX(tbl_Articles[Articles],MATCH(ROW(AB169),AB:AB,0)),"")</f>
        <v/>
      </c>
    </row>
    <row r="170" spans="3:29" ht="18">
      <c r="C170" s="11">
        <v>161</v>
      </c>
      <c r="D170" s="12"/>
      <c r="E170" s="13" t="s">
        <v>172</v>
      </c>
      <c r="F170" s="13">
        <f>IFERROR(SEARCH($I$5,E170,1),0)</f>
        <v>5</v>
      </c>
      <c r="G170" s="13">
        <f>IF(F170=0,"",COUNTIF($F$11:F170,1))</f>
        <v>35</v>
      </c>
      <c r="H170" s="13" t="str">
        <f>IFERROR(INDEX(tbl_Articles[Articles],MATCH(ROW(G170),tbl_Articles[Fréquence],0)),"")</f>
        <v/>
      </c>
      <c r="I170" s="13"/>
      <c r="J170" s="14"/>
      <c r="AA170">
        <f>IFERROR(SEARCH($I$5,tbl_Articles[Articles],1),0)</f>
        <v>5</v>
      </c>
      <c r="AB170" s="2">
        <f>IF(AA170=0,"",COUNTIF($AA$11:AA170,1))</f>
        <v>35</v>
      </c>
      <c r="AC170" t="str">
        <f>IFERROR(INDEX(tbl_Articles[Articles],MATCH(ROW(AB170),AB:AB,0)),"")</f>
        <v/>
      </c>
    </row>
    <row r="171" spans="3:29" ht="18">
      <c r="C171" s="11">
        <v>162</v>
      </c>
      <c r="D171" s="12"/>
      <c r="E171" s="13" t="s">
        <v>173</v>
      </c>
      <c r="F171" s="13">
        <f>IFERROR(SEARCH($I$5,E171,1),0)</f>
        <v>0</v>
      </c>
      <c r="G171" s="13" t="str">
        <f>IF(F171=0,"",COUNTIF($F$11:F171,1))</f>
        <v/>
      </c>
      <c r="H171" s="13" t="str">
        <f>IFERROR(INDEX(tbl_Articles[Articles],MATCH(ROW(G171),tbl_Articles[Fréquence],0)),"")</f>
        <v/>
      </c>
      <c r="I171" s="13"/>
      <c r="J171" s="14"/>
      <c r="AA171">
        <f>IFERROR(SEARCH($I$5,tbl_Articles[Articles],1),0)</f>
        <v>0</v>
      </c>
      <c r="AB171" s="2" t="str">
        <f>IF(AA171=0,"",COUNTIF($AA$11:AA171,1))</f>
        <v/>
      </c>
      <c r="AC171" t="str">
        <f>IFERROR(INDEX(tbl_Articles[Articles],MATCH(ROW(AB171),AB:AB,0)),"")</f>
        <v/>
      </c>
    </row>
    <row r="172" spans="3:29" ht="18">
      <c r="C172" s="11">
        <v>163</v>
      </c>
      <c r="D172" s="12"/>
      <c r="E172" s="13" t="s">
        <v>174</v>
      </c>
      <c r="F172" s="13">
        <f>IFERROR(SEARCH($I$5,E172,1),0)</f>
        <v>0</v>
      </c>
      <c r="G172" s="13" t="str">
        <f>IF(F172=0,"",COUNTIF($F$11:F172,1))</f>
        <v/>
      </c>
      <c r="H172" s="13" t="str">
        <f>IFERROR(INDEX(tbl_Articles[Articles],MATCH(ROW(G172),tbl_Articles[Fréquence],0)),"")</f>
        <v/>
      </c>
      <c r="I172" s="13"/>
      <c r="J172" s="14"/>
      <c r="AA172">
        <f>IFERROR(SEARCH($I$5,tbl_Articles[Articles],1),0)</f>
        <v>0</v>
      </c>
      <c r="AB172" s="2" t="str">
        <f>IF(AA172=0,"",COUNTIF($AA$11:AA172,1))</f>
        <v/>
      </c>
      <c r="AC172" t="str">
        <f>IFERROR(INDEX(tbl_Articles[Articles],MATCH(ROW(AB172),AB:AB,0)),"")</f>
        <v/>
      </c>
    </row>
    <row r="173" spans="3:29" ht="18">
      <c r="C173" s="11">
        <v>164</v>
      </c>
      <c r="D173" s="12"/>
      <c r="E173" s="13" t="s">
        <v>175</v>
      </c>
      <c r="F173" s="13">
        <f>IFERROR(SEARCH($I$5,E173,1),0)</f>
        <v>0</v>
      </c>
      <c r="G173" s="13" t="str">
        <f>IF(F173=0,"",COUNTIF($F$11:F173,1))</f>
        <v/>
      </c>
      <c r="H173" s="13" t="str">
        <f>IFERROR(INDEX(tbl_Articles[Articles],MATCH(ROW(G173),tbl_Articles[Fréquence],0)),"")</f>
        <v/>
      </c>
      <c r="I173" s="13"/>
      <c r="J173" s="14"/>
      <c r="AA173">
        <f>IFERROR(SEARCH($I$5,tbl_Articles[Articles],1),0)</f>
        <v>0</v>
      </c>
      <c r="AB173" s="2" t="str">
        <f>IF(AA173=0,"",COUNTIF($AA$11:AA173,1))</f>
        <v/>
      </c>
      <c r="AC173" t="str">
        <f>IFERROR(INDEX(tbl_Articles[Articles],MATCH(ROW(AB173),AB:AB,0)),"")</f>
        <v/>
      </c>
    </row>
    <row r="174" spans="3:29" ht="18">
      <c r="C174" s="11">
        <v>165</v>
      </c>
      <c r="D174" s="12"/>
      <c r="E174" s="13" t="s">
        <v>176</v>
      </c>
      <c r="F174" s="13">
        <f>IFERROR(SEARCH($I$5,E174,1),0)</f>
        <v>0</v>
      </c>
      <c r="G174" s="13" t="str">
        <f>IF(F174=0,"",COUNTIF($F$11:F174,1))</f>
        <v/>
      </c>
      <c r="H174" s="13" t="str">
        <f>IFERROR(INDEX(tbl_Articles[Articles],MATCH(ROW(G174),tbl_Articles[Fréquence],0)),"")</f>
        <v/>
      </c>
      <c r="I174" s="13"/>
      <c r="J174" s="14"/>
      <c r="AA174">
        <f>IFERROR(SEARCH($I$5,tbl_Articles[Articles],1),0)</f>
        <v>0</v>
      </c>
      <c r="AB174" s="2" t="str">
        <f>IF(AA174=0,"",COUNTIF($AA$11:AA174,1))</f>
        <v/>
      </c>
      <c r="AC174" t="str">
        <f>IFERROR(INDEX(tbl_Articles[Articles],MATCH(ROW(AB174),AB:AB,0)),"")</f>
        <v/>
      </c>
    </row>
    <row r="175" spans="3:29" ht="18">
      <c r="C175" s="11">
        <v>166</v>
      </c>
      <c r="D175" s="12"/>
      <c r="E175" s="13" t="s">
        <v>177</v>
      </c>
      <c r="F175" s="13">
        <f>IFERROR(SEARCH($I$5,E175,1),0)</f>
        <v>0</v>
      </c>
      <c r="G175" s="13" t="str">
        <f>IF(F175=0,"",COUNTIF($F$11:F175,1))</f>
        <v/>
      </c>
      <c r="H175" s="13" t="str">
        <f>IFERROR(INDEX(tbl_Articles[Articles],MATCH(ROW(G175),tbl_Articles[Fréquence],0)),"")</f>
        <v/>
      </c>
      <c r="I175" s="13"/>
      <c r="J175" s="14"/>
      <c r="AA175">
        <f>IFERROR(SEARCH($I$5,tbl_Articles[Articles],1),0)</f>
        <v>0</v>
      </c>
      <c r="AB175" s="2" t="str">
        <f>IF(AA175=0,"",COUNTIF($AA$11:AA175,1))</f>
        <v/>
      </c>
      <c r="AC175" t="str">
        <f>IFERROR(INDEX(tbl_Articles[Articles],MATCH(ROW(AB175),AB:AB,0)),"")</f>
        <v/>
      </c>
    </row>
    <row r="176" spans="3:29" ht="18">
      <c r="C176" s="11">
        <v>167</v>
      </c>
      <c r="D176" s="12"/>
      <c r="E176" s="13" t="s">
        <v>178</v>
      </c>
      <c r="F176" s="13">
        <f>IFERROR(SEARCH($I$5,E176,1),0)</f>
        <v>12</v>
      </c>
      <c r="G176" s="13">
        <f>IF(F176=0,"",COUNTIF($F$11:F176,1))</f>
        <v>35</v>
      </c>
      <c r="H176" s="13" t="str">
        <f>IFERROR(INDEX(tbl_Articles[Articles],MATCH(ROW(G176),tbl_Articles[Fréquence],0)),"")</f>
        <v/>
      </c>
      <c r="I176" s="13"/>
      <c r="J176" s="14"/>
      <c r="AA176">
        <f>IFERROR(SEARCH($I$5,tbl_Articles[Articles],1),0)</f>
        <v>12</v>
      </c>
      <c r="AB176" s="2">
        <f>IF(AA176=0,"",COUNTIF($AA$11:AA176,1))</f>
        <v>35</v>
      </c>
      <c r="AC176" t="str">
        <f>IFERROR(INDEX(tbl_Articles[Articles],MATCH(ROW(AB176),AB:AB,0)),"")</f>
        <v/>
      </c>
    </row>
    <row r="177" spans="3:29" ht="18">
      <c r="C177" s="11">
        <v>168</v>
      </c>
      <c r="D177" s="12"/>
      <c r="E177" s="13" t="s">
        <v>179</v>
      </c>
      <c r="F177" s="13">
        <f>IFERROR(SEARCH($I$5,E177,1),0)</f>
        <v>13</v>
      </c>
      <c r="G177" s="13">
        <f>IF(F177=0,"",COUNTIF($F$11:F177,1))</f>
        <v>35</v>
      </c>
      <c r="H177" s="13" t="str">
        <f>IFERROR(INDEX(tbl_Articles[Articles],MATCH(ROW(G177),tbl_Articles[Fréquence],0)),"")</f>
        <v/>
      </c>
      <c r="I177" s="13"/>
      <c r="J177" s="14"/>
      <c r="AA177">
        <f>IFERROR(SEARCH($I$5,tbl_Articles[Articles],1),0)</f>
        <v>13</v>
      </c>
      <c r="AB177" s="2">
        <f>IF(AA177=0,"",COUNTIF($AA$11:AA177,1))</f>
        <v>35</v>
      </c>
      <c r="AC177" t="str">
        <f>IFERROR(INDEX(tbl_Articles[Articles],MATCH(ROW(AB177),AB:AB,0)),"")</f>
        <v/>
      </c>
    </row>
    <row r="178" spans="3:29" ht="18">
      <c r="C178" s="11">
        <v>169</v>
      </c>
      <c r="D178" s="12"/>
      <c r="E178" s="13" t="s">
        <v>180</v>
      </c>
      <c r="F178" s="13">
        <f>IFERROR(SEARCH($I$5,E178,1),0)</f>
        <v>13</v>
      </c>
      <c r="G178" s="13">
        <f>IF(F178=0,"",COUNTIF($F$11:F178,1))</f>
        <v>35</v>
      </c>
      <c r="H178" s="13" t="str">
        <f>IFERROR(INDEX(tbl_Articles[Articles],MATCH(ROW(G178),tbl_Articles[Fréquence],0)),"")</f>
        <v/>
      </c>
      <c r="I178" s="13"/>
      <c r="J178" s="14"/>
      <c r="AA178">
        <f>IFERROR(SEARCH($I$5,tbl_Articles[Articles],1),0)</f>
        <v>13</v>
      </c>
      <c r="AB178" s="2">
        <f>IF(AA178=0,"",COUNTIF($AA$11:AA178,1))</f>
        <v>35</v>
      </c>
      <c r="AC178" t="str">
        <f>IFERROR(INDEX(tbl_Articles[Articles],MATCH(ROW(AB178),AB:AB,0)),"")</f>
        <v/>
      </c>
    </row>
    <row r="179" spans="3:29" ht="18">
      <c r="C179" s="11">
        <v>170</v>
      </c>
      <c r="D179" s="12"/>
      <c r="E179" s="13" t="s">
        <v>181</v>
      </c>
      <c r="F179" s="13">
        <f>IFERROR(SEARCH($I$5,E179,1),0)</f>
        <v>0</v>
      </c>
      <c r="G179" s="13" t="str">
        <f>IF(F179=0,"",COUNTIF($F$11:F179,1))</f>
        <v/>
      </c>
      <c r="H179" s="13" t="str">
        <f>IFERROR(INDEX(tbl_Articles[Articles],MATCH(ROW(G179),tbl_Articles[Fréquence],0)),"")</f>
        <v/>
      </c>
      <c r="I179" s="13"/>
      <c r="J179" s="14"/>
      <c r="AA179">
        <f>IFERROR(SEARCH($I$5,tbl_Articles[Articles],1),0)</f>
        <v>0</v>
      </c>
      <c r="AB179" s="2" t="str">
        <f>IF(AA179=0,"",COUNTIF($AA$11:AA179,1))</f>
        <v/>
      </c>
      <c r="AC179" t="str">
        <f>IFERROR(INDEX(tbl_Articles[Articles],MATCH(ROW(AB179),AB:AB,0)),"")</f>
        <v/>
      </c>
    </row>
    <row r="180" spans="3:29" ht="18">
      <c r="C180" s="11">
        <v>171</v>
      </c>
      <c r="D180" s="12"/>
      <c r="E180" s="13" t="s">
        <v>182</v>
      </c>
      <c r="F180" s="13">
        <f>IFERROR(SEARCH($I$5,E180,1),0)</f>
        <v>13</v>
      </c>
      <c r="G180" s="13">
        <f>IF(F180=0,"",COUNTIF($F$11:F180,1))</f>
        <v>35</v>
      </c>
      <c r="H180" s="13" t="str">
        <f>IFERROR(INDEX(tbl_Articles[Articles],MATCH(ROW(G180),tbl_Articles[Fréquence],0)),"")</f>
        <v/>
      </c>
      <c r="I180" s="13"/>
      <c r="J180" s="14"/>
      <c r="AA180">
        <f>IFERROR(SEARCH($I$5,tbl_Articles[Articles],1),0)</f>
        <v>13</v>
      </c>
      <c r="AB180" s="2">
        <f>IF(AA180=0,"",COUNTIF($AA$11:AA180,1))</f>
        <v>35</v>
      </c>
      <c r="AC180" t="str">
        <f>IFERROR(INDEX(tbl_Articles[Articles],MATCH(ROW(AB180),AB:AB,0)),"")</f>
        <v/>
      </c>
    </row>
    <row r="181" spans="3:29" ht="18">
      <c r="C181" s="11">
        <v>172</v>
      </c>
      <c r="D181" s="12"/>
      <c r="E181" s="13" t="s">
        <v>183</v>
      </c>
      <c r="F181" s="13">
        <f>IFERROR(SEARCH($I$5,E181,1),0)</f>
        <v>13</v>
      </c>
      <c r="G181" s="13">
        <f>IF(F181=0,"",COUNTIF($F$11:F181,1))</f>
        <v>35</v>
      </c>
      <c r="H181" s="13" t="str">
        <f>IFERROR(INDEX(tbl_Articles[Articles],MATCH(ROW(G181),tbl_Articles[Fréquence],0)),"")</f>
        <v/>
      </c>
      <c r="I181" s="13"/>
      <c r="J181" s="14"/>
      <c r="AA181">
        <f>IFERROR(SEARCH($I$5,tbl_Articles[Articles],1),0)</f>
        <v>13</v>
      </c>
      <c r="AB181" s="2">
        <f>IF(AA181=0,"",COUNTIF($AA$11:AA181,1))</f>
        <v>35</v>
      </c>
      <c r="AC181" t="str">
        <f>IFERROR(INDEX(tbl_Articles[Articles],MATCH(ROW(AB181),AB:AB,0)),"")</f>
        <v/>
      </c>
    </row>
    <row r="182" spans="3:29" ht="18">
      <c r="C182" s="11">
        <v>173</v>
      </c>
      <c r="D182" s="12"/>
      <c r="E182" s="13" t="s">
        <v>184</v>
      </c>
      <c r="F182" s="13">
        <f>IFERROR(SEARCH($I$5,E182,1),0)</f>
        <v>0</v>
      </c>
      <c r="G182" s="13" t="str">
        <f>IF(F182=0,"",COUNTIF($F$11:F182,1))</f>
        <v/>
      </c>
      <c r="H182" s="13" t="str">
        <f>IFERROR(INDEX(tbl_Articles[Articles],MATCH(ROW(G182),tbl_Articles[Fréquence],0)),"")</f>
        <v/>
      </c>
      <c r="I182" s="13"/>
      <c r="J182" s="14"/>
      <c r="AA182">
        <f>IFERROR(SEARCH($I$5,tbl_Articles[Articles],1),0)</f>
        <v>0</v>
      </c>
      <c r="AB182" s="2" t="str">
        <f>IF(AA182=0,"",COUNTIF($AA$11:AA182,1))</f>
        <v/>
      </c>
      <c r="AC182" t="str">
        <f>IFERROR(INDEX(tbl_Articles[Articles],MATCH(ROW(AB182),AB:AB,0)),"")</f>
        <v/>
      </c>
    </row>
    <row r="183" spans="3:29" ht="18">
      <c r="C183" s="11">
        <v>174</v>
      </c>
      <c r="D183" s="12"/>
      <c r="E183" s="13" t="s">
        <v>185</v>
      </c>
      <c r="F183" s="13">
        <f>IFERROR(SEARCH($I$5,E183,1),0)</f>
        <v>0</v>
      </c>
      <c r="G183" s="13" t="str">
        <f>IF(F183=0,"",COUNTIF($F$11:F183,1))</f>
        <v/>
      </c>
      <c r="H183" s="13" t="str">
        <f>IFERROR(INDEX(tbl_Articles[Articles],MATCH(ROW(G183),tbl_Articles[Fréquence],0)),"")</f>
        <v/>
      </c>
      <c r="I183" s="13"/>
      <c r="J183" s="14"/>
      <c r="AA183">
        <f>IFERROR(SEARCH($I$5,tbl_Articles[Articles],1),0)</f>
        <v>0</v>
      </c>
      <c r="AB183" s="2" t="str">
        <f>IF(AA183=0,"",COUNTIF($AA$11:AA183,1))</f>
        <v/>
      </c>
      <c r="AC183" t="str">
        <f>IFERROR(INDEX(tbl_Articles[Articles],MATCH(ROW(AB183),AB:AB,0)),"")</f>
        <v/>
      </c>
    </row>
    <row r="184" spans="3:29" ht="18">
      <c r="C184" s="11">
        <v>175</v>
      </c>
      <c r="D184" s="12"/>
      <c r="E184" s="13" t="s">
        <v>186</v>
      </c>
      <c r="F184" s="13">
        <f>IFERROR(SEARCH($I$5,E184,1),0)</f>
        <v>25</v>
      </c>
      <c r="G184" s="13">
        <f>IF(F184=0,"",COUNTIF($F$11:F184,1))</f>
        <v>35</v>
      </c>
      <c r="H184" s="13" t="str">
        <f>IFERROR(INDEX(tbl_Articles[Articles],MATCH(ROW(G184),tbl_Articles[Fréquence],0)),"")</f>
        <v/>
      </c>
      <c r="I184" s="13"/>
      <c r="J184" s="14"/>
      <c r="AA184">
        <f>IFERROR(SEARCH($I$5,tbl_Articles[Articles],1),0)</f>
        <v>25</v>
      </c>
      <c r="AB184" s="2">
        <f>IF(AA184=0,"",COUNTIF($AA$11:AA184,1))</f>
        <v>35</v>
      </c>
      <c r="AC184" t="str">
        <f>IFERROR(INDEX(tbl_Articles[Articles],MATCH(ROW(AB184),AB:AB,0)),"")</f>
        <v/>
      </c>
    </row>
    <row r="185" spans="3:29" ht="18">
      <c r="C185" s="11">
        <v>176</v>
      </c>
      <c r="D185" s="12"/>
      <c r="E185" s="13" t="s">
        <v>187</v>
      </c>
      <c r="F185" s="13">
        <f>IFERROR(SEARCH($I$5,E185,1),0)</f>
        <v>13</v>
      </c>
      <c r="G185" s="13">
        <f>IF(F185=0,"",COUNTIF($F$11:F185,1))</f>
        <v>35</v>
      </c>
      <c r="H185" s="13" t="str">
        <f>IFERROR(INDEX(tbl_Articles[Articles],MATCH(ROW(G185),tbl_Articles[Fréquence],0)),"")</f>
        <v/>
      </c>
      <c r="I185" s="13"/>
      <c r="J185" s="14"/>
      <c r="AA185">
        <f>IFERROR(SEARCH($I$5,tbl_Articles[Articles],1),0)</f>
        <v>13</v>
      </c>
      <c r="AB185" s="2">
        <f>IF(AA185=0,"",COUNTIF($AA$11:AA185,1))</f>
        <v>35</v>
      </c>
      <c r="AC185" t="str">
        <f>IFERROR(INDEX(tbl_Articles[Articles],MATCH(ROW(AB185),AB:AB,0)),"")</f>
        <v/>
      </c>
    </row>
    <row r="186" spans="3:29" ht="18">
      <c r="C186" s="11">
        <v>177</v>
      </c>
      <c r="D186" s="12"/>
      <c r="E186" s="13" t="s">
        <v>188</v>
      </c>
      <c r="F186" s="13">
        <f>IFERROR(SEARCH($I$5,E186,1),0)</f>
        <v>13</v>
      </c>
      <c r="G186" s="13">
        <f>IF(F186=0,"",COUNTIF($F$11:F186,1))</f>
        <v>35</v>
      </c>
      <c r="H186" s="13" t="str">
        <f>IFERROR(INDEX(tbl_Articles[Articles],MATCH(ROW(G186),tbl_Articles[Fréquence],0)),"")</f>
        <v/>
      </c>
      <c r="I186" s="13"/>
      <c r="J186" s="14"/>
      <c r="AA186">
        <f>IFERROR(SEARCH($I$5,tbl_Articles[Articles],1),0)</f>
        <v>13</v>
      </c>
      <c r="AB186" s="2">
        <f>IF(AA186=0,"",COUNTIF($AA$11:AA186,1))</f>
        <v>35</v>
      </c>
      <c r="AC186" t="str">
        <f>IFERROR(INDEX(tbl_Articles[Articles],MATCH(ROW(AB186),AB:AB,0)),"")</f>
        <v/>
      </c>
    </row>
    <row r="187" spans="3:29" ht="18">
      <c r="C187" s="11">
        <v>178</v>
      </c>
      <c r="D187" s="12"/>
      <c r="E187" s="13" t="s">
        <v>189</v>
      </c>
      <c r="F187" s="13">
        <f>IFERROR(SEARCH($I$5,E187,1),0)</f>
        <v>13</v>
      </c>
      <c r="G187" s="13">
        <f>IF(F187=0,"",COUNTIF($F$11:F187,1))</f>
        <v>35</v>
      </c>
      <c r="H187" s="13" t="str">
        <f>IFERROR(INDEX(tbl_Articles[Articles],MATCH(ROW(G187),tbl_Articles[Fréquence],0)),"")</f>
        <v/>
      </c>
      <c r="I187" s="13"/>
      <c r="J187" s="14"/>
      <c r="AA187">
        <f>IFERROR(SEARCH($I$5,tbl_Articles[Articles],1),0)</f>
        <v>13</v>
      </c>
      <c r="AB187" s="2">
        <f>IF(AA187=0,"",COUNTIF($AA$11:AA187,1))</f>
        <v>35</v>
      </c>
      <c r="AC187" t="str">
        <f>IFERROR(INDEX(tbl_Articles[Articles],MATCH(ROW(AB187),AB:AB,0)),"")</f>
        <v/>
      </c>
    </row>
    <row r="188" spans="3:29" ht="18">
      <c r="C188" s="11">
        <v>179</v>
      </c>
      <c r="D188" s="12"/>
      <c r="E188" s="13" t="s">
        <v>190</v>
      </c>
      <c r="F188" s="13">
        <f>IFERROR(SEARCH($I$5,E188,1),0)</f>
        <v>3</v>
      </c>
      <c r="G188" s="13">
        <f>IF(F188=0,"",COUNTIF($F$11:F188,1))</f>
        <v>35</v>
      </c>
      <c r="H188" s="13" t="str">
        <f>IFERROR(INDEX(tbl_Articles[Articles],MATCH(ROW(G188),tbl_Articles[Fréquence],0)),"")</f>
        <v/>
      </c>
      <c r="I188" s="13"/>
      <c r="J188" s="14"/>
      <c r="AA188">
        <f>IFERROR(SEARCH($I$5,tbl_Articles[Articles],1),0)</f>
        <v>3</v>
      </c>
      <c r="AB188" s="2">
        <f>IF(AA188=0,"",COUNTIF($AA$11:AA188,1))</f>
        <v>35</v>
      </c>
      <c r="AC188" t="str">
        <f>IFERROR(INDEX(tbl_Articles[Articles],MATCH(ROW(AB188),AB:AB,0)),"")</f>
        <v/>
      </c>
    </row>
    <row r="189" spans="3:29" ht="18">
      <c r="C189" s="11">
        <v>180</v>
      </c>
      <c r="D189" s="12"/>
      <c r="E189" s="13" t="s">
        <v>191</v>
      </c>
      <c r="F189" s="13">
        <f>IFERROR(SEARCH($I$5,E189,1),0)</f>
        <v>3</v>
      </c>
      <c r="G189" s="13">
        <f>IF(F189=0,"",COUNTIF($F$11:F189,1))</f>
        <v>35</v>
      </c>
      <c r="H189" s="13" t="str">
        <f>IFERROR(INDEX(tbl_Articles[Articles],MATCH(ROW(G189),tbl_Articles[Fréquence],0)),"")</f>
        <v/>
      </c>
      <c r="I189" s="13"/>
      <c r="J189" s="14"/>
      <c r="AA189">
        <f>IFERROR(SEARCH($I$5,tbl_Articles[Articles],1),0)</f>
        <v>3</v>
      </c>
      <c r="AB189" s="2">
        <f>IF(AA189=0,"",COUNTIF($AA$11:AA189,1))</f>
        <v>35</v>
      </c>
      <c r="AC189" t="str">
        <f>IFERROR(INDEX(tbl_Articles[Articles],MATCH(ROW(AB189),AB:AB,0)),"")</f>
        <v/>
      </c>
    </row>
    <row r="190" spans="3:29" ht="18">
      <c r="C190" s="11">
        <v>181</v>
      </c>
      <c r="D190" s="12"/>
      <c r="E190" s="13" t="s">
        <v>192</v>
      </c>
      <c r="F190" s="13">
        <f>IFERROR(SEARCH($I$5,E190,1),0)</f>
        <v>3</v>
      </c>
      <c r="G190" s="13">
        <f>IF(F190=0,"",COUNTIF($F$11:F190,1))</f>
        <v>35</v>
      </c>
      <c r="H190" s="13" t="str">
        <f>IFERROR(INDEX(tbl_Articles[Articles],MATCH(ROW(G190),tbl_Articles[Fréquence],0)),"")</f>
        <v/>
      </c>
      <c r="I190" s="13"/>
      <c r="J190" s="14"/>
      <c r="AA190">
        <f>IFERROR(SEARCH($I$5,tbl_Articles[Articles],1),0)</f>
        <v>3</v>
      </c>
      <c r="AB190" s="2">
        <f>IF(AA190=0,"",COUNTIF($AA$11:AA190,1))</f>
        <v>35</v>
      </c>
      <c r="AC190" t="str">
        <f>IFERROR(INDEX(tbl_Articles[Articles],MATCH(ROW(AB190),AB:AB,0)),"")</f>
        <v/>
      </c>
    </row>
    <row r="191" spans="3:29" ht="18">
      <c r="C191" s="11">
        <v>182</v>
      </c>
      <c r="D191" s="12"/>
      <c r="E191" s="13" t="s">
        <v>193</v>
      </c>
      <c r="F191" s="13">
        <f>IFERROR(SEARCH($I$5,E191,1),0)</f>
        <v>4</v>
      </c>
      <c r="G191" s="13">
        <f>IF(F191=0,"",COUNTIF($F$11:F191,1))</f>
        <v>35</v>
      </c>
      <c r="H191" s="13" t="str">
        <f>IFERROR(INDEX(tbl_Articles[Articles],MATCH(ROW(G191),tbl_Articles[Fréquence],0)),"")</f>
        <v/>
      </c>
      <c r="I191" s="13"/>
      <c r="J191" s="14"/>
      <c r="AA191">
        <f>IFERROR(SEARCH($I$5,tbl_Articles[Articles],1),0)</f>
        <v>4</v>
      </c>
      <c r="AB191" s="2">
        <f>IF(AA191=0,"",COUNTIF($AA$11:AA191,1))</f>
        <v>35</v>
      </c>
      <c r="AC191" t="str">
        <f>IFERROR(INDEX(tbl_Articles[Articles],MATCH(ROW(AB191),AB:AB,0)),"")</f>
        <v/>
      </c>
    </row>
    <row r="192" spans="3:29" ht="18">
      <c r="C192" s="11">
        <v>183</v>
      </c>
      <c r="D192" s="12"/>
      <c r="E192" s="13" t="s">
        <v>194</v>
      </c>
      <c r="F192" s="13">
        <f>IFERROR(SEARCH($I$5,E192,1),0)</f>
        <v>0</v>
      </c>
      <c r="G192" s="13" t="str">
        <f>IF(F192=0,"",COUNTIF($F$11:F192,1))</f>
        <v/>
      </c>
      <c r="H192" s="13" t="str">
        <f>IFERROR(INDEX(tbl_Articles[Articles],MATCH(ROW(G192),tbl_Articles[Fréquence],0)),"")</f>
        <v/>
      </c>
      <c r="I192" s="13"/>
      <c r="J192" s="14"/>
      <c r="AA192">
        <f>IFERROR(SEARCH($I$5,tbl_Articles[Articles],1),0)</f>
        <v>0</v>
      </c>
      <c r="AB192" s="2" t="str">
        <f>IF(AA192=0,"",COUNTIF($AA$11:AA192,1))</f>
        <v/>
      </c>
      <c r="AC192" t="str">
        <f>IFERROR(INDEX(tbl_Articles[Articles],MATCH(ROW(AB192),AB:AB,0)),"")</f>
        <v/>
      </c>
    </row>
    <row r="193" spans="3:29" ht="18">
      <c r="C193" s="11">
        <v>184</v>
      </c>
      <c r="D193" s="12"/>
      <c r="E193" s="13" t="s">
        <v>195</v>
      </c>
      <c r="F193" s="13">
        <f>IFERROR(SEARCH($I$5,E193,1),0)</f>
        <v>15</v>
      </c>
      <c r="G193" s="13">
        <f>IF(F193=0,"",COUNTIF($F$11:F193,1))</f>
        <v>35</v>
      </c>
      <c r="H193" s="13" t="str">
        <f>IFERROR(INDEX(tbl_Articles[Articles],MATCH(ROW(G193),tbl_Articles[Fréquence],0)),"")</f>
        <v/>
      </c>
      <c r="I193" s="13"/>
      <c r="J193" s="14"/>
      <c r="AA193">
        <f>IFERROR(SEARCH($I$5,tbl_Articles[Articles],1),0)</f>
        <v>15</v>
      </c>
      <c r="AB193" s="2">
        <f>IF(AA193=0,"",COUNTIF($AA$11:AA193,1))</f>
        <v>35</v>
      </c>
      <c r="AC193" t="str">
        <f>IFERROR(INDEX(tbl_Articles[Articles],MATCH(ROW(AB193),AB:AB,0)),"")</f>
        <v/>
      </c>
    </row>
    <row r="194" spans="3:29" ht="18">
      <c r="C194" s="11">
        <v>185</v>
      </c>
      <c r="D194" s="12"/>
      <c r="E194" s="13" t="s">
        <v>196</v>
      </c>
      <c r="F194" s="13">
        <f>IFERROR(SEARCH($I$5,E194,1),0)</f>
        <v>7</v>
      </c>
      <c r="G194" s="13">
        <f>IF(F194=0,"",COUNTIF($F$11:F194,1))</f>
        <v>35</v>
      </c>
      <c r="H194" s="13" t="str">
        <f>IFERROR(INDEX(tbl_Articles[Articles],MATCH(ROW(G194),tbl_Articles[Fréquence],0)),"")</f>
        <v/>
      </c>
      <c r="I194" s="13"/>
      <c r="J194" s="14"/>
      <c r="AA194">
        <f>IFERROR(SEARCH($I$5,tbl_Articles[Articles],1),0)</f>
        <v>7</v>
      </c>
      <c r="AB194" s="2">
        <f>IF(AA194=0,"",COUNTIF($AA$11:AA194,1))</f>
        <v>35</v>
      </c>
      <c r="AC194" t="str">
        <f>IFERROR(INDEX(tbl_Articles[Articles],MATCH(ROW(AB194),AB:AB,0)),"")</f>
        <v/>
      </c>
    </row>
    <row r="195" spans="3:29" ht="18">
      <c r="C195" s="11">
        <v>186</v>
      </c>
      <c r="D195" s="12"/>
      <c r="E195" s="13" t="s">
        <v>197</v>
      </c>
      <c r="F195" s="13">
        <f>IFERROR(SEARCH($I$5,E195,1),0)</f>
        <v>0</v>
      </c>
      <c r="G195" s="13" t="str">
        <f>IF(F195=0,"",COUNTIF($F$11:F195,1))</f>
        <v/>
      </c>
      <c r="H195" s="13" t="str">
        <f>IFERROR(INDEX(tbl_Articles[Articles],MATCH(ROW(G195),tbl_Articles[Fréquence],0)),"")</f>
        <v/>
      </c>
      <c r="I195" s="13"/>
      <c r="J195" s="14"/>
      <c r="AA195">
        <f>IFERROR(SEARCH($I$5,tbl_Articles[Articles],1),0)</f>
        <v>0</v>
      </c>
      <c r="AB195" s="2" t="str">
        <f>IF(AA195=0,"",COUNTIF($AA$11:AA195,1))</f>
        <v/>
      </c>
      <c r="AC195" t="str">
        <f>IFERROR(INDEX(tbl_Articles[Articles],MATCH(ROW(AB195),AB:AB,0)),"")</f>
        <v/>
      </c>
    </row>
    <row r="196" spans="3:29" ht="18">
      <c r="C196" s="11">
        <v>187</v>
      </c>
      <c r="D196" s="12"/>
      <c r="E196" s="13" t="s">
        <v>198</v>
      </c>
      <c r="F196" s="13">
        <f>IFERROR(SEARCH($I$5,E196,1),0)</f>
        <v>11</v>
      </c>
      <c r="G196" s="13">
        <f>IF(F196=0,"",COUNTIF($F$11:F196,1))</f>
        <v>35</v>
      </c>
      <c r="H196" s="13" t="str">
        <f>IFERROR(INDEX(tbl_Articles[Articles],MATCH(ROW(G196),tbl_Articles[Fréquence],0)),"")</f>
        <v/>
      </c>
      <c r="I196" s="13"/>
      <c r="J196" s="14"/>
      <c r="AA196">
        <f>IFERROR(SEARCH($I$5,tbl_Articles[Articles],1),0)</f>
        <v>11</v>
      </c>
      <c r="AB196" s="2">
        <f>IF(AA196=0,"",COUNTIF($AA$11:AA196,1))</f>
        <v>35</v>
      </c>
      <c r="AC196" t="str">
        <f>IFERROR(INDEX(tbl_Articles[Articles],MATCH(ROW(AB196),AB:AB,0)),"")</f>
        <v/>
      </c>
    </row>
    <row r="197" spans="3:29" ht="18">
      <c r="C197" s="11">
        <v>188</v>
      </c>
      <c r="D197" s="12"/>
      <c r="E197" s="13" t="s">
        <v>199</v>
      </c>
      <c r="F197" s="13">
        <f>IFERROR(SEARCH($I$5,E197,1),0)</f>
        <v>12</v>
      </c>
      <c r="G197" s="13">
        <f>IF(F197=0,"",COUNTIF($F$11:F197,1))</f>
        <v>35</v>
      </c>
      <c r="H197" s="13" t="str">
        <f>IFERROR(INDEX(tbl_Articles[Articles],MATCH(ROW(G197),tbl_Articles[Fréquence],0)),"")</f>
        <v/>
      </c>
      <c r="I197" s="13"/>
      <c r="J197" s="14"/>
      <c r="AA197">
        <f>IFERROR(SEARCH($I$5,tbl_Articles[Articles],1),0)</f>
        <v>12</v>
      </c>
      <c r="AB197" s="2">
        <f>IF(AA197=0,"",COUNTIF($AA$11:AA197,1))</f>
        <v>35</v>
      </c>
      <c r="AC197" t="str">
        <f>IFERROR(INDEX(tbl_Articles[Articles],MATCH(ROW(AB197),AB:AB,0)),"")</f>
        <v/>
      </c>
    </row>
    <row r="198" spans="3:29" ht="18">
      <c r="C198" s="11">
        <v>189</v>
      </c>
      <c r="D198" s="12"/>
      <c r="E198" s="13" t="s">
        <v>200</v>
      </c>
      <c r="F198" s="13">
        <f>IFERROR(SEARCH($I$5,E198,1),0)</f>
        <v>11</v>
      </c>
      <c r="G198" s="13">
        <f>IF(F198=0,"",COUNTIF($F$11:F198,1))</f>
        <v>35</v>
      </c>
      <c r="H198" s="13" t="str">
        <f>IFERROR(INDEX(tbl_Articles[Articles],MATCH(ROW(G198),tbl_Articles[Fréquence],0)),"")</f>
        <v/>
      </c>
      <c r="I198" s="13"/>
      <c r="J198" s="14"/>
      <c r="AA198">
        <f>IFERROR(SEARCH($I$5,tbl_Articles[Articles],1),0)</f>
        <v>11</v>
      </c>
      <c r="AB198" s="2">
        <f>IF(AA198=0,"",COUNTIF($AA$11:AA198,1))</f>
        <v>35</v>
      </c>
      <c r="AC198" t="str">
        <f>IFERROR(INDEX(tbl_Articles[Articles],MATCH(ROW(AB198),AB:AB,0)),"")</f>
        <v/>
      </c>
    </row>
    <row r="199" spans="3:29" ht="18">
      <c r="C199" s="11">
        <v>190</v>
      </c>
      <c r="D199" s="12"/>
      <c r="E199" s="13" t="s">
        <v>201</v>
      </c>
      <c r="F199" s="13">
        <f>IFERROR(SEARCH($I$5,E199,1),0)</f>
        <v>0</v>
      </c>
      <c r="G199" s="13" t="str">
        <f>IF(F199=0,"",COUNTIF($F$11:F199,1))</f>
        <v/>
      </c>
      <c r="H199" s="13" t="str">
        <f>IFERROR(INDEX(tbl_Articles[Articles],MATCH(ROW(G199),tbl_Articles[Fréquence],0)),"")</f>
        <v/>
      </c>
      <c r="I199" s="13"/>
      <c r="J199" s="14"/>
      <c r="AA199">
        <f>IFERROR(SEARCH($I$5,tbl_Articles[Articles],1),0)</f>
        <v>0</v>
      </c>
      <c r="AB199" s="2" t="str">
        <f>IF(AA199=0,"",COUNTIF($AA$11:AA199,1))</f>
        <v/>
      </c>
      <c r="AC199" t="str">
        <f>IFERROR(INDEX(tbl_Articles[Articles],MATCH(ROW(AB199),AB:AB,0)),"")</f>
        <v/>
      </c>
    </row>
    <row r="200" spans="3:29" ht="18">
      <c r="C200" s="11">
        <v>191</v>
      </c>
      <c r="D200" s="12"/>
      <c r="E200" s="13" t="s">
        <v>202</v>
      </c>
      <c r="F200" s="13">
        <f>IFERROR(SEARCH($I$5,E200,1),0)</f>
        <v>0</v>
      </c>
      <c r="G200" s="13" t="str">
        <f>IF(F200=0,"",COUNTIF($F$11:F200,1))</f>
        <v/>
      </c>
      <c r="H200" s="13" t="str">
        <f>IFERROR(INDEX(tbl_Articles[Articles],MATCH(ROW(G200),tbl_Articles[Fréquence],0)),"")</f>
        <v/>
      </c>
      <c r="I200" s="13"/>
      <c r="J200" s="14"/>
      <c r="AA200">
        <f>IFERROR(SEARCH($I$5,tbl_Articles[Articles],1),0)</f>
        <v>0</v>
      </c>
      <c r="AB200" s="2" t="str">
        <f>IF(AA200=0,"",COUNTIF($AA$11:AA200,1))</f>
        <v/>
      </c>
      <c r="AC200" t="str">
        <f>IFERROR(INDEX(tbl_Articles[Articles],MATCH(ROW(AB200),AB:AB,0)),"")</f>
        <v/>
      </c>
    </row>
    <row r="201" spans="3:29" ht="18">
      <c r="C201" s="11">
        <v>192</v>
      </c>
      <c r="D201" s="12"/>
      <c r="E201" s="13" t="s">
        <v>203</v>
      </c>
      <c r="F201" s="13">
        <f>IFERROR(SEARCH($I$5,E201,1),0)</f>
        <v>0</v>
      </c>
      <c r="G201" s="13" t="str">
        <f>IF(F201=0,"",COUNTIF($F$11:F201,1))</f>
        <v/>
      </c>
      <c r="H201" s="13" t="str">
        <f>IFERROR(INDEX(tbl_Articles[Articles],MATCH(ROW(G201),tbl_Articles[Fréquence],0)),"")</f>
        <v/>
      </c>
      <c r="I201" s="13"/>
      <c r="J201" s="14"/>
      <c r="AA201">
        <f>IFERROR(SEARCH($I$5,tbl_Articles[Articles],1),0)</f>
        <v>0</v>
      </c>
      <c r="AB201" s="2" t="str">
        <f>IF(AA201=0,"",COUNTIF($AA$11:AA201,1))</f>
        <v/>
      </c>
      <c r="AC201" t="str">
        <f>IFERROR(INDEX(tbl_Articles[Articles],MATCH(ROW(AB201),AB:AB,0)),"")</f>
        <v/>
      </c>
    </row>
    <row r="202" spans="3:29" ht="18">
      <c r="C202" s="11">
        <v>193</v>
      </c>
      <c r="D202" s="12"/>
      <c r="E202" s="13" t="s">
        <v>204</v>
      </c>
      <c r="F202" s="13">
        <f>IFERROR(SEARCH($I$5,E202,1),0)</f>
        <v>0</v>
      </c>
      <c r="G202" s="13" t="str">
        <f>IF(F202=0,"",COUNTIF($F$11:F202,1))</f>
        <v/>
      </c>
      <c r="H202" s="13" t="str">
        <f>IFERROR(INDEX(tbl_Articles[Articles],MATCH(ROW(G202),tbl_Articles[Fréquence],0)),"")</f>
        <v/>
      </c>
      <c r="I202" s="13"/>
      <c r="J202" s="14"/>
      <c r="AA202">
        <f>IFERROR(SEARCH($I$5,tbl_Articles[Articles],1),0)</f>
        <v>0</v>
      </c>
      <c r="AB202" s="2" t="str">
        <f>IF(AA202=0,"",COUNTIF($AA$11:AA202,1))</f>
        <v/>
      </c>
      <c r="AC202" t="str">
        <f>IFERROR(INDEX(tbl_Articles[Articles],MATCH(ROW(AB202),AB:AB,0)),"")</f>
        <v/>
      </c>
    </row>
    <row r="203" spans="3:29" ht="18">
      <c r="C203" s="11">
        <v>194</v>
      </c>
      <c r="D203" s="12"/>
      <c r="E203" s="13" t="s">
        <v>205</v>
      </c>
      <c r="F203" s="13">
        <f>IFERROR(SEARCH($I$5,E203,1),0)</f>
        <v>0</v>
      </c>
      <c r="G203" s="13" t="str">
        <f>IF(F203=0,"",COUNTIF($F$11:F203,1))</f>
        <v/>
      </c>
      <c r="H203" s="13" t="str">
        <f>IFERROR(INDEX(tbl_Articles[Articles],MATCH(ROW(G203),tbl_Articles[Fréquence],0)),"")</f>
        <v/>
      </c>
      <c r="I203" s="13"/>
      <c r="J203" s="14"/>
      <c r="AA203">
        <f>IFERROR(SEARCH($I$5,tbl_Articles[Articles],1),0)</f>
        <v>0</v>
      </c>
      <c r="AB203" s="2" t="str">
        <f>IF(AA203=0,"",COUNTIF($AA$11:AA203,1))</f>
        <v/>
      </c>
      <c r="AC203" t="str">
        <f>IFERROR(INDEX(tbl_Articles[Articles],MATCH(ROW(AB203),AB:AB,0)),"")</f>
        <v/>
      </c>
    </row>
    <row r="204" spans="3:29" ht="18">
      <c r="C204" s="11">
        <v>195</v>
      </c>
      <c r="D204" s="12"/>
      <c r="E204" s="13" t="s">
        <v>206</v>
      </c>
      <c r="F204" s="13">
        <f>IFERROR(SEARCH($I$5,E204,1),0)</f>
        <v>9</v>
      </c>
      <c r="G204" s="13">
        <f>IF(F204=0,"",COUNTIF($F$11:F204,1))</f>
        <v>35</v>
      </c>
      <c r="H204" s="13" t="str">
        <f>IFERROR(INDEX(tbl_Articles[Articles],MATCH(ROW(G204),tbl_Articles[Fréquence],0)),"")</f>
        <v/>
      </c>
      <c r="I204" s="13"/>
      <c r="J204" s="14"/>
      <c r="AA204">
        <f>IFERROR(SEARCH($I$5,tbl_Articles[Articles],1),0)</f>
        <v>9</v>
      </c>
      <c r="AB204" s="2">
        <f>IF(AA204=0,"",COUNTIF($AA$11:AA204,1))</f>
        <v>35</v>
      </c>
      <c r="AC204" t="str">
        <f>IFERROR(INDEX(tbl_Articles[Articles],MATCH(ROW(AB204),AB:AB,0)),"")</f>
        <v/>
      </c>
    </row>
    <row r="205" spans="3:29" ht="18">
      <c r="C205" s="11">
        <v>196</v>
      </c>
      <c r="D205" s="12"/>
      <c r="E205" s="13" t="s">
        <v>207</v>
      </c>
      <c r="F205" s="13">
        <f>IFERROR(SEARCH($I$5,E205,1),0)</f>
        <v>9</v>
      </c>
      <c r="G205" s="13">
        <f>IF(F205=0,"",COUNTIF($F$11:F205,1))</f>
        <v>35</v>
      </c>
      <c r="H205" s="13" t="str">
        <f>IFERROR(INDEX(tbl_Articles[Articles],MATCH(ROW(G205),tbl_Articles[Fréquence],0)),"")</f>
        <v/>
      </c>
      <c r="I205" s="13"/>
      <c r="J205" s="14"/>
      <c r="AA205">
        <f>IFERROR(SEARCH($I$5,tbl_Articles[Articles],1),0)</f>
        <v>9</v>
      </c>
      <c r="AB205" s="2">
        <f>IF(AA205=0,"",COUNTIF($AA$11:AA205,1))</f>
        <v>35</v>
      </c>
      <c r="AC205" t="str">
        <f>IFERROR(INDEX(tbl_Articles[Articles],MATCH(ROW(AB205),AB:AB,0)),"")</f>
        <v/>
      </c>
    </row>
    <row r="206" spans="3:29" ht="18">
      <c r="C206" s="11">
        <v>197</v>
      </c>
      <c r="D206" s="12"/>
      <c r="E206" s="13" t="s">
        <v>208</v>
      </c>
      <c r="F206" s="13">
        <f>IFERROR(SEARCH($I$5,E206,1),0)</f>
        <v>0</v>
      </c>
      <c r="G206" s="13" t="str">
        <f>IF(F206=0,"",COUNTIF($F$11:F206,1))</f>
        <v/>
      </c>
      <c r="H206" s="13" t="str">
        <f>IFERROR(INDEX(tbl_Articles[Articles],MATCH(ROW(G206),tbl_Articles[Fréquence],0)),"")</f>
        <v/>
      </c>
      <c r="I206" s="13"/>
      <c r="J206" s="14"/>
      <c r="AA206">
        <f>IFERROR(SEARCH($I$5,tbl_Articles[Articles],1),0)</f>
        <v>0</v>
      </c>
      <c r="AB206" s="2" t="str">
        <f>IF(AA206=0,"",COUNTIF($AA$11:AA206,1))</f>
        <v/>
      </c>
      <c r="AC206" t="str">
        <f>IFERROR(INDEX(tbl_Articles[Articles],MATCH(ROW(AB206),AB:AB,0)),"")</f>
        <v/>
      </c>
    </row>
    <row r="207" spans="3:29" ht="18">
      <c r="C207" s="11">
        <v>198</v>
      </c>
      <c r="D207" s="12"/>
      <c r="E207" s="13" t="s">
        <v>209</v>
      </c>
      <c r="F207" s="13">
        <f>IFERROR(SEARCH($I$5,E207,1),0)</f>
        <v>0</v>
      </c>
      <c r="G207" s="13" t="str">
        <f>IF(F207=0,"",COUNTIF($F$11:F207,1))</f>
        <v/>
      </c>
      <c r="H207" s="13" t="str">
        <f>IFERROR(INDEX(tbl_Articles[Articles],MATCH(ROW(G207),tbl_Articles[Fréquence],0)),"")</f>
        <v/>
      </c>
      <c r="I207" s="13"/>
      <c r="J207" s="14"/>
      <c r="AA207">
        <f>IFERROR(SEARCH($I$5,tbl_Articles[Articles],1),0)</f>
        <v>0</v>
      </c>
      <c r="AB207" s="2" t="str">
        <f>IF(AA207=0,"",COUNTIF($AA$11:AA207,1))</f>
        <v/>
      </c>
      <c r="AC207" t="str">
        <f>IFERROR(INDEX(tbl_Articles[Articles],MATCH(ROW(AB207),AB:AB,0)),"")</f>
        <v/>
      </c>
    </row>
    <row r="208" spans="3:29" ht="18">
      <c r="C208" s="11">
        <v>199</v>
      </c>
      <c r="D208" s="12"/>
      <c r="E208" s="13" t="s">
        <v>210</v>
      </c>
      <c r="F208" s="13">
        <f>IFERROR(SEARCH($I$5,E208,1),0)</f>
        <v>0</v>
      </c>
      <c r="G208" s="13" t="str">
        <f>IF(F208=0,"",COUNTIF($F$11:F208,1))</f>
        <v/>
      </c>
      <c r="H208" s="13" t="str">
        <f>IFERROR(INDEX(tbl_Articles[Articles],MATCH(ROW(G208),tbl_Articles[Fréquence],0)),"")</f>
        <v/>
      </c>
      <c r="I208" s="13"/>
      <c r="J208" s="14"/>
      <c r="AA208">
        <f>IFERROR(SEARCH($I$5,tbl_Articles[Articles],1),0)</f>
        <v>0</v>
      </c>
      <c r="AB208" s="2" t="str">
        <f>IF(AA208=0,"",COUNTIF($AA$11:AA208,1))</f>
        <v/>
      </c>
      <c r="AC208" t="str">
        <f>IFERROR(INDEX(tbl_Articles[Articles],MATCH(ROW(AB208),AB:AB,0)),"")</f>
        <v/>
      </c>
    </row>
    <row r="209" spans="3:29" ht="18">
      <c r="C209" s="11">
        <v>200</v>
      </c>
      <c r="D209" s="12"/>
      <c r="E209" s="13" t="s">
        <v>211</v>
      </c>
      <c r="F209" s="13">
        <f>IFERROR(SEARCH($I$5,E209,1),0)</f>
        <v>0</v>
      </c>
      <c r="G209" s="13" t="str">
        <f>IF(F209=0,"",COUNTIF($F$11:F209,1))</f>
        <v/>
      </c>
      <c r="H209" s="13" t="str">
        <f>IFERROR(INDEX(tbl_Articles[Articles],MATCH(ROW(G209),tbl_Articles[Fréquence],0)),"")</f>
        <v/>
      </c>
      <c r="I209" s="13"/>
      <c r="J209" s="14"/>
      <c r="AA209">
        <f>IFERROR(SEARCH($I$5,tbl_Articles[Articles],1),0)</f>
        <v>0</v>
      </c>
      <c r="AB209" s="2" t="str">
        <f>IF(AA209=0,"",COUNTIF($AA$11:AA209,1))</f>
        <v/>
      </c>
      <c r="AC209" t="str">
        <f>IFERROR(INDEX(tbl_Articles[Articles],MATCH(ROW(AB209),AB:AB,0)),"")</f>
        <v/>
      </c>
    </row>
    <row r="210" spans="3:29" ht="18">
      <c r="C210" s="11">
        <v>201</v>
      </c>
      <c r="D210" s="12"/>
      <c r="E210" s="13" t="s">
        <v>212</v>
      </c>
      <c r="F210" s="13">
        <f>IFERROR(SEARCH($I$5,E210,1),0)</f>
        <v>0</v>
      </c>
      <c r="G210" s="13" t="str">
        <f>IF(F210=0,"",COUNTIF($F$11:F210,1))</f>
        <v/>
      </c>
      <c r="H210" s="13" t="str">
        <f>IFERROR(INDEX(tbl_Articles[Articles],MATCH(ROW(G210),tbl_Articles[Fréquence],0)),"")</f>
        <v/>
      </c>
      <c r="I210" s="13"/>
      <c r="J210" s="14"/>
      <c r="AA210">
        <f>IFERROR(SEARCH($I$5,tbl_Articles[Articles],1),0)</f>
        <v>0</v>
      </c>
      <c r="AB210" s="2" t="str">
        <f>IF(AA210=0,"",COUNTIF($AA$11:AA210,1))</f>
        <v/>
      </c>
      <c r="AC210" t="str">
        <f>IFERROR(INDEX(tbl_Articles[Articles],MATCH(ROW(AB210),AB:AB,0)),"")</f>
        <v/>
      </c>
    </row>
    <row r="211" spans="3:29" ht="18">
      <c r="C211" s="11">
        <v>202</v>
      </c>
      <c r="D211" s="12"/>
      <c r="E211" s="13" t="s">
        <v>213</v>
      </c>
      <c r="F211" s="13">
        <f>IFERROR(SEARCH($I$5,E211,1),0)</f>
        <v>7</v>
      </c>
      <c r="G211" s="13">
        <f>IF(F211=0,"",COUNTIF($F$11:F211,1))</f>
        <v>35</v>
      </c>
      <c r="H211" s="13" t="str">
        <f>IFERROR(INDEX(tbl_Articles[Articles],MATCH(ROW(G211),tbl_Articles[Fréquence],0)),"")</f>
        <v/>
      </c>
      <c r="I211" s="13"/>
      <c r="J211" s="14"/>
      <c r="AA211">
        <f>IFERROR(SEARCH($I$5,tbl_Articles[Articles],1),0)</f>
        <v>7</v>
      </c>
      <c r="AB211" s="2">
        <f>IF(AA211=0,"",COUNTIF($AA$11:AA211,1))</f>
        <v>35</v>
      </c>
      <c r="AC211" t="str">
        <f>IFERROR(INDEX(tbl_Articles[Articles],MATCH(ROW(AB211),AB:AB,0)),"")</f>
        <v/>
      </c>
    </row>
    <row r="212" spans="3:29" ht="18">
      <c r="C212" s="11">
        <v>203</v>
      </c>
      <c r="D212" s="12"/>
      <c r="E212" s="13" t="s">
        <v>214</v>
      </c>
      <c r="F212" s="13">
        <f>IFERROR(SEARCH($I$5,E212,1),0)</f>
        <v>0</v>
      </c>
      <c r="G212" s="13" t="str">
        <f>IF(F212=0,"",COUNTIF($F$11:F212,1))</f>
        <v/>
      </c>
      <c r="H212" s="13" t="str">
        <f>IFERROR(INDEX(tbl_Articles[Articles],MATCH(ROW(G212),tbl_Articles[Fréquence],0)),"")</f>
        <v/>
      </c>
      <c r="I212" s="13"/>
      <c r="J212" s="14"/>
      <c r="AA212">
        <f>IFERROR(SEARCH($I$5,tbl_Articles[Articles],1),0)</f>
        <v>0</v>
      </c>
      <c r="AB212" s="2" t="str">
        <f>IF(AA212=0,"",COUNTIF($AA$11:AA212,1))</f>
        <v/>
      </c>
      <c r="AC212" t="str">
        <f>IFERROR(INDEX(tbl_Articles[Articles],MATCH(ROW(AB212),AB:AB,0)),"")</f>
        <v/>
      </c>
    </row>
    <row r="213" spans="3:29" ht="18">
      <c r="C213" s="11">
        <v>204</v>
      </c>
      <c r="D213" s="12"/>
      <c r="E213" s="13" t="s">
        <v>215</v>
      </c>
      <c r="F213" s="13">
        <f>IFERROR(SEARCH($I$5,E213,1),0)</f>
        <v>0</v>
      </c>
      <c r="G213" s="13" t="str">
        <f>IF(F213=0,"",COUNTIF($F$11:F213,1))</f>
        <v/>
      </c>
      <c r="H213" s="13" t="str">
        <f>IFERROR(INDEX(tbl_Articles[Articles],MATCH(ROW(G213),tbl_Articles[Fréquence],0)),"")</f>
        <v/>
      </c>
      <c r="I213" s="13"/>
      <c r="J213" s="14"/>
      <c r="AA213">
        <f>IFERROR(SEARCH($I$5,tbl_Articles[Articles],1),0)</f>
        <v>0</v>
      </c>
      <c r="AB213" s="2" t="str">
        <f>IF(AA213=0,"",COUNTIF($AA$11:AA213,1))</f>
        <v/>
      </c>
      <c r="AC213" t="str">
        <f>IFERROR(INDEX(tbl_Articles[Articles],MATCH(ROW(AB213),AB:AB,0)),"")</f>
        <v/>
      </c>
    </row>
    <row r="214" spans="3:29" ht="18">
      <c r="C214" s="11">
        <v>205</v>
      </c>
      <c r="D214" s="12"/>
      <c r="E214" s="13" t="s">
        <v>216</v>
      </c>
      <c r="F214" s="13">
        <f>IFERROR(SEARCH($I$5,E214,1),0)</f>
        <v>0</v>
      </c>
      <c r="G214" s="13" t="str">
        <f>IF(F214=0,"",COUNTIF($F$11:F214,1))</f>
        <v/>
      </c>
      <c r="H214" s="13" t="str">
        <f>IFERROR(INDEX(tbl_Articles[Articles],MATCH(ROW(G214),tbl_Articles[Fréquence],0)),"")</f>
        <v/>
      </c>
      <c r="I214" s="13"/>
      <c r="J214" s="14"/>
      <c r="AA214">
        <f>IFERROR(SEARCH($I$5,tbl_Articles[Articles],1),0)</f>
        <v>0</v>
      </c>
      <c r="AB214" s="2" t="str">
        <f>IF(AA214=0,"",COUNTIF($AA$11:AA214,1))</f>
        <v/>
      </c>
      <c r="AC214" t="str">
        <f>IFERROR(INDEX(tbl_Articles[Articles],MATCH(ROW(AB214),AB:AB,0)),"")</f>
        <v/>
      </c>
    </row>
    <row r="215" spans="3:29" ht="18">
      <c r="C215" s="11">
        <v>206</v>
      </c>
      <c r="D215" s="12"/>
      <c r="E215" s="13" t="s">
        <v>217</v>
      </c>
      <c r="F215" s="13">
        <f>IFERROR(SEARCH($I$5,E215,1),0)</f>
        <v>13</v>
      </c>
      <c r="G215" s="13">
        <f>IF(F215=0,"",COUNTIF($F$11:F215,1))</f>
        <v>35</v>
      </c>
      <c r="H215" s="13" t="str">
        <f>IFERROR(INDEX(tbl_Articles[Articles],MATCH(ROW(G215),tbl_Articles[Fréquence],0)),"")</f>
        <v/>
      </c>
      <c r="I215" s="13"/>
      <c r="J215" s="14"/>
      <c r="AA215">
        <f>IFERROR(SEARCH($I$5,tbl_Articles[Articles],1),0)</f>
        <v>13</v>
      </c>
      <c r="AB215" s="2">
        <f>IF(AA215=0,"",COUNTIF($AA$11:AA215,1))</f>
        <v>35</v>
      </c>
      <c r="AC215" t="str">
        <f>IFERROR(INDEX(tbl_Articles[Articles],MATCH(ROW(AB215),AB:AB,0)),"")</f>
        <v/>
      </c>
    </row>
    <row r="216" spans="3:29" ht="18">
      <c r="C216" s="11">
        <v>207</v>
      </c>
      <c r="D216" s="12"/>
      <c r="E216" s="13" t="s">
        <v>218</v>
      </c>
      <c r="F216" s="13">
        <f>IFERROR(SEARCH($I$5,E216,1),0)</f>
        <v>0</v>
      </c>
      <c r="G216" s="13" t="str">
        <f>IF(F216=0,"",COUNTIF($F$11:F216,1))</f>
        <v/>
      </c>
      <c r="H216" s="13" t="str">
        <f>IFERROR(INDEX(tbl_Articles[Articles],MATCH(ROW(G216),tbl_Articles[Fréquence],0)),"")</f>
        <v/>
      </c>
      <c r="I216" s="13"/>
      <c r="J216" s="14"/>
      <c r="AA216">
        <f>IFERROR(SEARCH($I$5,tbl_Articles[Articles],1),0)</f>
        <v>0</v>
      </c>
      <c r="AB216" s="2" t="str">
        <f>IF(AA216=0,"",COUNTIF($AA$11:AA216,1))</f>
        <v/>
      </c>
      <c r="AC216" t="str">
        <f>IFERROR(INDEX(tbl_Articles[Articles],MATCH(ROW(AB216),AB:AB,0)),"")</f>
        <v/>
      </c>
    </row>
    <row r="217" spans="3:29" ht="18">
      <c r="C217" s="11">
        <v>208</v>
      </c>
      <c r="D217" s="12"/>
      <c r="E217" s="13" t="s">
        <v>219</v>
      </c>
      <c r="F217" s="13">
        <f>IFERROR(SEARCH($I$5,E217,1),0)</f>
        <v>0</v>
      </c>
      <c r="G217" s="13" t="str">
        <f>IF(F217=0,"",COUNTIF($F$11:F217,1))</f>
        <v/>
      </c>
      <c r="H217" s="13" t="str">
        <f>IFERROR(INDEX(tbl_Articles[Articles],MATCH(ROW(G217),tbl_Articles[Fréquence],0)),"")</f>
        <v/>
      </c>
      <c r="I217" s="13"/>
      <c r="J217" s="14"/>
      <c r="AA217">
        <f>IFERROR(SEARCH($I$5,tbl_Articles[Articles],1),0)</f>
        <v>0</v>
      </c>
      <c r="AB217" s="2" t="str">
        <f>IF(AA217=0,"",COUNTIF($AA$11:AA217,1))</f>
        <v/>
      </c>
      <c r="AC217" t="str">
        <f>IFERROR(INDEX(tbl_Articles[Articles],MATCH(ROW(AB217),AB:AB,0)),"")</f>
        <v/>
      </c>
    </row>
    <row r="218" spans="3:29" ht="18">
      <c r="C218" s="11">
        <v>209</v>
      </c>
      <c r="D218" s="12"/>
      <c r="E218" s="13" t="s">
        <v>220</v>
      </c>
      <c r="F218" s="13">
        <f>IFERROR(SEARCH($I$5,E218,1),0)</f>
        <v>0</v>
      </c>
      <c r="G218" s="13" t="str">
        <f>IF(F218=0,"",COUNTIF($F$11:F218,1))</f>
        <v/>
      </c>
      <c r="H218" s="13" t="str">
        <f>IFERROR(INDEX(tbl_Articles[Articles],MATCH(ROW(G218),tbl_Articles[Fréquence],0)),"")</f>
        <v/>
      </c>
      <c r="I218" s="13"/>
      <c r="J218" s="14"/>
      <c r="AA218">
        <f>IFERROR(SEARCH($I$5,tbl_Articles[Articles],1),0)</f>
        <v>0</v>
      </c>
      <c r="AB218" s="2" t="str">
        <f>IF(AA218=0,"",COUNTIF($AA$11:AA218,1))</f>
        <v/>
      </c>
      <c r="AC218" t="str">
        <f>IFERROR(INDEX(tbl_Articles[Articles],MATCH(ROW(AB218),AB:AB,0)),"")</f>
        <v/>
      </c>
    </row>
    <row r="219" spans="3:29" ht="18">
      <c r="C219" s="11">
        <v>210</v>
      </c>
      <c r="D219" s="12"/>
      <c r="E219" s="13" t="s">
        <v>221</v>
      </c>
      <c r="F219" s="13">
        <f>IFERROR(SEARCH($I$5,E219,1),0)</f>
        <v>0</v>
      </c>
      <c r="G219" s="13" t="str">
        <f>IF(F219=0,"",COUNTIF($F$11:F219,1))</f>
        <v/>
      </c>
      <c r="H219" s="13" t="str">
        <f>IFERROR(INDEX(tbl_Articles[Articles],MATCH(ROW(G219),tbl_Articles[Fréquence],0)),"")</f>
        <v/>
      </c>
      <c r="I219" s="13"/>
      <c r="J219" s="14"/>
      <c r="AA219">
        <f>IFERROR(SEARCH($I$5,tbl_Articles[Articles],1),0)</f>
        <v>0</v>
      </c>
      <c r="AB219" s="2" t="str">
        <f>IF(AA219=0,"",COUNTIF($AA$11:AA219,1))</f>
        <v/>
      </c>
      <c r="AC219" t="str">
        <f>IFERROR(INDEX(tbl_Articles[Articles],MATCH(ROW(AB219),AB:AB,0)),"")</f>
        <v/>
      </c>
    </row>
    <row r="220" spans="3:29" ht="18">
      <c r="C220" s="11">
        <v>211</v>
      </c>
      <c r="D220" s="12"/>
      <c r="E220" s="13" t="s">
        <v>222</v>
      </c>
      <c r="F220" s="13">
        <f>IFERROR(SEARCH($I$5,E220,1),0)</f>
        <v>0</v>
      </c>
      <c r="G220" s="13" t="str">
        <f>IF(F220=0,"",COUNTIF($F$11:F220,1))</f>
        <v/>
      </c>
      <c r="H220" s="13" t="str">
        <f>IFERROR(INDEX(tbl_Articles[Articles],MATCH(ROW(G220),tbl_Articles[Fréquence],0)),"")</f>
        <v/>
      </c>
      <c r="I220" s="13"/>
      <c r="J220" s="14"/>
      <c r="AA220">
        <f>IFERROR(SEARCH($I$5,tbl_Articles[Articles],1),0)</f>
        <v>0</v>
      </c>
      <c r="AB220" s="2" t="str">
        <f>IF(AA220=0,"",COUNTIF($AA$11:AA220,1))</f>
        <v/>
      </c>
      <c r="AC220" t="str">
        <f>IFERROR(INDEX(tbl_Articles[Articles],MATCH(ROW(AB220),AB:AB,0)),"")</f>
        <v/>
      </c>
    </row>
    <row r="221" spans="3:29" ht="18">
      <c r="C221" s="11">
        <v>212</v>
      </c>
      <c r="D221" s="12"/>
      <c r="E221" s="13" t="s">
        <v>223</v>
      </c>
      <c r="F221" s="13">
        <f>IFERROR(SEARCH($I$5,E221,1),0)</f>
        <v>7</v>
      </c>
      <c r="G221" s="13">
        <f>IF(F221=0,"",COUNTIF($F$11:F221,1))</f>
        <v>35</v>
      </c>
      <c r="H221" s="13" t="str">
        <f>IFERROR(INDEX(tbl_Articles[Articles],MATCH(ROW(G221),tbl_Articles[Fréquence],0)),"")</f>
        <v/>
      </c>
      <c r="I221" s="13"/>
      <c r="J221" s="14"/>
      <c r="AA221">
        <f>IFERROR(SEARCH($I$5,tbl_Articles[Articles],1),0)</f>
        <v>7</v>
      </c>
      <c r="AB221" s="2">
        <f>IF(AA221=0,"",COUNTIF($AA$11:AA221,1))</f>
        <v>35</v>
      </c>
      <c r="AC221" t="str">
        <f>IFERROR(INDEX(tbl_Articles[Articles],MATCH(ROW(AB221),AB:AB,0)),"")</f>
        <v/>
      </c>
    </row>
    <row r="222" spans="3:29" ht="18">
      <c r="C222" s="11">
        <v>213</v>
      </c>
      <c r="D222" s="12"/>
      <c r="E222" s="13" t="s">
        <v>224</v>
      </c>
      <c r="F222" s="13">
        <f>IFERROR(SEARCH($I$5,E222,1),0)</f>
        <v>0</v>
      </c>
      <c r="G222" s="13" t="str">
        <f>IF(F222=0,"",COUNTIF($F$11:F222,1))</f>
        <v/>
      </c>
      <c r="H222" s="13" t="str">
        <f>IFERROR(INDEX(tbl_Articles[Articles],MATCH(ROW(G222),tbl_Articles[Fréquence],0)),"")</f>
        <v/>
      </c>
      <c r="I222" s="13"/>
      <c r="J222" s="14"/>
      <c r="AA222">
        <f>IFERROR(SEARCH($I$5,tbl_Articles[Articles],1),0)</f>
        <v>0</v>
      </c>
      <c r="AB222" s="2" t="str">
        <f>IF(AA222=0,"",COUNTIF($AA$11:AA222,1))</f>
        <v/>
      </c>
      <c r="AC222" t="str">
        <f>IFERROR(INDEX(tbl_Articles[Articles],MATCH(ROW(AB222),AB:AB,0)),"")</f>
        <v/>
      </c>
    </row>
    <row r="223" spans="3:29" ht="18">
      <c r="C223" s="11">
        <v>214</v>
      </c>
      <c r="D223" s="12"/>
      <c r="E223" s="13" t="s">
        <v>225</v>
      </c>
      <c r="F223" s="13">
        <f>IFERROR(SEARCH($I$5,E223,1),0)</f>
        <v>2</v>
      </c>
      <c r="G223" s="13">
        <f>IF(F223=0,"",COUNTIF($F$11:F223,1))</f>
        <v>35</v>
      </c>
      <c r="H223" s="13" t="str">
        <f>IFERROR(INDEX(tbl_Articles[Articles],MATCH(ROW(G223),tbl_Articles[Fréquence],0)),"")</f>
        <v/>
      </c>
      <c r="I223" s="13"/>
      <c r="J223" s="14"/>
      <c r="AA223">
        <f>IFERROR(SEARCH($I$5,tbl_Articles[Articles],1),0)</f>
        <v>2</v>
      </c>
      <c r="AB223" s="2">
        <f>IF(AA223=0,"",COUNTIF($AA$11:AA223,1))</f>
        <v>35</v>
      </c>
      <c r="AC223" t="str">
        <f>IFERROR(INDEX(tbl_Articles[Articles],MATCH(ROW(AB223),AB:AB,0)),"")</f>
        <v/>
      </c>
    </row>
    <row r="224" spans="3:29" ht="18">
      <c r="C224" s="11">
        <v>215</v>
      </c>
      <c r="D224" s="12"/>
      <c r="E224" s="13" t="s">
        <v>226</v>
      </c>
      <c r="F224" s="13">
        <f>IFERROR(SEARCH($I$5,E224,1),0)</f>
        <v>2</v>
      </c>
      <c r="G224" s="13">
        <f>IF(F224=0,"",COUNTIF($F$11:F224,1))</f>
        <v>35</v>
      </c>
      <c r="H224" s="13" t="str">
        <f>IFERROR(INDEX(tbl_Articles[Articles],MATCH(ROW(G224),tbl_Articles[Fréquence],0)),"")</f>
        <v/>
      </c>
      <c r="I224" s="13"/>
      <c r="J224" s="14"/>
      <c r="AA224">
        <f>IFERROR(SEARCH($I$5,tbl_Articles[Articles],1),0)</f>
        <v>2</v>
      </c>
      <c r="AB224" s="2">
        <f>IF(AA224=0,"",COUNTIF($AA$11:AA224,1))</f>
        <v>35</v>
      </c>
      <c r="AC224" t="str">
        <f>IFERROR(INDEX(tbl_Articles[Articles],MATCH(ROW(AB224),AB:AB,0)),"")</f>
        <v/>
      </c>
    </row>
    <row r="225" spans="3:29" ht="18">
      <c r="C225" s="11">
        <v>216</v>
      </c>
      <c r="D225" s="12"/>
      <c r="E225" s="13" t="s">
        <v>227</v>
      </c>
      <c r="F225" s="13">
        <f>IFERROR(SEARCH($I$5,E225,1),0)</f>
        <v>12</v>
      </c>
      <c r="G225" s="13">
        <f>IF(F225=0,"",COUNTIF($F$11:F225,1))</f>
        <v>35</v>
      </c>
      <c r="H225" s="13" t="str">
        <f>IFERROR(INDEX(tbl_Articles[Articles],MATCH(ROW(G225),tbl_Articles[Fréquence],0)),"")</f>
        <v/>
      </c>
      <c r="I225" s="13"/>
      <c r="J225" s="14"/>
      <c r="AA225">
        <f>IFERROR(SEARCH($I$5,tbl_Articles[Articles],1),0)</f>
        <v>12</v>
      </c>
      <c r="AB225" s="2">
        <f>IF(AA225=0,"",COUNTIF($AA$11:AA225,1))</f>
        <v>35</v>
      </c>
      <c r="AC225" t="str">
        <f>IFERROR(INDEX(tbl_Articles[Articles],MATCH(ROW(AB225),AB:AB,0)),"")</f>
        <v/>
      </c>
    </row>
    <row r="226" spans="3:29" ht="18">
      <c r="C226" s="11">
        <v>217</v>
      </c>
      <c r="D226" s="12"/>
      <c r="E226" s="13" t="s">
        <v>228</v>
      </c>
      <c r="F226" s="13">
        <f>IFERROR(SEARCH($I$5,E226,1),0)</f>
        <v>0</v>
      </c>
      <c r="G226" s="13" t="str">
        <f>IF(F226=0,"",COUNTIF($F$11:F226,1))</f>
        <v/>
      </c>
      <c r="H226" s="13" t="str">
        <f>IFERROR(INDEX(tbl_Articles[Articles],MATCH(ROW(G226),tbl_Articles[Fréquence],0)),"")</f>
        <v/>
      </c>
      <c r="I226" s="13"/>
      <c r="J226" s="14"/>
      <c r="AA226">
        <f>IFERROR(SEARCH($I$5,tbl_Articles[Articles],1),0)</f>
        <v>0</v>
      </c>
      <c r="AB226" s="2" t="str">
        <f>IF(AA226=0,"",COUNTIF($AA$11:AA226,1))</f>
        <v/>
      </c>
      <c r="AC226" t="str">
        <f>IFERROR(INDEX(tbl_Articles[Articles],MATCH(ROW(AB226),AB:AB,0)),"")</f>
        <v/>
      </c>
    </row>
    <row r="227" spans="3:29" ht="18">
      <c r="C227" s="11">
        <v>218</v>
      </c>
      <c r="D227" s="12"/>
      <c r="E227" s="13" t="s">
        <v>229</v>
      </c>
      <c r="F227" s="13">
        <f>IFERROR(SEARCH($I$5,E227,1),0)</f>
        <v>0</v>
      </c>
      <c r="G227" s="13" t="str">
        <f>IF(F227=0,"",COUNTIF($F$11:F227,1))</f>
        <v/>
      </c>
      <c r="H227" s="13" t="str">
        <f>IFERROR(INDEX(tbl_Articles[Articles],MATCH(ROW(G227),tbl_Articles[Fréquence],0)),"")</f>
        <v/>
      </c>
      <c r="I227" s="13"/>
      <c r="J227" s="14"/>
      <c r="AA227">
        <f>IFERROR(SEARCH($I$5,tbl_Articles[Articles],1),0)</f>
        <v>0</v>
      </c>
      <c r="AB227" s="2" t="str">
        <f>IF(AA227=0,"",COUNTIF($AA$11:AA227,1))</f>
        <v/>
      </c>
      <c r="AC227" t="str">
        <f>IFERROR(INDEX(tbl_Articles[Articles],MATCH(ROW(AB227),AB:AB,0)),"")</f>
        <v/>
      </c>
    </row>
    <row r="228" spans="3:29" ht="18">
      <c r="C228" s="11">
        <v>219</v>
      </c>
      <c r="D228" s="12"/>
      <c r="E228" s="13" t="s">
        <v>230</v>
      </c>
      <c r="F228" s="13">
        <f>IFERROR(SEARCH($I$5,E228,1),0)</f>
        <v>0</v>
      </c>
      <c r="G228" s="13" t="str">
        <f>IF(F228=0,"",COUNTIF($F$11:F228,1))</f>
        <v/>
      </c>
      <c r="H228" s="13" t="str">
        <f>IFERROR(INDEX(tbl_Articles[Articles],MATCH(ROW(G228),tbl_Articles[Fréquence],0)),"")</f>
        <v/>
      </c>
      <c r="I228" s="13"/>
      <c r="J228" s="14"/>
      <c r="AA228">
        <f>IFERROR(SEARCH($I$5,tbl_Articles[Articles],1),0)</f>
        <v>0</v>
      </c>
      <c r="AB228" s="2" t="str">
        <f>IF(AA228=0,"",COUNTIF($AA$11:AA228,1))</f>
        <v/>
      </c>
      <c r="AC228" t="str">
        <f>IFERROR(INDEX(tbl_Articles[Articles],MATCH(ROW(AB228),AB:AB,0)),"")</f>
        <v/>
      </c>
    </row>
    <row r="229" spans="3:29" ht="18">
      <c r="C229" s="11">
        <v>220</v>
      </c>
      <c r="D229" s="12"/>
      <c r="E229" s="13" t="s">
        <v>231</v>
      </c>
      <c r="F229" s="13">
        <f>IFERROR(SEARCH($I$5,E229,1),0)</f>
        <v>0</v>
      </c>
      <c r="G229" s="13" t="str">
        <f>IF(F229=0,"",COUNTIF($F$11:F229,1))</f>
        <v/>
      </c>
      <c r="H229" s="13" t="str">
        <f>IFERROR(INDEX(tbl_Articles[Articles],MATCH(ROW(G229),tbl_Articles[Fréquence],0)),"")</f>
        <v/>
      </c>
      <c r="I229" s="13"/>
      <c r="J229" s="14"/>
      <c r="AA229">
        <f>IFERROR(SEARCH($I$5,tbl_Articles[Articles],1),0)</f>
        <v>0</v>
      </c>
      <c r="AB229" s="2" t="str">
        <f>IF(AA229=0,"",COUNTIF($AA$11:AA229,1))</f>
        <v/>
      </c>
      <c r="AC229" t="str">
        <f>IFERROR(INDEX(tbl_Articles[Articles],MATCH(ROW(AB229),AB:AB,0)),"")</f>
        <v/>
      </c>
    </row>
    <row r="230" spans="3:29" ht="18">
      <c r="C230" s="11">
        <v>221</v>
      </c>
      <c r="D230" s="12"/>
      <c r="E230" s="13" t="s">
        <v>232</v>
      </c>
      <c r="F230" s="13">
        <f>IFERROR(SEARCH($I$5,E230,1),0)</f>
        <v>0</v>
      </c>
      <c r="G230" s="13" t="str">
        <f>IF(F230=0,"",COUNTIF($F$11:F230,1))</f>
        <v/>
      </c>
      <c r="H230" s="13" t="str">
        <f>IFERROR(INDEX(tbl_Articles[Articles],MATCH(ROW(G230),tbl_Articles[Fréquence],0)),"")</f>
        <v/>
      </c>
      <c r="I230" s="13"/>
      <c r="J230" s="14"/>
      <c r="AA230">
        <f>IFERROR(SEARCH($I$5,tbl_Articles[Articles],1),0)</f>
        <v>0</v>
      </c>
      <c r="AB230" s="2" t="str">
        <f>IF(AA230=0,"",COUNTIF($AA$11:AA230,1))</f>
        <v/>
      </c>
      <c r="AC230" t="str">
        <f>IFERROR(INDEX(tbl_Articles[Articles],MATCH(ROW(AB230),AB:AB,0)),"")</f>
        <v/>
      </c>
    </row>
    <row r="231" spans="3:29" ht="18">
      <c r="C231" s="11">
        <v>222</v>
      </c>
      <c r="D231" s="12"/>
      <c r="E231" s="13" t="s">
        <v>233</v>
      </c>
      <c r="F231" s="13">
        <f>IFERROR(SEARCH($I$5,E231,1),0)</f>
        <v>0</v>
      </c>
      <c r="G231" s="13" t="str">
        <f>IF(F231=0,"",COUNTIF($F$11:F231,1))</f>
        <v/>
      </c>
      <c r="H231" s="13" t="str">
        <f>IFERROR(INDEX(tbl_Articles[Articles],MATCH(ROW(G231),tbl_Articles[Fréquence],0)),"")</f>
        <v/>
      </c>
      <c r="I231" s="13"/>
      <c r="J231" s="14"/>
      <c r="AA231">
        <f>IFERROR(SEARCH($I$5,tbl_Articles[Articles],1),0)</f>
        <v>0</v>
      </c>
      <c r="AB231" s="2" t="str">
        <f>IF(AA231=0,"",COUNTIF($AA$11:AA231,1))</f>
        <v/>
      </c>
      <c r="AC231" t="str">
        <f>IFERROR(INDEX(tbl_Articles[Articles],MATCH(ROW(AB231),AB:AB,0)),"")</f>
        <v/>
      </c>
    </row>
    <row r="232" spans="3:29" ht="18">
      <c r="C232" s="11">
        <v>223</v>
      </c>
      <c r="D232" s="12"/>
      <c r="E232" s="13" t="s">
        <v>234</v>
      </c>
      <c r="F232" s="13">
        <f>IFERROR(SEARCH($I$5,E232,1),0)</f>
        <v>9</v>
      </c>
      <c r="G232" s="13">
        <f>IF(F232=0,"",COUNTIF($F$11:F232,1))</f>
        <v>35</v>
      </c>
      <c r="H232" s="13" t="str">
        <f>IFERROR(INDEX(tbl_Articles[Articles],MATCH(ROW(G232),tbl_Articles[Fréquence],0)),"")</f>
        <v/>
      </c>
      <c r="I232" s="13"/>
      <c r="J232" s="14"/>
      <c r="AA232">
        <f>IFERROR(SEARCH($I$5,tbl_Articles[Articles],1),0)</f>
        <v>9</v>
      </c>
      <c r="AB232" s="2">
        <f>IF(AA232=0,"",COUNTIF($AA$11:AA232,1))</f>
        <v>35</v>
      </c>
      <c r="AC232" t="str">
        <f>IFERROR(INDEX(tbl_Articles[Articles],MATCH(ROW(AB232),AB:AB,0)),"")</f>
        <v/>
      </c>
    </row>
    <row r="233" spans="3:29" ht="18">
      <c r="C233" s="11">
        <v>224</v>
      </c>
      <c r="D233" s="12"/>
      <c r="E233" s="13" t="s">
        <v>235</v>
      </c>
      <c r="F233" s="13">
        <f>IFERROR(SEARCH($I$5,E233,1),0)</f>
        <v>7</v>
      </c>
      <c r="G233" s="13">
        <f>IF(F233=0,"",COUNTIF($F$11:F233,1))</f>
        <v>35</v>
      </c>
      <c r="H233" s="13" t="str">
        <f>IFERROR(INDEX(tbl_Articles[Articles],MATCH(ROW(G233),tbl_Articles[Fréquence],0)),"")</f>
        <v/>
      </c>
      <c r="I233" s="13"/>
      <c r="J233" s="14"/>
      <c r="AA233">
        <f>IFERROR(SEARCH($I$5,tbl_Articles[Articles],1),0)</f>
        <v>7</v>
      </c>
      <c r="AB233" s="2">
        <f>IF(AA233=0,"",COUNTIF($AA$11:AA233,1))</f>
        <v>35</v>
      </c>
      <c r="AC233" t="str">
        <f>IFERROR(INDEX(tbl_Articles[Articles],MATCH(ROW(AB233),AB:AB,0)),"")</f>
        <v/>
      </c>
    </row>
    <row r="234" spans="3:29" ht="18">
      <c r="C234" s="11">
        <v>225</v>
      </c>
      <c r="D234" s="12"/>
      <c r="E234" s="13" t="s">
        <v>236</v>
      </c>
      <c r="F234" s="13">
        <f>IFERROR(SEARCH($I$5,E234,1),0)</f>
        <v>9</v>
      </c>
      <c r="G234" s="13">
        <f>IF(F234=0,"",COUNTIF($F$11:F234,1))</f>
        <v>35</v>
      </c>
      <c r="H234" s="13" t="str">
        <f>IFERROR(INDEX(tbl_Articles[Articles],MATCH(ROW(G234),tbl_Articles[Fréquence],0)),"")</f>
        <v/>
      </c>
      <c r="I234" s="13"/>
      <c r="J234" s="14"/>
      <c r="AA234">
        <f>IFERROR(SEARCH($I$5,tbl_Articles[Articles],1),0)</f>
        <v>9</v>
      </c>
      <c r="AB234" s="2">
        <f>IF(AA234=0,"",COUNTIF($AA$11:AA234,1))</f>
        <v>35</v>
      </c>
      <c r="AC234" t="str">
        <f>IFERROR(INDEX(tbl_Articles[Articles],MATCH(ROW(AB234),AB:AB,0)),"")</f>
        <v/>
      </c>
    </row>
    <row r="235" spans="3:29" ht="18">
      <c r="C235" s="11">
        <v>226</v>
      </c>
      <c r="D235" s="12"/>
      <c r="E235" s="13" t="s">
        <v>237</v>
      </c>
      <c r="F235" s="13">
        <f>IFERROR(SEARCH($I$5,E235,1),0)</f>
        <v>0</v>
      </c>
      <c r="G235" s="13" t="str">
        <f>IF(F235=0,"",COUNTIF($F$11:F235,1))</f>
        <v/>
      </c>
      <c r="H235" s="13" t="str">
        <f>IFERROR(INDEX(tbl_Articles[Articles],MATCH(ROW(G235),tbl_Articles[Fréquence],0)),"")</f>
        <v/>
      </c>
      <c r="I235" s="13"/>
      <c r="J235" s="14"/>
      <c r="AA235">
        <f>IFERROR(SEARCH($I$5,tbl_Articles[Articles],1),0)</f>
        <v>0</v>
      </c>
      <c r="AB235" s="2" t="str">
        <f>IF(AA235=0,"",COUNTIF($AA$11:AA235,1))</f>
        <v/>
      </c>
      <c r="AC235" t="str">
        <f>IFERROR(INDEX(tbl_Articles[Articles],MATCH(ROW(AB235),AB:AB,0)),"")</f>
        <v/>
      </c>
    </row>
    <row r="236" spans="3:29" ht="18">
      <c r="C236" s="11">
        <v>227</v>
      </c>
      <c r="D236" s="12"/>
      <c r="E236" s="13" t="s">
        <v>238</v>
      </c>
      <c r="F236" s="13">
        <f>IFERROR(SEARCH($I$5,E236,1),0)</f>
        <v>2</v>
      </c>
      <c r="G236" s="13">
        <f>IF(F236=0,"",COUNTIF($F$11:F236,1))</f>
        <v>35</v>
      </c>
      <c r="H236" s="13" t="str">
        <f>IFERROR(INDEX(tbl_Articles[Articles],MATCH(ROW(G236),tbl_Articles[Fréquence],0)),"")</f>
        <v/>
      </c>
      <c r="I236" s="13"/>
      <c r="J236" s="14"/>
      <c r="AA236">
        <f>IFERROR(SEARCH($I$5,tbl_Articles[Articles],1),0)</f>
        <v>2</v>
      </c>
      <c r="AB236" s="2">
        <f>IF(AA236=0,"",COUNTIF($AA$11:AA236,1))</f>
        <v>35</v>
      </c>
      <c r="AC236" t="str">
        <f>IFERROR(INDEX(tbl_Articles[Articles],MATCH(ROW(AB236),AB:AB,0)),"")</f>
        <v/>
      </c>
    </row>
    <row r="237" spans="3:29" ht="18">
      <c r="C237" s="11">
        <v>228</v>
      </c>
      <c r="D237" s="12"/>
      <c r="E237" s="13" t="s">
        <v>239</v>
      </c>
      <c r="F237" s="13">
        <f>IFERROR(SEARCH($I$5,E237,1),0)</f>
        <v>2</v>
      </c>
      <c r="G237" s="13">
        <f>IF(F237=0,"",COUNTIF($F$11:F237,1))</f>
        <v>35</v>
      </c>
      <c r="H237" s="13" t="str">
        <f>IFERROR(INDEX(tbl_Articles[Articles],MATCH(ROW(G237),tbl_Articles[Fréquence],0)),"")</f>
        <v/>
      </c>
      <c r="I237" s="13"/>
      <c r="J237" s="14"/>
      <c r="AA237">
        <f>IFERROR(SEARCH($I$5,tbl_Articles[Articles],1),0)</f>
        <v>2</v>
      </c>
      <c r="AB237" s="2">
        <f>IF(AA237=0,"",COUNTIF($AA$11:AA237,1))</f>
        <v>35</v>
      </c>
      <c r="AC237" t="str">
        <f>IFERROR(INDEX(tbl_Articles[Articles],MATCH(ROW(AB237),AB:AB,0)),"")</f>
        <v/>
      </c>
    </row>
    <row r="238" spans="3:29" ht="18">
      <c r="C238" s="11">
        <v>229</v>
      </c>
      <c r="D238" s="12"/>
      <c r="E238" s="13" t="s">
        <v>240</v>
      </c>
      <c r="F238" s="13">
        <f>IFERROR(SEARCH($I$5,E238,1),0)</f>
        <v>2</v>
      </c>
      <c r="G238" s="13">
        <f>IF(F238=0,"",COUNTIF($F$11:F238,1))</f>
        <v>35</v>
      </c>
      <c r="H238" s="13" t="str">
        <f>IFERROR(INDEX(tbl_Articles[Articles],MATCH(ROW(G238),tbl_Articles[Fréquence],0)),"")</f>
        <v/>
      </c>
      <c r="I238" s="13"/>
      <c r="J238" s="14"/>
      <c r="AA238">
        <f>IFERROR(SEARCH($I$5,tbl_Articles[Articles],1),0)</f>
        <v>2</v>
      </c>
      <c r="AB238" s="2">
        <f>IF(AA238=0,"",COUNTIF($AA$11:AA238,1))</f>
        <v>35</v>
      </c>
      <c r="AC238" t="str">
        <f>IFERROR(INDEX(tbl_Articles[Articles],MATCH(ROW(AB238),AB:AB,0)),"")</f>
        <v/>
      </c>
    </row>
    <row r="239" spans="3:29" ht="18">
      <c r="C239" s="11">
        <v>230</v>
      </c>
      <c r="D239" s="12"/>
      <c r="E239" s="13" t="s">
        <v>241</v>
      </c>
      <c r="F239" s="13">
        <f>IFERROR(SEARCH($I$5,E239,1),0)</f>
        <v>2</v>
      </c>
      <c r="G239" s="13">
        <f>IF(F239=0,"",COUNTIF($F$11:F239,1))</f>
        <v>35</v>
      </c>
      <c r="H239" s="13" t="str">
        <f>IFERROR(INDEX(tbl_Articles[Articles],MATCH(ROW(G239),tbl_Articles[Fréquence],0)),"")</f>
        <v/>
      </c>
      <c r="I239" s="13"/>
      <c r="J239" s="14"/>
      <c r="AA239">
        <f>IFERROR(SEARCH($I$5,tbl_Articles[Articles],1),0)</f>
        <v>2</v>
      </c>
      <c r="AB239" s="2">
        <f>IF(AA239=0,"",COUNTIF($AA$11:AA239,1))</f>
        <v>35</v>
      </c>
      <c r="AC239" t="str">
        <f>IFERROR(INDEX(tbl_Articles[Articles],MATCH(ROW(AB239),AB:AB,0)),"")</f>
        <v/>
      </c>
    </row>
    <row r="240" spans="3:29" ht="18">
      <c r="C240" s="11">
        <v>231</v>
      </c>
      <c r="D240" s="12"/>
      <c r="E240" s="13" t="s">
        <v>242</v>
      </c>
      <c r="F240" s="13">
        <f>IFERROR(SEARCH($I$5,E240,1),0)</f>
        <v>2</v>
      </c>
      <c r="G240" s="13">
        <f>IF(F240=0,"",COUNTIF($F$11:F240,1))</f>
        <v>35</v>
      </c>
      <c r="H240" s="13" t="str">
        <f>IFERROR(INDEX(tbl_Articles[Articles],MATCH(ROW(G240),tbl_Articles[Fréquence],0)),"")</f>
        <v/>
      </c>
      <c r="I240" s="13"/>
      <c r="J240" s="14"/>
      <c r="AA240">
        <f>IFERROR(SEARCH($I$5,tbl_Articles[Articles],1),0)</f>
        <v>2</v>
      </c>
      <c r="AB240" s="2">
        <f>IF(AA240=0,"",COUNTIF($AA$11:AA240,1))</f>
        <v>35</v>
      </c>
      <c r="AC240" t="str">
        <f>IFERROR(INDEX(tbl_Articles[Articles],MATCH(ROW(AB240),AB:AB,0)),"")</f>
        <v/>
      </c>
    </row>
    <row r="241" spans="3:29" ht="18">
      <c r="C241" s="11">
        <v>232</v>
      </c>
      <c r="D241" s="12"/>
      <c r="E241" s="13" t="s">
        <v>243</v>
      </c>
      <c r="F241" s="13">
        <f>IFERROR(SEARCH($I$5,E241,1),0)</f>
        <v>2</v>
      </c>
      <c r="G241" s="13">
        <f>IF(F241=0,"",COUNTIF($F$11:F241,1))</f>
        <v>35</v>
      </c>
      <c r="H241" s="13" t="str">
        <f>IFERROR(INDEX(tbl_Articles[Articles],MATCH(ROW(G241),tbl_Articles[Fréquence],0)),"")</f>
        <v/>
      </c>
      <c r="I241" s="13"/>
      <c r="J241" s="14"/>
      <c r="AA241">
        <f>IFERROR(SEARCH($I$5,tbl_Articles[Articles],1),0)</f>
        <v>2</v>
      </c>
      <c r="AB241" s="2">
        <f>IF(AA241=0,"",COUNTIF($AA$11:AA241,1))</f>
        <v>35</v>
      </c>
      <c r="AC241" t="str">
        <f>IFERROR(INDEX(tbl_Articles[Articles],MATCH(ROW(AB241),AB:AB,0)),"")</f>
        <v/>
      </c>
    </row>
    <row r="242" spans="3:29" ht="18">
      <c r="C242" s="11">
        <v>233</v>
      </c>
      <c r="D242" s="12"/>
      <c r="E242" s="13" t="s">
        <v>244</v>
      </c>
      <c r="F242" s="13">
        <f>IFERROR(SEARCH($I$5,E242,1),0)</f>
        <v>2</v>
      </c>
      <c r="G242" s="13">
        <f>IF(F242=0,"",COUNTIF($F$11:F242,1))</f>
        <v>35</v>
      </c>
      <c r="H242" s="13" t="str">
        <f>IFERROR(INDEX(tbl_Articles[Articles],MATCH(ROW(G242),tbl_Articles[Fréquence],0)),"")</f>
        <v/>
      </c>
      <c r="I242" s="13"/>
      <c r="J242" s="14"/>
      <c r="AA242">
        <f>IFERROR(SEARCH($I$5,tbl_Articles[Articles],1),0)</f>
        <v>2</v>
      </c>
      <c r="AB242" s="2">
        <f>IF(AA242=0,"",COUNTIF($AA$11:AA242,1))</f>
        <v>35</v>
      </c>
      <c r="AC242" t="str">
        <f>IFERROR(INDEX(tbl_Articles[Articles],MATCH(ROW(AB242),AB:AB,0)),"")</f>
        <v/>
      </c>
    </row>
    <row r="243" spans="3:29" ht="18">
      <c r="C243" s="11">
        <v>234</v>
      </c>
      <c r="D243" s="12"/>
      <c r="E243" s="13" t="s">
        <v>245</v>
      </c>
      <c r="F243" s="13">
        <f>IFERROR(SEARCH($I$5,E243,1),0)</f>
        <v>2</v>
      </c>
      <c r="G243" s="13">
        <f>IF(F243=0,"",COUNTIF($F$11:F243,1))</f>
        <v>35</v>
      </c>
      <c r="H243" s="13" t="str">
        <f>IFERROR(INDEX(tbl_Articles[Articles],MATCH(ROW(G243),tbl_Articles[Fréquence],0)),"")</f>
        <v/>
      </c>
      <c r="I243" s="13"/>
      <c r="J243" s="14"/>
      <c r="AA243">
        <f>IFERROR(SEARCH($I$5,tbl_Articles[Articles],1),0)</f>
        <v>2</v>
      </c>
      <c r="AB243" s="2">
        <f>IF(AA243=0,"",COUNTIF($AA$11:AA243,1))</f>
        <v>35</v>
      </c>
      <c r="AC243" t="str">
        <f>IFERROR(INDEX(tbl_Articles[Articles],MATCH(ROW(AB243),AB:AB,0)),"")</f>
        <v/>
      </c>
    </row>
    <row r="244" spans="3:29" ht="18">
      <c r="C244" s="11">
        <v>235</v>
      </c>
      <c r="D244" s="12"/>
      <c r="E244" s="13" t="s">
        <v>246</v>
      </c>
      <c r="F244" s="13">
        <f>IFERROR(SEARCH($I$5,E244,1),0)</f>
        <v>4</v>
      </c>
      <c r="G244" s="13">
        <f>IF(F244=0,"",COUNTIF($F$11:F244,1))</f>
        <v>35</v>
      </c>
      <c r="H244" s="13" t="str">
        <f>IFERROR(INDEX(tbl_Articles[Articles],MATCH(ROW(G244),tbl_Articles[Fréquence],0)),"")</f>
        <v/>
      </c>
      <c r="I244" s="13"/>
      <c r="J244" s="14"/>
      <c r="AA244">
        <f>IFERROR(SEARCH($I$5,tbl_Articles[Articles],1),0)</f>
        <v>4</v>
      </c>
      <c r="AB244" s="2">
        <f>IF(AA244=0,"",COUNTIF($AA$11:AA244,1))</f>
        <v>35</v>
      </c>
      <c r="AC244" t="str">
        <f>IFERROR(INDEX(tbl_Articles[Articles],MATCH(ROW(AB244),AB:AB,0)),"")</f>
        <v/>
      </c>
    </row>
    <row r="245" spans="3:29" ht="18">
      <c r="C245" s="11">
        <v>236</v>
      </c>
      <c r="D245" s="12"/>
      <c r="E245" s="13" t="s">
        <v>247</v>
      </c>
      <c r="F245" s="13">
        <f>IFERROR(SEARCH($I$5,E245,1),0)</f>
        <v>0</v>
      </c>
      <c r="G245" s="13" t="str">
        <f>IF(F245=0,"",COUNTIF($F$11:F245,1))</f>
        <v/>
      </c>
      <c r="H245" s="13" t="str">
        <f>IFERROR(INDEX(tbl_Articles[Articles],MATCH(ROW(G245),tbl_Articles[Fréquence],0)),"")</f>
        <v/>
      </c>
      <c r="I245" s="13"/>
      <c r="J245" s="14"/>
      <c r="AA245">
        <f>IFERROR(SEARCH($I$5,tbl_Articles[Articles],1),0)</f>
        <v>0</v>
      </c>
      <c r="AB245" s="2" t="str">
        <f>IF(AA245=0,"",COUNTIF($AA$11:AA245,1))</f>
        <v/>
      </c>
      <c r="AC245" t="str">
        <f>IFERROR(INDEX(tbl_Articles[Articles],MATCH(ROW(AB245),AB:AB,0)),"")</f>
        <v/>
      </c>
    </row>
    <row r="246" spans="3:29" ht="18">
      <c r="C246" s="11">
        <v>237</v>
      </c>
      <c r="D246" s="12"/>
      <c r="E246" s="13" t="s">
        <v>248</v>
      </c>
      <c r="F246" s="13">
        <f>IFERROR(SEARCH($I$5,E246,1),0)</f>
        <v>0</v>
      </c>
      <c r="G246" s="13" t="str">
        <f>IF(F246=0,"",COUNTIF($F$11:F246,1))</f>
        <v/>
      </c>
      <c r="H246" s="13" t="str">
        <f>IFERROR(INDEX(tbl_Articles[Articles],MATCH(ROW(G246),tbl_Articles[Fréquence],0)),"")</f>
        <v/>
      </c>
      <c r="I246" s="13"/>
      <c r="J246" s="14"/>
      <c r="AA246">
        <f>IFERROR(SEARCH($I$5,tbl_Articles[Articles],1),0)</f>
        <v>0</v>
      </c>
      <c r="AB246" s="2" t="str">
        <f>IF(AA246=0,"",COUNTIF($AA$11:AA246,1))</f>
        <v/>
      </c>
      <c r="AC246" t="str">
        <f>IFERROR(INDEX(tbl_Articles[Articles],MATCH(ROW(AB246),AB:AB,0)),"")</f>
        <v/>
      </c>
    </row>
    <row r="247" spans="3:29" ht="18">
      <c r="C247" s="11">
        <v>238</v>
      </c>
      <c r="D247" s="12"/>
      <c r="E247" s="13" t="s">
        <v>249</v>
      </c>
      <c r="F247" s="13">
        <f>IFERROR(SEARCH($I$5,E247,1),0)</f>
        <v>11</v>
      </c>
      <c r="G247" s="13">
        <f>IF(F247=0,"",COUNTIF($F$11:F247,1))</f>
        <v>35</v>
      </c>
      <c r="H247" s="13" t="str">
        <f>IFERROR(INDEX(tbl_Articles[Articles],MATCH(ROW(G247),tbl_Articles[Fréquence],0)),"")</f>
        <v/>
      </c>
      <c r="I247" s="13"/>
      <c r="J247" s="14"/>
      <c r="AA247">
        <f>IFERROR(SEARCH($I$5,tbl_Articles[Articles],1),0)</f>
        <v>11</v>
      </c>
      <c r="AB247" s="2">
        <f>IF(AA247=0,"",COUNTIF($AA$11:AA247,1))</f>
        <v>35</v>
      </c>
      <c r="AC247" t="str">
        <f>IFERROR(INDEX(tbl_Articles[Articles],MATCH(ROW(AB247),AB:AB,0)),"")</f>
        <v/>
      </c>
    </row>
    <row r="248" spans="3:29" ht="18">
      <c r="C248" s="11">
        <v>239</v>
      </c>
      <c r="D248" s="12"/>
      <c r="E248" s="13" t="s">
        <v>250</v>
      </c>
      <c r="F248" s="13">
        <f>IFERROR(SEARCH($I$5,E248,1),0)</f>
        <v>13</v>
      </c>
      <c r="G248" s="13">
        <f>IF(F248=0,"",COUNTIF($F$11:F248,1))</f>
        <v>35</v>
      </c>
      <c r="H248" s="13" t="str">
        <f>IFERROR(INDEX(tbl_Articles[Articles],MATCH(ROW(G248),tbl_Articles[Fréquence],0)),"")</f>
        <v/>
      </c>
      <c r="I248" s="13"/>
      <c r="J248" s="14"/>
      <c r="AA248">
        <f>IFERROR(SEARCH($I$5,tbl_Articles[Articles],1),0)</f>
        <v>13</v>
      </c>
      <c r="AB248" s="2">
        <f>IF(AA248=0,"",COUNTIF($AA$11:AA248,1))</f>
        <v>35</v>
      </c>
      <c r="AC248" t="str">
        <f>IFERROR(INDEX(tbl_Articles[Articles],MATCH(ROW(AB248),AB:AB,0)),"")</f>
        <v/>
      </c>
    </row>
    <row r="249" spans="3:29" ht="18">
      <c r="C249" s="11">
        <v>240</v>
      </c>
      <c r="D249" s="12"/>
      <c r="E249" s="13" t="s">
        <v>251</v>
      </c>
      <c r="F249" s="13">
        <f>IFERROR(SEARCH($I$5,E249,1),0)</f>
        <v>0</v>
      </c>
      <c r="G249" s="13" t="str">
        <f>IF(F249=0,"",COUNTIF($F$11:F249,1))</f>
        <v/>
      </c>
      <c r="H249" s="13" t="str">
        <f>IFERROR(INDEX(tbl_Articles[Articles],MATCH(ROW(G249),tbl_Articles[Fréquence],0)),"")</f>
        <v/>
      </c>
      <c r="I249" s="13"/>
      <c r="J249" s="14"/>
      <c r="AA249">
        <f>IFERROR(SEARCH($I$5,tbl_Articles[Articles],1),0)</f>
        <v>0</v>
      </c>
      <c r="AB249" s="2" t="str">
        <f>IF(AA249=0,"",COUNTIF($AA$11:AA249,1))</f>
        <v/>
      </c>
      <c r="AC249" t="str">
        <f>IFERROR(INDEX(tbl_Articles[Articles],MATCH(ROW(AB249),AB:AB,0)),"")</f>
        <v/>
      </c>
    </row>
    <row r="250" spans="3:29" ht="18">
      <c r="C250" s="11">
        <v>241</v>
      </c>
      <c r="D250" s="12"/>
      <c r="E250" s="13" t="s">
        <v>252</v>
      </c>
      <c r="F250" s="13">
        <f>IFERROR(SEARCH($I$5,E250,1),0)</f>
        <v>0</v>
      </c>
      <c r="G250" s="13" t="str">
        <f>IF(F250=0,"",COUNTIF($F$11:F250,1))</f>
        <v/>
      </c>
      <c r="H250" s="13" t="str">
        <f>IFERROR(INDEX(tbl_Articles[Articles],MATCH(ROW(G250),tbl_Articles[Fréquence],0)),"")</f>
        <v/>
      </c>
      <c r="I250" s="13"/>
      <c r="J250" s="14"/>
      <c r="AA250">
        <f>IFERROR(SEARCH($I$5,tbl_Articles[Articles],1),0)</f>
        <v>0</v>
      </c>
      <c r="AB250" s="2" t="str">
        <f>IF(AA250=0,"",COUNTIF($AA$11:AA250,1))</f>
        <v/>
      </c>
      <c r="AC250" t="str">
        <f>IFERROR(INDEX(tbl_Articles[Articles],MATCH(ROW(AB250),AB:AB,0)),"")</f>
        <v/>
      </c>
    </row>
    <row r="251" spans="3:29" ht="18">
      <c r="C251" s="11">
        <v>242</v>
      </c>
      <c r="D251" s="12"/>
      <c r="E251" s="13" t="s">
        <v>253</v>
      </c>
      <c r="F251" s="13">
        <f>IFERROR(SEARCH($I$5,E251,1),0)</f>
        <v>0</v>
      </c>
      <c r="G251" s="13" t="str">
        <f>IF(F251=0,"",COUNTIF($F$11:F251,1))</f>
        <v/>
      </c>
      <c r="H251" s="13" t="str">
        <f>IFERROR(INDEX(tbl_Articles[Articles],MATCH(ROW(G251),tbl_Articles[Fréquence],0)),"")</f>
        <v/>
      </c>
      <c r="I251" s="13"/>
      <c r="J251" s="14"/>
      <c r="AA251">
        <f>IFERROR(SEARCH($I$5,tbl_Articles[Articles],1),0)</f>
        <v>0</v>
      </c>
      <c r="AB251" s="2" t="str">
        <f>IF(AA251=0,"",COUNTIF($AA$11:AA251,1))</f>
        <v/>
      </c>
      <c r="AC251" t="str">
        <f>IFERROR(INDEX(tbl_Articles[Articles],MATCH(ROW(AB251),AB:AB,0)),"")</f>
        <v/>
      </c>
    </row>
    <row r="252" spans="3:29" ht="18">
      <c r="C252" s="11">
        <v>243</v>
      </c>
      <c r="D252" s="12"/>
      <c r="E252" s="13" t="s">
        <v>254</v>
      </c>
      <c r="F252" s="13">
        <f>IFERROR(SEARCH($I$5,E252,1),0)</f>
        <v>7</v>
      </c>
      <c r="G252" s="13">
        <f>IF(F252=0,"",COUNTIF($F$11:F252,1))</f>
        <v>35</v>
      </c>
      <c r="H252" s="13" t="str">
        <f>IFERROR(INDEX(tbl_Articles[Articles],MATCH(ROW(G252),tbl_Articles[Fréquence],0)),"")</f>
        <v/>
      </c>
      <c r="I252" s="13"/>
      <c r="J252" s="14"/>
      <c r="AA252">
        <f>IFERROR(SEARCH($I$5,tbl_Articles[Articles],1),0)</f>
        <v>7</v>
      </c>
      <c r="AB252" s="2">
        <f>IF(AA252=0,"",COUNTIF($AA$11:AA252,1))</f>
        <v>35</v>
      </c>
      <c r="AC252" t="str">
        <f>IFERROR(INDEX(tbl_Articles[Articles],MATCH(ROW(AB252),AB:AB,0)),"")</f>
        <v/>
      </c>
    </row>
    <row r="253" spans="3:29" ht="18">
      <c r="C253" s="11">
        <v>244</v>
      </c>
      <c r="D253" s="12"/>
      <c r="E253" s="13" t="s">
        <v>255</v>
      </c>
      <c r="F253" s="13">
        <f>IFERROR(SEARCH($I$5,E253,1),0)</f>
        <v>7</v>
      </c>
      <c r="G253" s="13">
        <f>IF(F253=0,"",COUNTIF($F$11:F253,1))</f>
        <v>35</v>
      </c>
      <c r="H253" s="13" t="str">
        <f>IFERROR(INDEX(tbl_Articles[Articles],MATCH(ROW(G253),tbl_Articles[Fréquence],0)),"")</f>
        <v/>
      </c>
      <c r="I253" s="13"/>
      <c r="J253" s="14"/>
      <c r="AA253">
        <f>IFERROR(SEARCH($I$5,tbl_Articles[Articles],1),0)</f>
        <v>7</v>
      </c>
      <c r="AB253" s="2">
        <f>IF(AA253=0,"",COUNTIF($AA$11:AA253,1))</f>
        <v>35</v>
      </c>
      <c r="AC253" t="str">
        <f>IFERROR(INDEX(tbl_Articles[Articles],MATCH(ROW(AB253),AB:AB,0)),"")</f>
        <v/>
      </c>
    </row>
    <row r="254" spans="3:29" ht="18">
      <c r="C254" s="11">
        <v>245</v>
      </c>
      <c r="D254" s="12"/>
      <c r="E254" s="13" t="s">
        <v>256</v>
      </c>
      <c r="F254" s="13">
        <f>IFERROR(SEARCH($I$5,E254,1),0)</f>
        <v>7</v>
      </c>
      <c r="G254" s="13">
        <f>IF(F254=0,"",COUNTIF($F$11:F254,1))</f>
        <v>35</v>
      </c>
      <c r="H254" s="13" t="str">
        <f>IFERROR(INDEX(tbl_Articles[Articles],MATCH(ROW(G254),tbl_Articles[Fréquence],0)),"")</f>
        <v/>
      </c>
      <c r="I254" s="13"/>
      <c r="J254" s="14"/>
      <c r="AA254">
        <f>IFERROR(SEARCH($I$5,tbl_Articles[Articles],1),0)</f>
        <v>7</v>
      </c>
      <c r="AB254" s="2">
        <f>IF(AA254=0,"",COUNTIF($AA$11:AA254,1))</f>
        <v>35</v>
      </c>
      <c r="AC254" t="str">
        <f>IFERROR(INDEX(tbl_Articles[Articles],MATCH(ROW(AB254),AB:AB,0)),"")</f>
        <v/>
      </c>
    </row>
    <row r="255" spans="3:29" ht="18">
      <c r="C255" s="11">
        <v>246</v>
      </c>
      <c r="D255" s="12"/>
      <c r="E255" s="13" t="s">
        <v>257</v>
      </c>
      <c r="F255" s="13">
        <f>IFERROR(SEARCH($I$5,E255,1),0)</f>
        <v>0</v>
      </c>
      <c r="G255" s="13" t="str">
        <f>IF(F255=0,"",COUNTIF($F$11:F255,1))</f>
        <v/>
      </c>
      <c r="H255" s="13" t="str">
        <f>IFERROR(INDEX(tbl_Articles[Articles],MATCH(ROW(G255),tbl_Articles[Fréquence],0)),"")</f>
        <v/>
      </c>
      <c r="I255" s="13"/>
      <c r="J255" s="14"/>
      <c r="AA255">
        <f>IFERROR(SEARCH($I$5,tbl_Articles[Articles],1),0)</f>
        <v>0</v>
      </c>
      <c r="AB255" s="2" t="str">
        <f>IF(AA255=0,"",COUNTIF($AA$11:AA255,1))</f>
        <v/>
      </c>
      <c r="AC255" t="str">
        <f>IFERROR(INDEX(tbl_Articles[Articles],MATCH(ROW(AB255),AB:AB,0)),"")</f>
        <v/>
      </c>
    </row>
    <row r="256" spans="3:29" ht="18">
      <c r="C256" s="11">
        <v>247</v>
      </c>
      <c r="D256" s="12"/>
      <c r="E256" s="13" t="s">
        <v>258</v>
      </c>
      <c r="F256" s="13">
        <f>IFERROR(SEARCH($I$5,E256,1),0)</f>
        <v>0</v>
      </c>
      <c r="G256" s="13" t="str">
        <f>IF(F256=0,"",COUNTIF($F$11:F256,1))</f>
        <v/>
      </c>
      <c r="H256" s="13" t="str">
        <f>IFERROR(INDEX(tbl_Articles[Articles],MATCH(ROW(G256),tbl_Articles[Fréquence],0)),"")</f>
        <v/>
      </c>
      <c r="I256" s="13"/>
      <c r="J256" s="14"/>
      <c r="AA256">
        <f>IFERROR(SEARCH($I$5,tbl_Articles[Articles],1),0)</f>
        <v>0</v>
      </c>
      <c r="AB256" s="2" t="str">
        <f>IF(AA256=0,"",COUNTIF($AA$11:AA256,1))</f>
        <v/>
      </c>
      <c r="AC256" t="str">
        <f>IFERROR(INDEX(tbl_Articles[Articles],MATCH(ROW(AB256),AB:AB,0)),"")</f>
        <v/>
      </c>
    </row>
    <row r="257" spans="3:29" ht="18">
      <c r="C257" s="11">
        <v>248</v>
      </c>
      <c r="D257" s="12"/>
      <c r="E257" s="13" t="s">
        <v>259</v>
      </c>
      <c r="F257" s="13">
        <f>IFERROR(SEARCH($I$5,E257,1),0)</f>
        <v>0</v>
      </c>
      <c r="G257" s="13" t="str">
        <f>IF(F257=0,"",COUNTIF($F$11:F257,1))</f>
        <v/>
      </c>
      <c r="H257" s="13" t="str">
        <f>IFERROR(INDEX(tbl_Articles[Articles],MATCH(ROW(G257),tbl_Articles[Fréquence],0)),"")</f>
        <v/>
      </c>
      <c r="I257" s="13"/>
      <c r="J257" s="14"/>
      <c r="AA257">
        <f>IFERROR(SEARCH($I$5,tbl_Articles[Articles],1),0)</f>
        <v>0</v>
      </c>
      <c r="AB257" s="2" t="str">
        <f>IF(AA257=0,"",COUNTIF($AA$11:AA257,1))</f>
        <v/>
      </c>
      <c r="AC257" t="str">
        <f>IFERROR(INDEX(tbl_Articles[Articles],MATCH(ROW(AB257),AB:AB,0)),"")</f>
        <v/>
      </c>
    </row>
    <row r="258" spans="3:29" ht="18">
      <c r="C258" s="11">
        <v>249</v>
      </c>
      <c r="D258" s="12"/>
      <c r="E258" s="13" t="s">
        <v>260</v>
      </c>
      <c r="F258" s="13">
        <f>IFERROR(SEARCH($I$5,E258,1),0)</f>
        <v>3</v>
      </c>
      <c r="G258" s="13">
        <f>IF(F258=0,"",COUNTIF($F$11:F258,1))</f>
        <v>35</v>
      </c>
      <c r="H258" s="13" t="str">
        <f>IFERROR(INDEX(tbl_Articles[Articles],MATCH(ROW(G258),tbl_Articles[Fréquence],0)),"")</f>
        <v/>
      </c>
      <c r="I258" s="13"/>
      <c r="J258" s="14"/>
      <c r="AA258">
        <f>IFERROR(SEARCH($I$5,tbl_Articles[Articles],1),0)</f>
        <v>3</v>
      </c>
      <c r="AB258" s="2">
        <f>IF(AA258=0,"",COUNTIF($AA$11:AA258,1))</f>
        <v>35</v>
      </c>
      <c r="AC258" t="str">
        <f>IFERROR(INDEX(tbl_Articles[Articles],MATCH(ROW(AB258),AB:AB,0)),"")</f>
        <v/>
      </c>
    </row>
    <row r="259" spans="3:29" ht="18">
      <c r="C259" s="11">
        <v>250</v>
      </c>
      <c r="D259" s="12"/>
      <c r="E259" s="13" t="s">
        <v>261</v>
      </c>
      <c r="F259" s="13">
        <f>IFERROR(SEARCH($I$5,E259,1),0)</f>
        <v>3</v>
      </c>
      <c r="G259" s="13">
        <f>IF(F259=0,"",COUNTIF($F$11:F259,1))</f>
        <v>35</v>
      </c>
      <c r="H259" s="13" t="str">
        <f>IFERROR(INDEX(tbl_Articles[Articles],MATCH(ROW(G259),tbl_Articles[Fréquence],0)),"")</f>
        <v/>
      </c>
      <c r="I259" s="13"/>
      <c r="J259" s="14"/>
      <c r="AA259">
        <f>IFERROR(SEARCH($I$5,tbl_Articles[Articles],1),0)</f>
        <v>3</v>
      </c>
      <c r="AB259" s="2">
        <f>IF(AA259=0,"",COUNTIF($AA$11:AA259,1))</f>
        <v>35</v>
      </c>
      <c r="AC259" t="str">
        <f>IFERROR(INDEX(tbl_Articles[Articles],MATCH(ROW(AB259),AB:AB,0)),"")</f>
        <v/>
      </c>
    </row>
    <row r="260" spans="3:29" ht="18">
      <c r="C260" s="11">
        <v>251</v>
      </c>
      <c r="D260" s="12"/>
      <c r="E260" s="13" t="s">
        <v>262</v>
      </c>
      <c r="F260" s="13">
        <f>IFERROR(SEARCH($I$5,E260,1),0)</f>
        <v>3</v>
      </c>
      <c r="G260" s="13">
        <f>IF(F260=0,"",COUNTIF($F$11:F260,1))</f>
        <v>35</v>
      </c>
      <c r="H260" s="13" t="str">
        <f>IFERROR(INDEX(tbl_Articles[Articles],MATCH(ROW(G260),tbl_Articles[Fréquence],0)),"")</f>
        <v/>
      </c>
      <c r="I260" s="13"/>
      <c r="J260" s="14"/>
      <c r="AA260">
        <f>IFERROR(SEARCH($I$5,tbl_Articles[Articles],1),0)</f>
        <v>3</v>
      </c>
      <c r="AB260" s="2">
        <f>IF(AA260=0,"",COUNTIF($AA$11:AA260,1))</f>
        <v>35</v>
      </c>
      <c r="AC260" t="str">
        <f>IFERROR(INDEX(tbl_Articles[Articles],MATCH(ROW(AB260),AB:AB,0)),"")</f>
        <v/>
      </c>
    </row>
    <row r="261" spans="3:29" ht="18">
      <c r="C261" s="11">
        <v>252</v>
      </c>
      <c r="D261" s="12"/>
      <c r="E261" s="13" t="s">
        <v>263</v>
      </c>
      <c r="F261" s="13">
        <f>IFERROR(SEARCH($I$5,E261,1),0)</f>
        <v>3</v>
      </c>
      <c r="G261" s="13">
        <f>IF(F261=0,"",COUNTIF($F$11:F261,1))</f>
        <v>35</v>
      </c>
      <c r="H261" s="13" t="str">
        <f>IFERROR(INDEX(tbl_Articles[Articles],MATCH(ROW(G261),tbl_Articles[Fréquence],0)),"")</f>
        <v/>
      </c>
      <c r="I261" s="13"/>
      <c r="J261" s="14"/>
      <c r="AA261">
        <f>IFERROR(SEARCH($I$5,tbl_Articles[Articles],1),0)</f>
        <v>3</v>
      </c>
      <c r="AB261" s="2">
        <f>IF(AA261=0,"",COUNTIF($AA$11:AA261,1))</f>
        <v>35</v>
      </c>
      <c r="AC261" t="str">
        <f>IFERROR(INDEX(tbl_Articles[Articles],MATCH(ROW(AB261),AB:AB,0)),"")</f>
        <v/>
      </c>
    </row>
    <row r="262" spans="3:29" ht="18">
      <c r="C262" s="11">
        <v>253</v>
      </c>
      <c r="D262" s="12"/>
      <c r="E262" s="13" t="s">
        <v>264</v>
      </c>
      <c r="F262" s="13">
        <f>IFERROR(SEARCH($I$5,E262,1),0)</f>
        <v>3</v>
      </c>
      <c r="G262" s="13">
        <f>IF(F262=0,"",COUNTIF($F$11:F262,1))</f>
        <v>35</v>
      </c>
      <c r="H262" s="13" t="str">
        <f>IFERROR(INDEX(tbl_Articles[Articles],MATCH(ROW(G262),tbl_Articles[Fréquence],0)),"")</f>
        <v/>
      </c>
      <c r="I262" s="13"/>
      <c r="J262" s="14"/>
      <c r="AA262">
        <f>IFERROR(SEARCH($I$5,tbl_Articles[Articles],1),0)</f>
        <v>3</v>
      </c>
      <c r="AB262" s="2">
        <f>IF(AA262=0,"",COUNTIF($AA$11:AA262,1))</f>
        <v>35</v>
      </c>
      <c r="AC262" t="str">
        <f>IFERROR(INDEX(tbl_Articles[Articles],MATCH(ROW(AB262),AB:AB,0)),"")</f>
        <v/>
      </c>
    </row>
    <row r="263" spans="3:29" ht="18">
      <c r="C263" s="11">
        <v>254</v>
      </c>
      <c r="D263" s="12"/>
      <c r="E263" s="13" t="s">
        <v>265</v>
      </c>
      <c r="F263" s="13">
        <f>IFERROR(SEARCH($I$5,E263,1),0)</f>
        <v>3</v>
      </c>
      <c r="G263" s="13">
        <f>IF(F263=0,"",COUNTIF($F$11:F263,1))</f>
        <v>35</v>
      </c>
      <c r="H263" s="13" t="str">
        <f>IFERROR(INDEX(tbl_Articles[Articles],MATCH(ROW(G263),tbl_Articles[Fréquence],0)),"")</f>
        <v/>
      </c>
      <c r="I263" s="13"/>
      <c r="J263" s="14"/>
      <c r="AA263">
        <f>IFERROR(SEARCH($I$5,tbl_Articles[Articles],1),0)</f>
        <v>3</v>
      </c>
      <c r="AB263" s="2">
        <f>IF(AA263=0,"",COUNTIF($AA$11:AA263,1))</f>
        <v>35</v>
      </c>
      <c r="AC263" t="str">
        <f>IFERROR(INDEX(tbl_Articles[Articles],MATCH(ROW(AB263),AB:AB,0)),"")</f>
        <v/>
      </c>
    </row>
    <row r="264" spans="3:29" ht="18">
      <c r="C264" s="11">
        <v>255</v>
      </c>
      <c r="D264" s="12"/>
      <c r="E264" s="13" t="s">
        <v>266</v>
      </c>
      <c r="F264" s="13">
        <f>IFERROR(SEARCH($I$5,E264,1),0)</f>
        <v>3</v>
      </c>
      <c r="G264" s="13">
        <f>IF(F264=0,"",COUNTIF($F$11:F264,1))</f>
        <v>35</v>
      </c>
      <c r="H264" s="13" t="str">
        <f>IFERROR(INDEX(tbl_Articles[Articles],MATCH(ROW(G264),tbl_Articles[Fréquence],0)),"")</f>
        <v/>
      </c>
      <c r="I264" s="13"/>
      <c r="J264" s="14"/>
      <c r="AA264">
        <f>IFERROR(SEARCH($I$5,tbl_Articles[Articles],1),0)</f>
        <v>3</v>
      </c>
      <c r="AB264" s="2">
        <f>IF(AA264=0,"",COUNTIF($AA$11:AA264,1))</f>
        <v>35</v>
      </c>
      <c r="AC264" t="str">
        <f>IFERROR(INDEX(tbl_Articles[Articles],MATCH(ROW(AB264),AB:AB,0)),"")</f>
        <v/>
      </c>
    </row>
    <row r="265" spans="3:29" ht="18">
      <c r="C265" s="11">
        <v>256</v>
      </c>
      <c r="D265" s="12"/>
      <c r="E265" s="13" t="s">
        <v>267</v>
      </c>
      <c r="F265" s="13">
        <f>IFERROR(SEARCH($I$5,E265,1),0)</f>
        <v>4</v>
      </c>
      <c r="G265" s="13">
        <f>IF(F265=0,"",COUNTIF($F$11:F265,1))</f>
        <v>35</v>
      </c>
      <c r="H265" s="13" t="str">
        <f>IFERROR(INDEX(tbl_Articles[Articles],MATCH(ROW(G265),tbl_Articles[Fréquence],0)),"")</f>
        <v/>
      </c>
      <c r="I265" s="13"/>
      <c r="J265" s="14"/>
      <c r="AA265">
        <f>IFERROR(SEARCH($I$5,tbl_Articles[Articles],1),0)</f>
        <v>4</v>
      </c>
      <c r="AB265" s="2">
        <f>IF(AA265=0,"",COUNTIF($AA$11:AA265,1))</f>
        <v>35</v>
      </c>
      <c r="AC265" t="str">
        <f>IFERROR(INDEX(tbl_Articles[Articles],MATCH(ROW(AB265),AB:AB,0)),"")</f>
        <v/>
      </c>
    </row>
    <row r="266" spans="3:29" ht="18">
      <c r="C266" s="11">
        <v>257</v>
      </c>
      <c r="D266" s="12"/>
      <c r="E266" s="13" t="s">
        <v>268</v>
      </c>
      <c r="F266" s="13">
        <f>IFERROR(SEARCH($I$5,E266,1),0)</f>
        <v>10</v>
      </c>
      <c r="G266" s="13">
        <f>IF(F266=0,"",COUNTIF($F$11:F266,1))</f>
        <v>35</v>
      </c>
      <c r="H266" s="13" t="str">
        <f>IFERROR(INDEX(tbl_Articles[Articles],MATCH(ROW(G266),tbl_Articles[Fréquence],0)),"")</f>
        <v/>
      </c>
      <c r="I266" s="13"/>
      <c r="J266" s="14"/>
      <c r="AA266">
        <f>IFERROR(SEARCH($I$5,tbl_Articles[Articles],1),0)</f>
        <v>10</v>
      </c>
      <c r="AB266" s="2">
        <f>IF(AA266=0,"",COUNTIF($AA$11:AA266,1))</f>
        <v>35</v>
      </c>
      <c r="AC266" t="str">
        <f>IFERROR(INDEX(tbl_Articles[Articles],MATCH(ROW(AB266),AB:AB,0)),"")</f>
        <v/>
      </c>
    </row>
    <row r="267" spans="3:29" ht="18">
      <c r="C267" s="11">
        <v>258</v>
      </c>
      <c r="D267" s="12"/>
      <c r="E267" s="13" t="s">
        <v>269</v>
      </c>
      <c r="F267" s="13">
        <f>IFERROR(SEARCH($I$5,E267,1),0)</f>
        <v>12</v>
      </c>
      <c r="G267" s="13">
        <f>IF(F267=0,"",COUNTIF($F$11:F267,1))</f>
        <v>35</v>
      </c>
      <c r="H267" s="13" t="str">
        <f>IFERROR(INDEX(tbl_Articles[Articles],MATCH(ROW(G267),tbl_Articles[Fréquence],0)),"")</f>
        <v/>
      </c>
      <c r="I267" s="13"/>
      <c r="J267" s="14"/>
      <c r="AA267">
        <f>IFERROR(SEARCH($I$5,tbl_Articles[Articles],1),0)</f>
        <v>12</v>
      </c>
      <c r="AB267" s="2">
        <f>IF(AA267=0,"",COUNTIF($AA$11:AA267,1))</f>
        <v>35</v>
      </c>
      <c r="AC267" t="str">
        <f>IFERROR(INDEX(tbl_Articles[Articles],MATCH(ROW(AB267),AB:AB,0)),"")</f>
        <v/>
      </c>
    </row>
    <row r="268" spans="3:29" ht="18">
      <c r="C268" s="11">
        <v>259</v>
      </c>
      <c r="D268" s="12"/>
      <c r="E268" s="13" t="s">
        <v>270</v>
      </c>
      <c r="F268" s="13">
        <f>IFERROR(SEARCH($I$5,E268,1),0)</f>
        <v>8</v>
      </c>
      <c r="G268" s="13">
        <f>IF(F268=0,"",COUNTIF($F$11:F268,1))</f>
        <v>35</v>
      </c>
      <c r="H268" s="13" t="str">
        <f>IFERROR(INDEX(tbl_Articles[Articles],MATCH(ROW(G268),tbl_Articles[Fréquence],0)),"")</f>
        <v/>
      </c>
      <c r="I268" s="13"/>
      <c r="J268" s="14"/>
      <c r="AA268">
        <f>IFERROR(SEARCH($I$5,tbl_Articles[Articles],1),0)</f>
        <v>8</v>
      </c>
      <c r="AB268" s="2">
        <f>IF(AA268=0,"",COUNTIF($AA$11:AA268,1))</f>
        <v>35</v>
      </c>
      <c r="AC268" t="str">
        <f>IFERROR(INDEX(tbl_Articles[Articles],MATCH(ROW(AB268),AB:AB,0)),"")</f>
        <v/>
      </c>
    </row>
    <row r="269" spans="3:29" ht="18">
      <c r="C269" s="11">
        <v>260</v>
      </c>
      <c r="D269" s="12"/>
      <c r="E269" s="13" t="s">
        <v>271</v>
      </c>
      <c r="F269" s="13">
        <f>IFERROR(SEARCH($I$5,E269,1),0)</f>
        <v>0</v>
      </c>
      <c r="G269" s="13" t="str">
        <f>IF(F269=0,"",COUNTIF($F$11:F269,1))</f>
        <v/>
      </c>
      <c r="H269" s="13" t="str">
        <f>IFERROR(INDEX(tbl_Articles[Articles],MATCH(ROW(G269),tbl_Articles[Fréquence],0)),"")</f>
        <v/>
      </c>
      <c r="I269" s="13"/>
      <c r="J269" s="14"/>
      <c r="AA269">
        <f>IFERROR(SEARCH($I$5,tbl_Articles[Articles],1),0)</f>
        <v>0</v>
      </c>
      <c r="AB269" s="2" t="str">
        <f>IF(AA269=0,"",COUNTIF($AA$11:AA269,1))</f>
        <v/>
      </c>
      <c r="AC269" t="str">
        <f>IFERROR(INDEX(tbl_Articles[Articles],MATCH(ROW(AB269),AB:AB,0)),"")</f>
        <v/>
      </c>
    </row>
    <row r="270" spans="3:29" ht="18">
      <c r="C270" s="11">
        <v>261</v>
      </c>
      <c r="D270" s="12"/>
      <c r="E270" s="13" t="s">
        <v>272</v>
      </c>
      <c r="F270" s="13">
        <f>IFERROR(SEARCH($I$5,E270,1),0)</f>
        <v>11</v>
      </c>
      <c r="G270" s="13">
        <f>IF(F270=0,"",COUNTIF($F$11:F270,1))</f>
        <v>35</v>
      </c>
      <c r="H270" s="13" t="str">
        <f>IFERROR(INDEX(tbl_Articles[Articles],MATCH(ROW(G270),tbl_Articles[Fréquence],0)),"")</f>
        <v/>
      </c>
      <c r="I270" s="13"/>
      <c r="J270" s="14"/>
      <c r="AA270">
        <f>IFERROR(SEARCH($I$5,tbl_Articles[Articles],1),0)</f>
        <v>11</v>
      </c>
      <c r="AB270" s="2">
        <f>IF(AA270=0,"",COUNTIF($AA$11:AA270,1))</f>
        <v>35</v>
      </c>
      <c r="AC270" t="str">
        <f>IFERROR(INDEX(tbl_Articles[Articles],MATCH(ROW(AB270),AB:AB,0)),"")</f>
        <v/>
      </c>
    </row>
    <row r="271" spans="3:29" ht="18">
      <c r="C271" s="11">
        <v>262</v>
      </c>
      <c r="D271" s="12"/>
      <c r="E271" s="13" t="s">
        <v>273</v>
      </c>
      <c r="F271" s="13">
        <f>IFERROR(SEARCH($I$5,E271,1),0)</f>
        <v>5</v>
      </c>
      <c r="G271" s="13">
        <f>IF(F271=0,"",COUNTIF($F$11:F271,1))</f>
        <v>35</v>
      </c>
      <c r="H271" s="13" t="str">
        <f>IFERROR(INDEX(tbl_Articles[Articles],MATCH(ROW(G271),tbl_Articles[Fréquence],0)),"")</f>
        <v/>
      </c>
      <c r="I271" s="13"/>
      <c r="J271" s="14"/>
      <c r="AA271">
        <f>IFERROR(SEARCH($I$5,tbl_Articles[Articles],1),0)</f>
        <v>5</v>
      </c>
      <c r="AB271" s="2">
        <f>IF(AA271=0,"",COUNTIF($AA$11:AA271,1))</f>
        <v>35</v>
      </c>
      <c r="AC271" t="str">
        <f>IFERROR(INDEX(tbl_Articles[Articles],MATCH(ROW(AB271),AB:AB,0)),"")</f>
        <v/>
      </c>
    </row>
    <row r="272" spans="3:29" ht="18">
      <c r="C272" s="11">
        <v>263</v>
      </c>
      <c r="D272" s="12"/>
      <c r="E272" s="13" t="s">
        <v>274</v>
      </c>
      <c r="F272" s="13">
        <f>IFERROR(SEARCH($I$5,E272,1),0)</f>
        <v>4</v>
      </c>
      <c r="G272" s="13">
        <f>IF(F272=0,"",COUNTIF($F$11:F272,1))</f>
        <v>35</v>
      </c>
      <c r="H272" s="13" t="str">
        <f>IFERROR(INDEX(tbl_Articles[Articles],MATCH(ROW(G272),tbl_Articles[Fréquence],0)),"")</f>
        <v/>
      </c>
      <c r="I272" s="13"/>
      <c r="J272" s="14"/>
      <c r="AA272">
        <f>IFERROR(SEARCH($I$5,tbl_Articles[Articles],1),0)</f>
        <v>4</v>
      </c>
      <c r="AB272" s="2">
        <f>IF(AA272=0,"",COUNTIF($AA$11:AA272,1))</f>
        <v>35</v>
      </c>
      <c r="AC272" t="str">
        <f>IFERROR(INDEX(tbl_Articles[Articles],MATCH(ROW(AB272),AB:AB,0)),"")</f>
        <v/>
      </c>
    </row>
    <row r="273" spans="3:29" ht="18">
      <c r="C273" s="11">
        <v>264</v>
      </c>
      <c r="D273" s="12"/>
      <c r="E273" s="13" t="s">
        <v>275</v>
      </c>
      <c r="F273" s="13">
        <f>IFERROR(SEARCH($I$5,E273,1),0)</f>
        <v>4</v>
      </c>
      <c r="G273" s="13">
        <f>IF(F273=0,"",COUNTIF($F$11:F273,1))</f>
        <v>35</v>
      </c>
      <c r="H273" s="13" t="str">
        <f>IFERROR(INDEX(tbl_Articles[Articles],MATCH(ROW(G273),tbl_Articles[Fréquence],0)),"")</f>
        <v/>
      </c>
      <c r="I273" s="13"/>
      <c r="J273" s="14"/>
      <c r="AA273">
        <f>IFERROR(SEARCH($I$5,tbl_Articles[Articles],1),0)</f>
        <v>4</v>
      </c>
      <c r="AB273" s="2">
        <f>IF(AA273=0,"",COUNTIF($AA$11:AA273,1))</f>
        <v>35</v>
      </c>
      <c r="AC273" t="str">
        <f>IFERROR(INDEX(tbl_Articles[Articles],MATCH(ROW(AB273),AB:AB,0)),"")</f>
        <v/>
      </c>
    </row>
    <row r="274" spans="3:29" ht="18">
      <c r="C274" s="11">
        <v>265</v>
      </c>
      <c r="D274" s="12"/>
      <c r="E274" s="13" t="s">
        <v>276</v>
      </c>
      <c r="F274" s="13">
        <f>IFERROR(SEARCH($I$5,E274,1),0)</f>
        <v>4</v>
      </c>
      <c r="G274" s="13">
        <f>IF(F274=0,"",COUNTIF($F$11:F274,1))</f>
        <v>35</v>
      </c>
      <c r="H274" s="13" t="str">
        <f>IFERROR(INDEX(tbl_Articles[Articles],MATCH(ROW(G274),tbl_Articles[Fréquence],0)),"")</f>
        <v/>
      </c>
      <c r="I274" s="13"/>
      <c r="J274" s="14"/>
      <c r="AA274">
        <f>IFERROR(SEARCH($I$5,tbl_Articles[Articles],1),0)</f>
        <v>4</v>
      </c>
      <c r="AB274" s="2">
        <f>IF(AA274=0,"",COUNTIF($AA$11:AA274,1))</f>
        <v>35</v>
      </c>
      <c r="AC274" t="str">
        <f>IFERROR(INDEX(tbl_Articles[Articles],MATCH(ROW(AB274),AB:AB,0)),"")</f>
        <v/>
      </c>
    </row>
    <row r="275" spans="3:29" ht="18">
      <c r="C275" s="11">
        <v>266</v>
      </c>
      <c r="D275" s="12"/>
      <c r="E275" s="13" t="s">
        <v>277</v>
      </c>
      <c r="F275" s="13">
        <f>IFERROR(SEARCH($I$5,E275,1),0)</f>
        <v>4</v>
      </c>
      <c r="G275" s="13">
        <f>IF(F275=0,"",COUNTIF($F$11:F275,1))</f>
        <v>35</v>
      </c>
      <c r="H275" s="13" t="str">
        <f>IFERROR(INDEX(tbl_Articles[Articles],MATCH(ROW(G275),tbl_Articles[Fréquence],0)),"")</f>
        <v/>
      </c>
      <c r="I275" s="13"/>
      <c r="J275" s="14"/>
      <c r="AA275">
        <f>IFERROR(SEARCH($I$5,tbl_Articles[Articles],1),0)</f>
        <v>4</v>
      </c>
      <c r="AB275" s="2">
        <f>IF(AA275=0,"",COUNTIF($AA$11:AA275,1))</f>
        <v>35</v>
      </c>
      <c r="AC275" t="str">
        <f>IFERROR(INDEX(tbl_Articles[Articles],MATCH(ROW(AB275),AB:AB,0)),"")</f>
        <v/>
      </c>
    </row>
    <row r="276" spans="3:29" ht="18">
      <c r="C276" s="11">
        <v>267</v>
      </c>
      <c r="D276" s="12"/>
      <c r="E276" s="13" t="s">
        <v>278</v>
      </c>
      <c r="F276" s="13">
        <f>IFERROR(SEARCH($I$5,E276,1),0)</f>
        <v>0</v>
      </c>
      <c r="G276" s="13" t="str">
        <f>IF(F276=0,"",COUNTIF($F$11:F276,1))</f>
        <v/>
      </c>
      <c r="H276" s="13" t="str">
        <f>IFERROR(INDEX(tbl_Articles[Articles],MATCH(ROW(G276),tbl_Articles[Fréquence],0)),"")</f>
        <v/>
      </c>
      <c r="I276" s="13"/>
      <c r="J276" s="14"/>
      <c r="AA276">
        <f>IFERROR(SEARCH($I$5,tbl_Articles[Articles],1),0)</f>
        <v>0</v>
      </c>
      <c r="AB276" s="2" t="str">
        <f>IF(AA276=0,"",COUNTIF($AA$11:AA276,1))</f>
        <v/>
      </c>
      <c r="AC276" t="str">
        <f>IFERROR(INDEX(tbl_Articles[Articles],MATCH(ROW(AB276),AB:AB,0)),"")</f>
        <v/>
      </c>
    </row>
    <row r="277" spans="3:29" ht="18">
      <c r="C277" s="11">
        <v>268</v>
      </c>
      <c r="D277" s="12"/>
      <c r="E277" s="13" t="s">
        <v>279</v>
      </c>
      <c r="F277" s="13">
        <f>IFERROR(SEARCH($I$5,E277,1),0)</f>
        <v>5</v>
      </c>
      <c r="G277" s="13">
        <f>IF(F277=0,"",COUNTIF($F$11:F277,1))</f>
        <v>35</v>
      </c>
      <c r="H277" s="13" t="str">
        <f>IFERROR(INDEX(tbl_Articles[Articles],MATCH(ROW(G277),tbl_Articles[Fréquence],0)),"")</f>
        <v/>
      </c>
      <c r="I277" s="13"/>
      <c r="J277" s="14"/>
      <c r="AA277">
        <f>IFERROR(SEARCH($I$5,tbl_Articles[Articles],1),0)</f>
        <v>5</v>
      </c>
      <c r="AB277" s="2">
        <f>IF(AA277=0,"",COUNTIF($AA$11:AA277,1))</f>
        <v>35</v>
      </c>
      <c r="AC277" t="str">
        <f>IFERROR(INDEX(tbl_Articles[Articles],MATCH(ROW(AB277),AB:AB,0)),"")</f>
        <v/>
      </c>
    </row>
    <row r="278" spans="3:29" ht="18">
      <c r="C278" s="11">
        <v>269</v>
      </c>
      <c r="D278" s="12"/>
      <c r="E278" s="13" t="s">
        <v>280</v>
      </c>
      <c r="F278" s="13">
        <f>IFERROR(SEARCH($I$5,E278,1),0)</f>
        <v>5</v>
      </c>
      <c r="G278" s="13">
        <f>IF(F278=0,"",COUNTIF($F$11:F278,1))</f>
        <v>35</v>
      </c>
      <c r="H278" s="13" t="str">
        <f>IFERROR(INDEX(tbl_Articles[Articles],MATCH(ROW(G278),tbl_Articles[Fréquence],0)),"")</f>
        <v/>
      </c>
      <c r="I278" s="13"/>
      <c r="J278" s="14"/>
      <c r="AA278">
        <f>IFERROR(SEARCH($I$5,tbl_Articles[Articles],1),0)</f>
        <v>5</v>
      </c>
      <c r="AB278" s="2">
        <f>IF(AA278=0,"",COUNTIF($AA$11:AA278,1))</f>
        <v>35</v>
      </c>
      <c r="AC278" t="str">
        <f>IFERROR(INDEX(tbl_Articles[Articles],MATCH(ROW(AB278),AB:AB,0)),"")</f>
        <v/>
      </c>
    </row>
    <row r="279" spans="3:29" ht="18">
      <c r="C279" s="11">
        <v>270</v>
      </c>
      <c r="D279" s="12"/>
      <c r="E279" s="13" t="s">
        <v>281</v>
      </c>
      <c r="F279" s="13">
        <f>IFERROR(SEARCH($I$5,E279,1),0)</f>
        <v>5</v>
      </c>
      <c r="G279" s="13">
        <f>IF(F279=0,"",COUNTIF($F$11:F279,1))</f>
        <v>35</v>
      </c>
      <c r="H279" s="13" t="str">
        <f>IFERROR(INDEX(tbl_Articles[Articles],MATCH(ROW(G279),tbl_Articles[Fréquence],0)),"")</f>
        <v/>
      </c>
      <c r="I279" s="13"/>
      <c r="J279" s="14"/>
      <c r="AA279">
        <f>IFERROR(SEARCH($I$5,tbl_Articles[Articles],1),0)</f>
        <v>5</v>
      </c>
      <c r="AB279" s="2">
        <f>IF(AA279=0,"",COUNTIF($AA$11:AA279,1))</f>
        <v>35</v>
      </c>
      <c r="AC279" t="str">
        <f>IFERROR(INDEX(tbl_Articles[Articles],MATCH(ROW(AB279),AB:AB,0)),"")</f>
        <v/>
      </c>
    </row>
    <row r="280" spans="3:29" ht="18">
      <c r="C280" s="11">
        <v>271</v>
      </c>
      <c r="D280" s="12"/>
      <c r="E280" s="13" t="s">
        <v>282</v>
      </c>
      <c r="F280" s="13">
        <f>IFERROR(SEARCH($I$5,E280,1),0)</f>
        <v>5</v>
      </c>
      <c r="G280" s="13">
        <f>IF(F280=0,"",COUNTIF($F$11:F280,1))</f>
        <v>35</v>
      </c>
      <c r="H280" s="13" t="str">
        <f>IFERROR(INDEX(tbl_Articles[Articles],MATCH(ROW(G280),tbl_Articles[Fréquence],0)),"")</f>
        <v/>
      </c>
      <c r="I280" s="13"/>
      <c r="J280" s="14"/>
      <c r="AA280">
        <f>IFERROR(SEARCH($I$5,tbl_Articles[Articles],1),0)</f>
        <v>5</v>
      </c>
      <c r="AB280" s="2">
        <f>IF(AA280=0,"",COUNTIF($AA$11:AA280,1))</f>
        <v>35</v>
      </c>
      <c r="AC280" t="str">
        <f>IFERROR(INDEX(tbl_Articles[Articles],MATCH(ROW(AB280),AB:AB,0)),"")</f>
        <v/>
      </c>
    </row>
    <row r="281" spans="3:29" ht="18">
      <c r="C281" s="11">
        <v>272</v>
      </c>
      <c r="D281" s="12"/>
      <c r="E281" s="13" t="s">
        <v>283</v>
      </c>
      <c r="F281" s="13">
        <f>IFERROR(SEARCH($I$5,E281,1),0)</f>
        <v>5</v>
      </c>
      <c r="G281" s="13">
        <f>IF(F281=0,"",COUNTIF($F$11:F281,1))</f>
        <v>35</v>
      </c>
      <c r="H281" s="13" t="str">
        <f>IFERROR(INDEX(tbl_Articles[Articles],MATCH(ROW(G281),tbl_Articles[Fréquence],0)),"")</f>
        <v/>
      </c>
      <c r="I281" s="13"/>
      <c r="J281" s="14"/>
      <c r="AA281">
        <f>IFERROR(SEARCH($I$5,tbl_Articles[Articles],1),0)</f>
        <v>5</v>
      </c>
      <c r="AB281" s="2">
        <f>IF(AA281=0,"",COUNTIF($AA$11:AA281,1))</f>
        <v>35</v>
      </c>
      <c r="AC281" t="str">
        <f>IFERROR(INDEX(tbl_Articles[Articles],MATCH(ROW(AB281),AB:AB,0)),"")</f>
        <v/>
      </c>
    </row>
    <row r="282" spans="3:29" ht="18">
      <c r="C282" s="11">
        <v>273</v>
      </c>
      <c r="D282" s="12"/>
      <c r="E282" s="13" t="s">
        <v>284</v>
      </c>
      <c r="F282" s="13">
        <f>IFERROR(SEARCH($I$5,E282,1),0)</f>
        <v>2</v>
      </c>
      <c r="G282" s="13">
        <f>IF(F282=0,"",COUNTIF($F$11:F282,1))</f>
        <v>35</v>
      </c>
      <c r="H282" s="13" t="str">
        <f>IFERROR(INDEX(tbl_Articles[Articles],MATCH(ROW(G282),tbl_Articles[Fréquence],0)),"")</f>
        <v/>
      </c>
      <c r="I282" s="13"/>
      <c r="J282" s="14"/>
      <c r="AA282">
        <f>IFERROR(SEARCH($I$5,tbl_Articles[Articles],1),0)</f>
        <v>2</v>
      </c>
      <c r="AB282" s="2">
        <f>IF(AA282=0,"",COUNTIF($AA$11:AA282,1))</f>
        <v>35</v>
      </c>
      <c r="AC282" t="str">
        <f>IFERROR(INDEX(tbl_Articles[Articles],MATCH(ROW(AB282),AB:AB,0)),"")</f>
        <v/>
      </c>
    </row>
    <row r="283" spans="3:29" ht="18">
      <c r="C283" s="11">
        <v>274</v>
      </c>
      <c r="D283" s="12"/>
      <c r="E283" s="13" t="s">
        <v>285</v>
      </c>
      <c r="F283" s="13">
        <f>IFERROR(SEARCH($I$5,E283,1),0)</f>
        <v>2</v>
      </c>
      <c r="G283" s="13">
        <f>IF(F283=0,"",COUNTIF($F$11:F283,1))</f>
        <v>35</v>
      </c>
      <c r="H283" s="13" t="str">
        <f>IFERROR(INDEX(tbl_Articles[Articles],MATCH(ROW(G283),tbl_Articles[Fréquence],0)),"")</f>
        <v/>
      </c>
      <c r="I283" s="13"/>
      <c r="J283" s="14"/>
      <c r="AA283">
        <f>IFERROR(SEARCH($I$5,tbl_Articles[Articles],1),0)</f>
        <v>2</v>
      </c>
      <c r="AB283" s="2">
        <f>IF(AA283=0,"",COUNTIF($AA$11:AA283,1))</f>
        <v>35</v>
      </c>
      <c r="AC283" t="str">
        <f>IFERROR(INDEX(tbl_Articles[Articles],MATCH(ROW(AB283),AB:AB,0)),"")</f>
        <v/>
      </c>
    </row>
    <row r="284" spans="3:29" ht="18">
      <c r="C284" s="11">
        <v>275</v>
      </c>
      <c r="D284" s="12"/>
      <c r="E284" s="13" t="s">
        <v>286</v>
      </c>
      <c r="F284" s="13">
        <f>IFERROR(SEARCH($I$5,E284,1),0)</f>
        <v>2</v>
      </c>
      <c r="G284" s="13">
        <f>IF(F284=0,"",COUNTIF($F$11:F284,1))</f>
        <v>35</v>
      </c>
      <c r="H284" s="13" t="str">
        <f>IFERROR(INDEX(tbl_Articles[Articles],MATCH(ROW(G284),tbl_Articles[Fréquence],0)),"")</f>
        <v/>
      </c>
      <c r="I284" s="13"/>
      <c r="J284" s="14"/>
      <c r="AA284">
        <f>IFERROR(SEARCH($I$5,tbl_Articles[Articles],1),0)</f>
        <v>2</v>
      </c>
      <c r="AB284" s="2">
        <f>IF(AA284=0,"",COUNTIF($AA$11:AA284,1))</f>
        <v>35</v>
      </c>
      <c r="AC284" t="str">
        <f>IFERROR(INDEX(tbl_Articles[Articles],MATCH(ROW(AB284),AB:AB,0)),"")</f>
        <v/>
      </c>
    </row>
    <row r="285" spans="3:29" ht="18">
      <c r="C285" s="11">
        <v>276</v>
      </c>
      <c r="D285" s="12"/>
      <c r="E285" s="13" t="s">
        <v>287</v>
      </c>
      <c r="F285" s="13">
        <f>IFERROR(SEARCH($I$5,E285,1),0)</f>
        <v>2</v>
      </c>
      <c r="G285" s="13">
        <f>IF(F285=0,"",COUNTIF($F$11:F285,1))</f>
        <v>35</v>
      </c>
      <c r="H285" s="13" t="str">
        <f>IFERROR(INDEX(tbl_Articles[Articles],MATCH(ROW(G285),tbl_Articles[Fréquence],0)),"")</f>
        <v/>
      </c>
      <c r="I285" s="13"/>
      <c r="J285" s="14"/>
      <c r="AA285">
        <f>IFERROR(SEARCH($I$5,tbl_Articles[Articles],1),0)</f>
        <v>2</v>
      </c>
      <c r="AB285" s="2">
        <f>IF(AA285=0,"",COUNTIF($AA$11:AA285,1))</f>
        <v>35</v>
      </c>
      <c r="AC285" t="str">
        <f>IFERROR(INDEX(tbl_Articles[Articles],MATCH(ROW(AB285),AB:AB,0)),"")</f>
        <v/>
      </c>
    </row>
    <row r="286" spans="3:29" ht="18">
      <c r="C286" s="11">
        <v>277</v>
      </c>
      <c r="D286" s="12"/>
      <c r="E286" s="13" t="s">
        <v>288</v>
      </c>
      <c r="F286" s="13">
        <f>IFERROR(SEARCH($I$5,E286,1),0)</f>
        <v>2</v>
      </c>
      <c r="G286" s="13">
        <f>IF(F286=0,"",COUNTIF($F$11:F286,1))</f>
        <v>35</v>
      </c>
      <c r="H286" s="13" t="str">
        <f>IFERROR(INDEX(tbl_Articles[Articles],MATCH(ROW(G286),tbl_Articles[Fréquence],0)),"")</f>
        <v/>
      </c>
      <c r="I286" s="13"/>
      <c r="J286" s="14"/>
      <c r="AA286">
        <f>IFERROR(SEARCH($I$5,tbl_Articles[Articles],1),0)</f>
        <v>2</v>
      </c>
      <c r="AB286" s="2">
        <f>IF(AA286=0,"",COUNTIF($AA$11:AA286,1))</f>
        <v>35</v>
      </c>
      <c r="AC286" t="str">
        <f>IFERROR(INDEX(tbl_Articles[Articles],MATCH(ROW(AB286),AB:AB,0)),"")</f>
        <v/>
      </c>
    </row>
    <row r="287" spans="3:29" ht="18">
      <c r="C287" s="11">
        <v>278</v>
      </c>
      <c r="D287" s="12"/>
      <c r="E287" s="13" t="s">
        <v>289</v>
      </c>
      <c r="F287" s="13">
        <f>IFERROR(SEARCH($I$5,E287,1),0)</f>
        <v>2</v>
      </c>
      <c r="G287" s="13">
        <f>IF(F287=0,"",COUNTIF($F$11:F287,1))</f>
        <v>35</v>
      </c>
      <c r="H287" s="13" t="str">
        <f>IFERROR(INDEX(tbl_Articles[Articles],MATCH(ROW(G287),tbl_Articles[Fréquence],0)),"")</f>
        <v/>
      </c>
      <c r="I287" s="13"/>
      <c r="J287" s="14"/>
      <c r="AA287">
        <f>IFERROR(SEARCH($I$5,tbl_Articles[Articles],1),0)</f>
        <v>2</v>
      </c>
      <c r="AB287" s="2">
        <f>IF(AA287=0,"",COUNTIF($AA$11:AA287,1))</f>
        <v>35</v>
      </c>
      <c r="AC287" t="str">
        <f>IFERROR(INDEX(tbl_Articles[Articles],MATCH(ROW(AB287),AB:AB,0)),"")</f>
        <v/>
      </c>
    </row>
    <row r="288" spans="3:29" ht="18">
      <c r="C288" s="11">
        <v>279</v>
      </c>
      <c r="D288" s="12"/>
      <c r="E288" s="13" t="s">
        <v>290</v>
      </c>
      <c r="F288" s="13">
        <f>IFERROR(SEARCH($I$5,E288,1),0)</f>
        <v>2</v>
      </c>
      <c r="G288" s="13">
        <f>IF(F288=0,"",COUNTIF($F$11:F288,1))</f>
        <v>35</v>
      </c>
      <c r="H288" s="13" t="str">
        <f>IFERROR(INDEX(tbl_Articles[Articles],MATCH(ROW(G288),tbl_Articles[Fréquence],0)),"")</f>
        <v/>
      </c>
      <c r="I288" s="13"/>
      <c r="J288" s="14"/>
      <c r="AA288">
        <f>IFERROR(SEARCH($I$5,tbl_Articles[Articles],1),0)</f>
        <v>2</v>
      </c>
      <c r="AB288" s="2">
        <f>IF(AA288=0,"",COUNTIF($AA$11:AA288,1))</f>
        <v>35</v>
      </c>
      <c r="AC288" t="str">
        <f>IFERROR(INDEX(tbl_Articles[Articles],MATCH(ROW(AB288),AB:AB,0)),"")</f>
        <v/>
      </c>
    </row>
    <row r="289" spans="3:29" ht="18">
      <c r="C289" s="11">
        <v>280</v>
      </c>
      <c r="D289" s="12"/>
      <c r="E289" s="13" t="s">
        <v>291</v>
      </c>
      <c r="F289" s="13">
        <f>IFERROR(SEARCH($I$5,E289,1),0)</f>
        <v>2</v>
      </c>
      <c r="G289" s="13">
        <f>IF(F289=0,"",COUNTIF($F$11:F289,1))</f>
        <v>35</v>
      </c>
      <c r="H289" s="13" t="str">
        <f>IFERROR(INDEX(tbl_Articles[Articles],MATCH(ROW(G289),tbl_Articles[Fréquence],0)),"")</f>
        <v/>
      </c>
      <c r="I289" s="13"/>
      <c r="J289" s="14"/>
      <c r="AA289">
        <f>IFERROR(SEARCH($I$5,tbl_Articles[Articles],1),0)</f>
        <v>2</v>
      </c>
      <c r="AB289" s="2">
        <f>IF(AA289=0,"",COUNTIF($AA$11:AA289,1))</f>
        <v>35</v>
      </c>
      <c r="AC289" t="str">
        <f>IFERROR(INDEX(tbl_Articles[Articles],MATCH(ROW(AB289),AB:AB,0)),"")</f>
        <v/>
      </c>
    </row>
    <row r="290" spans="3:29" ht="18">
      <c r="C290" s="11">
        <v>281</v>
      </c>
      <c r="D290" s="12"/>
      <c r="E290" s="13" t="s">
        <v>292</v>
      </c>
      <c r="F290" s="13">
        <f>IFERROR(SEARCH($I$5,E290,1),0)</f>
        <v>2</v>
      </c>
      <c r="G290" s="13">
        <f>IF(F290=0,"",COUNTIF($F$11:F290,1))</f>
        <v>35</v>
      </c>
      <c r="H290" s="13" t="str">
        <f>IFERROR(INDEX(tbl_Articles[Articles],MATCH(ROW(G290),tbl_Articles[Fréquence],0)),"")</f>
        <v/>
      </c>
      <c r="I290" s="13"/>
      <c r="J290" s="14"/>
      <c r="AA290">
        <f>IFERROR(SEARCH($I$5,tbl_Articles[Articles],1),0)</f>
        <v>2</v>
      </c>
      <c r="AB290" s="2">
        <f>IF(AA290=0,"",COUNTIF($AA$11:AA290,1))</f>
        <v>35</v>
      </c>
      <c r="AC290" t="str">
        <f>IFERROR(INDEX(tbl_Articles[Articles],MATCH(ROW(AB290),AB:AB,0)),"")</f>
        <v/>
      </c>
    </row>
    <row r="291" spans="3:29" ht="18">
      <c r="C291" s="11">
        <v>282</v>
      </c>
      <c r="D291" s="12"/>
      <c r="E291" s="13" t="s">
        <v>293</v>
      </c>
      <c r="F291" s="13">
        <f>IFERROR(SEARCH($I$5,E291,1),0)</f>
        <v>2</v>
      </c>
      <c r="G291" s="13">
        <f>IF(F291=0,"",COUNTIF($F$11:F291,1))</f>
        <v>35</v>
      </c>
      <c r="H291" s="13" t="str">
        <f>IFERROR(INDEX(tbl_Articles[Articles],MATCH(ROW(G291),tbl_Articles[Fréquence],0)),"")</f>
        <v/>
      </c>
      <c r="I291" s="13"/>
      <c r="J291" s="14"/>
      <c r="AA291">
        <f>IFERROR(SEARCH($I$5,tbl_Articles[Articles],1),0)</f>
        <v>2</v>
      </c>
      <c r="AB291" s="2">
        <f>IF(AA291=0,"",COUNTIF($AA$11:AA291,1))</f>
        <v>35</v>
      </c>
      <c r="AC291" t="str">
        <f>IFERROR(INDEX(tbl_Articles[Articles],MATCH(ROW(AB291),AB:AB,0)),"")</f>
        <v/>
      </c>
    </row>
    <row r="292" spans="3:29" ht="18">
      <c r="C292" s="11">
        <v>283</v>
      </c>
      <c r="D292" s="12"/>
      <c r="E292" s="13" t="s">
        <v>294</v>
      </c>
      <c r="F292" s="13">
        <f>IFERROR(SEARCH($I$5,E292,1),0)</f>
        <v>2</v>
      </c>
      <c r="G292" s="13">
        <f>IF(F292=0,"",COUNTIF($F$11:F292,1))</f>
        <v>35</v>
      </c>
      <c r="H292" s="13" t="str">
        <f>IFERROR(INDEX(tbl_Articles[Articles],MATCH(ROW(G292),tbl_Articles[Fréquence],0)),"")</f>
        <v/>
      </c>
      <c r="I292" s="13"/>
      <c r="J292" s="14"/>
      <c r="AA292">
        <f>IFERROR(SEARCH($I$5,tbl_Articles[Articles],1),0)</f>
        <v>2</v>
      </c>
      <c r="AB292" s="2">
        <f>IF(AA292=0,"",COUNTIF($AA$11:AA292,1))</f>
        <v>35</v>
      </c>
      <c r="AC292" t="str">
        <f>IFERROR(INDEX(tbl_Articles[Articles],MATCH(ROW(AB292),AB:AB,0)),"")</f>
        <v/>
      </c>
    </row>
    <row r="293" spans="3:29" ht="18">
      <c r="C293" s="11">
        <v>284</v>
      </c>
      <c r="D293" s="12"/>
      <c r="E293" s="13" t="s">
        <v>295</v>
      </c>
      <c r="F293" s="13">
        <f>IFERROR(SEARCH($I$5,E293,1),0)</f>
        <v>2</v>
      </c>
      <c r="G293" s="13">
        <f>IF(F293=0,"",COUNTIF($F$11:F293,1))</f>
        <v>35</v>
      </c>
      <c r="H293" s="13" t="str">
        <f>IFERROR(INDEX(tbl_Articles[Articles],MATCH(ROW(G293),tbl_Articles[Fréquence],0)),"")</f>
        <v/>
      </c>
      <c r="I293" s="13"/>
      <c r="J293" s="14"/>
      <c r="AA293">
        <f>IFERROR(SEARCH($I$5,tbl_Articles[Articles],1),0)</f>
        <v>2</v>
      </c>
      <c r="AB293" s="2">
        <f>IF(AA293=0,"",COUNTIF($AA$11:AA293,1))</f>
        <v>35</v>
      </c>
      <c r="AC293" t="str">
        <f>IFERROR(INDEX(tbl_Articles[Articles],MATCH(ROW(AB293),AB:AB,0)),"")</f>
        <v/>
      </c>
    </row>
    <row r="294" spans="3:29" ht="18">
      <c r="C294" s="11">
        <v>285</v>
      </c>
      <c r="D294" s="12"/>
      <c r="E294" s="13" t="s">
        <v>296</v>
      </c>
      <c r="F294" s="13">
        <f>IFERROR(SEARCH($I$5,E294,1),0)</f>
        <v>2</v>
      </c>
      <c r="G294" s="13">
        <f>IF(F294=0,"",COUNTIF($F$11:F294,1))</f>
        <v>35</v>
      </c>
      <c r="H294" s="13" t="str">
        <f>IFERROR(INDEX(tbl_Articles[Articles],MATCH(ROW(G294),tbl_Articles[Fréquence],0)),"")</f>
        <v/>
      </c>
      <c r="I294" s="13"/>
      <c r="J294" s="14"/>
      <c r="AA294">
        <f>IFERROR(SEARCH($I$5,tbl_Articles[Articles],1),0)</f>
        <v>2</v>
      </c>
      <c r="AB294" s="2">
        <f>IF(AA294=0,"",COUNTIF($AA$11:AA294,1))</f>
        <v>35</v>
      </c>
      <c r="AC294" t="str">
        <f>IFERROR(INDEX(tbl_Articles[Articles],MATCH(ROW(AB294),AB:AB,0)),"")</f>
        <v/>
      </c>
    </row>
    <row r="295" spans="3:29" ht="18">
      <c r="C295" s="11">
        <v>286</v>
      </c>
      <c r="D295" s="12"/>
      <c r="E295" s="13" t="s">
        <v>297</v>
      </c>
      <c r="F295" s="13">
        <f>IFERROR(SEARCH($I$5,E295,1),0)</f>
        <v>2</v>
      </c>
      <c r="G295" s="13">
        <f>IF(F295=0,"",COUNTIF($F$11:F295,1))</f>
        <v>35</v>
      </c>
      <c r="H295" s="13" t="str">
        <f>IFERROR(INDEX(tbl_Articles[Articles],MATCH(ROW(G295),tbl_Articles[Fréquence],0)),"")</f>
        <v/>
      </c>
      <c r="I295" s="13"/>
      <c r="J295" s="14"/>
      <c r="AA295">
        <f>IFERROR(SEARCH($I$5,tbl_Articles[Articles],1),0)</f>
        <v>2</v>
      </c>
      <c r="AB295" s="2">
        <f>IF(AA295=0,"",COUNTIF($AA$11:AA295,1))</f>
        <v>35</v>
      </c>
      <c r="AC295" t="str">
        <f>IFERROR(INDEX(tbl_Articles[Articles],MATCH(ROW(AB295),AB:AB,0)),"")</f>
        <v/>
      </c>
    </row>
    <row r="296" spans="3:29" ht="18">
      <c r="C296" s="11">
        <v>287</v>
      </c>
      <c r="D296" s="12"/>
      <c r="E296" s="13" t="s">
        <v>298</v>
      </c>
      <c r="F296" s="13">
        <f>IFERROR(SEARCH($I$5,E296,1),0)</f>
        <v>2</v>
      </c>
      <c r="G296" s="13">
        <f>IF(F296=0,"",COUNTIF($F$11:F296,1))</f>
        <v>35</v>
      </c>
      <c r="H296" s="13" t="str">
        <f>IFERROR(INDEX(tbl_Articles[Articles],MATCH(ROW(G296),tbl_Articles[Fréquence],0)),"")</f>
        <v/>
      </c>
      <c r="I296" s="13"/>
      <c r="J296" s="14"/>
      <c r="AA296">
        <f>IFERROR(SEARCH($I$5,tbl_Articles[Articles],1),0)</f>
        <v>2</v>
      </c>
      <c r="AB296" s="2">
        <f>IF(AA296=0,"",COUNTIF($AA$11:AA296,1))</f>
        <v>35</v>
      </c>
      <c r="AC296" t="str">
        <f>IFERROR(INDEX(tbl_Articles[Articles],MATCH(ROW(AB296),AB:AB,0)),"")</f>
        <v/>
      </c>
    </row>
    <row r="297" spans="3:29" ht="18">
      <c r="C297" s="11">
        <v>288</v>
      </c>
      <c r="D297" s="12"/>
      <c r="E297" s="13" t="s">
        <v>299</v>
      </c>
      <c r="F297" s="13">
        <f>IFERROR(SEARCH($I$5,E297,1),0)</f>
        <v>2</v>
      </c>
      <c r="G297" s="13">
        <f>IF(F297=0,"",COUNTIF($F$11:F297,1))</f>
        <v>35</v>
      </c>
      <c r="H297" s="13" t="str">
        <f>IFERROR(INDEX(tbl_Articles[Articles],MATCH(ROW(G297),tbl_Articles[Fréquence],0)),"")</f>
        <v/>
      </c>
      <c r="I297" s="13"/>
      <c r="J297" s="14"/>
      <c r="AA297">
        <f>IFERROR(SEARCH($I$5,tbl_Articles[Articles],1),0)</f>
        <v>2</v>
      </c>
      <c r="AB297" s="2">
        <f>IF(AA297=0,"",COUNTIF($AA$11:AA297,1))</f>
        <v>35</v>
      </c>
      <c r="AC297" t="str">
        <f>IFERROR(INDEX(tbl_Articles[Articles],MATCH(ROW(AB297),AB:AB,0)),"")</f>
        <v/>
      </c>
    </row>
    <row r="298" spans="3:29" ht="18">
      <c r="C298" s="11">
        <v>289</v>
      </c>
      <c r="D298" s="12"/>
      <c r="E298" s="13" t="s">
        <v>300</v>
      </c>
      <c r="F298" s="13">
        <f>IFERROR(SEARCH($I$5,E298,1),0)</f>
        <v>2</v>
      </c>
      <c r="G298" s="13">
        <f>IF(F298=0,"",COUNTIF($F$11:F298,1))</f>
        <v>35</v>
      </c>
      <c r="H298" s="13" t="str">
        <f>IFERROR(INDEX(tbl_Articles[Articles],MATCH(ROW(G298),tbl_Articles[Fréquence],0)),"")</f>
        <v/>
      </c>
      <c r="I298" s="13"/>
      <c r="J298" s="14"/>
      <c r="AA298">
        <f>IFERROR(SEARCH($I$5,tbl_Articles[Articles],1),0)</f>
        <v>2</v>
      </c>
      <c r="AB298" s="2">
        <f>IF(AA298=0,"",COUNTIF($AA$11:AA298,1))</f>
        <v>35</v>
      </c>
      <c r="AC298" t="str">
        <f>IFERROR(INDEX(tbl_Articles[Articles],MATCH(ROW(AB298),AB:AB,0)),"")</f>
        <v/>
      </c>
    </row>
    <row r="299" spans="3:29" ht="18">
      <c r="C299" s="11">
        <v>290</v>
      </c>
      <c r="D299" s="12"/>
      <c r="E299" s="13" t="s">
        <v>301</v>
      </c>
      <c r="F299" s="13">
        <f>IFERROR(SEARCH($I$5,E299,1),0)</f>
        <v>2</v>
      </c>
      <c r="G299" s="13">
        <f>IF(F299=0,"",COUNTIF($F$11:F299,1))</f>
        <v>35</v>
      </c>
      <c r="H299" s="13" t="str">
        <f>IFERROR(INDEX(tbl_Articles[Articles],MATCH(ROW(G299),tbl_Articles[Fréquence],0)),"")</f>
        <v/>
      </c>
      <c r="I299" s="13"/>
      <c r="J299" s="14"/>
      <c r="AA299">
        <f>IFERROR(SEARCH($I$5,tbl_Articles[Articles],1),0)</f>
        <v>2</v>
      </c>
      <c r="AB299" s="2">
        <f>IF(AA299=0,"",COUNTIF($AA$11:AA299,1))</f>
        <v>35</v>
      </c>
      <c r="AC299" t="str">
        <f>IFERROR(INDEX(tbl_Articles[Articles],MATCH(ROW(AB299),AB:AB,0)),"")</f>
        <v/>
      </c>
    </row>
    <row r="300" spans="3:29" ht="18">
      <c r="C300" s="11">
        <v>291</v>
      </c>
      <c r="D300" s="12"/>
      <c r="E300" s="13" t="s">
        <v>302</v>
      </c>
      <c r="F300" s="13">
        <f>IFERROR(SEARCH($I$5,E300,1),0)</f>
        <v>2</v>
      </c>
      <c r="G300" s="13">
        <f>IF(F300=0,"",COUNTIF($F$11:F300,1))</f>
        <v>35</v>
      </c>
      <c r="H300" s="13" t="str">
        <f>IFERROR(INDEX(tbl_Articles[Articles],MATCH(ROW(G300),tbl_Articles[Fréquence],0)),"")</f>
        <v/>
      </c>
      <c r="I300" s="13"/>
      <c r="J300" s="14"/>
      <c r="AA300">
        <f>IFERROR(SEARCH($I$5,tbl_Articles[Articles],1),0)</f>
        <v>2</v>
      </c>
      <c r="AB300" s="2">
        <f>IF(AA300=0,"",COUNTIF($AA$11:AA300,1))</f>
        <v>35</v>
      </c>
      <c r="AC300" t="str">
        <f>IFERROR(INDEX(tbl_Articles[Articles],MATCH(ROW(AB300),AB:AB,0)),"")</f>
        <v/>
      </c>
    </row>
    <row r="301" spans="3:29" ht="18">
      <c r="C301" s="11">
        <v>292</v>
      </c>
      <c r="D301" s="12"/>
      <c r="E301" s="13" t="s">
        <v>303</v>
      </c>
      <c r="F301" s="13">
        <f>IFERROR(SEARCH($I$5,E301,1),0)</f>
        <v>2</v>
      </c>
      <c r="G301" s="13">
        <f>IF(F301=0,"",COUNTIF($F$11:F301,1))</f>
        <v>35</v>
      </c>
      <c r="H301" s="13" t="str">
        <f>IFERROR(INDEX(tbl_Articles[Articles],MATCH(ROW(G301),tbl_Articles[Fréquence],0)),"")</f>
        <v/>
      </c>
      <c r="I301" s="13"/>
      <c r="J301" s="14"/>
      <c r="AA301">
        <f>IFERROR(SEARCH($I$5,tbl_Articles[Articles],1),0)</f>
        <v>2</v>
      </c>
      <c r="AB301" s="2">
        <f>IF(AA301=0,"",COUNTIF($AA$11:AA301,1))</f>
        <v>35</v>
      </c>
      <c r="AC301" t="str">
        <f>IFERROR(INDEX(tbl_Articles[Articles],MATCH(ROW(AB301),AB:AB,0)),"")</f>
        <v/>
      </c>
    </row>
    <row r="302" spans="3:29" ht="18">
      <c r="C302" s="11">
        <v>293</v>
      </c>
      <c r="D302" s="12"/>
      <c r="E302" s="13" t="s">
        <v>304</v>
      </c>
      <c r="F302" s="13">
        <f>IFERROR(SEARCH($I$5,E302,1),0)</f>
        <v>2</v>
      </c>
      <c r="G302" s="13">
        <f>IF(F302=0,"",COUNTIF($F$11:F302,1))</f>
        <v>35</v>
      </c>
      <c r="H302" s="13" t="str">
        <f>IFERROR(INDEX(tbl_Articles[Articles],MATCH(ROW(G302),tbl_Articles[Fréquence],0)),"")</f>
        <v/>
      </c>
      <c r="I302" s="13"/>
      <c r="J302" s="14"/>
      <c r="AA302">
        <f>IFERROR(SEARCH($I$5,tbl_Articles[Articles],1),0)</f>
        <v>2</v>
      </c>
      <c r="AB302" s="2">
        <f>IF(AA302=0,"",COUNTIF($AA$11:AA302,1))</f>
        <v>35</v>
      </c>
      <c r="AC302" t="str">
        <f>IFERROR(INDEX(tbl_Articles[Articles],MATCH(ROW(AB302),AB:AB,0)),"")</f>
        <v/>
      </c>
    </row>
    <row r="303" spans="3:29" ht="18">
      <c r="C303" s="11">
        <v>294</v>
      </c>
      <c r="D303" s="12"/>
      <c r="E303" s="13" t="s">
        <v>305</v>
      </c>
      <c r="F303" s="13">
        <f>IFERROR(SEARCH($I$5,E303,1),0)</f>
        <v>2</v>
      </c>
      <c r="G303" s="13">
        <f>IF(F303=0,"",COUNTIF($F$11:F303,1))</f>
        <v>35</v>
      </c>
      <c r="H303" s="13" t="str">
        <f>IFERROR(INDEX(tbl_Articles[Articles],MATCH(ROW(G303),tbl_Articles[Fréquence],0)),"")</f>
        <v/>
      </c>
      <c r="I303" s="13"/>
      <c r="J303" s="14"/>
      <c r="AA303">
        <f>IFERROR(SEARCH($I$5,tbl_Articles[Articles],1),0)</f>
        <v>2</v>
      </c>
      <c r="AB303" s="2">
        <f>IF(AA303=0,"",COUNTIF($AA$11:AA303,1))</f>
        <v>35</v>
      </c>
      <c r="AC303" t="str">
        <f>IFERROR(INDEX(tbl_Articles[Articles],MATCH(ROW(AB303),AB:AB,0)),"")</f>
        <v/>
      </c>
    </row>
    <row r="304" spans="3:29" ht="18">
      <c r="C304" s="11">
        <v>295</v>
      </c>
      <c r="D304" s="12"/>
      <c r="E304" s="13" t="s">
        <v>306</v>
      </c>
      <c r="F304" s="13">
        <f>IFERROR(SEARCH($I$5,E304,1),0)</f>
        <v>2</v>
      </c>
      <c r="G304" s="13">
        <f>IF(F304=0,"",COUNTIF($F$11:F304,1))</f>
        <v>35</v>
      </c>
      <c r="H304" s="13" t="str">
        <f>IFERROR(INDEX(tbl_Articles[Articles],MATCH(ROW(G304),tbl_Articles[Fréquence],0)),"")</f>
        <v/>
      </c>
      <c r="I304" s="13"/>
      <c r="J304" s="14"/>
      <c r="AA304">
        <f>IFERROR(SEARCH($I$5,tbl_Articles[Articles],1),0)</f>
        <v>2</v>
      </c>
      <c r="AB304" s="2">
        <f>IF(AA304=0,"",COUNTIF($AA$11:AA304,1))</f>
        <v>35</v>
      </c>
      <c r="AC304" t="str">
        <f>IFERROR(INDEX(tbl_Articles[Articles],MATCH(ROW(AB304),AB:AB,0)),"")</f>
        <v/>
      </c>
    </row>
    <row r="305" spans="3:29" ht="18">
      <c r="C305" s="11">
        <v>296</v>
      </c>
      <c r="D305" s="12"/>
      <c r="E305" s="13" t="s">
        <v>307</v>
      </c>
      <c r="F305" s="13">
        <f>IFERROR(SEARCH($I$5,E305,1),0)</f>
        <v>2</v>
      </c>
      <c r="G305" s="13">
        <f>IF(F305=0,"",COUNTIF($F$11:F305,1))</f>
        <v>35</v>
      </c>
      <c r="H305" s="13" t="str">
        <f>IFERROR(INDEX(tbl_Articles[Articles],MATCH(ROW(G305),tbl_Articles[Fréquence],0)),"")</f>
        <v/>
      </c>
      <c r="I305" s="13"/>
      <c r="J305" s="14"/>
      <c r="AA305">
        <f>IFERROR(SEARCH($I$5,tbl_Articles[Articles],1),0)</f>
        <v>2</v>
      </c>
      <c r="AB305" s="2">
        <f>IF(AA305=0,"",COUNTIF($AA$11:AA305,1))</f>
        <v>35</v>
      </c>
      <c r="AC305" t="str">
        <f>IFERROR(INDEX(tbl_Articles[Articles],MATCH(ROW(AB305),AB:AB,0)),"")</f>
        <v/>
      </c>
    </row>
    <row r="306" spans="3:29" ht="18">
      <c r="C306" s="11">
        <v>297</v>
      </c>
      <c r="D306" s="12"/>
      <c r="E306" s="13" t="s">
        <v>308</v>
      </c>
      <c r="F306" s="13">
        <f>IFERROR(SEARCH($I$5,E306,1),0)</f>
        <v>2</v>
      </c>
      <c r="G306" s="13">
        <f>IF(F306=0,"",COUNTIF($F$11:F306,1))</f>
        <v>35</v>
      </c>
      <c r="H306" s="13" t="str">
        <f>IFERROR(INDEX(tbl_Articles[Articles],MATCH(ROW(G306),tbl_Articles[Fréquence],0)),"")</f>
        <v/>
      </c>
      <c r="I306" s="13"/>
      <c r="J306" s="14"/>
      <c r="AA306">
        <f>IFERROR(SEARCH($I$5,tbl_Articles[Articles],1),0)</f>
        <v>2</v>
      </c>
      <c r="AB306" s="2">
        <f>IF(AA306=0,"",COUNTIF($AA$11:AA306,1))</f>
        <v>35</v>
      </c>
      <c r="AC306" t="str">
        <f>IFERROR(INDEX(tbl_Articles[Articles],MATCH(ROW(AB306),AB:AB,0)),"")</f>
        <v/>
      </c>
    </row>
    <row r="307" spans="3:29" ht="18">
      <c r="C307" s="11">
        <v>298</v>
      </c>
      <c r="D307" s="12"/>
      <c r="E307" s="13" t="s">
        <v>309</v>
      </c>
      <c r="F307" s="13">
        <f>IFERROR(SEARCH($I$5,E307,1),0)</f>
        <v>2</v>
      </c>
      <c r="G307" s="13">
        <f>IF(F307=0,"",COUNTIF($F$11:F307,1))</f>
        <v>35</v>
      </c>
      <c r="H307" s="13" t="str">
        <f>IFERROR(INDEX(tbl_Articles[Articles],MATCH(ROW(G307),tbl_Articles[Fréquence],0)),"")</f>
        <v/>
      </c>
      <c r="I307" s="13"/>
      <c r="J307" s="14"/>
      <c r="AA307">
        <f>IFERROR(SEARCH($I$5,tbl_Articles[Articles],1),0)</f>
        <v>2</v>
      </c>
      <c r="AB307" s="2">
        <f>IF(AA307=0,"",COUNTIF($AA$11:AA307,1))</f>
        <v>35</v>
      </c>
      <c r="AC307" t="str">
        <f>IFERROR(INDEX(tbl_Articles[Articles],MATCH(ROW(AB307),AB:AB,0)),"")</f>
        <v/>
      </c>
    </row>
    <row r="308" spans="3:29" ht="18">
      <c r="C308" s="11">
        <v>299</v>
      </c>
      <c r="D308" s="12"/>
      <c r="E308" s="13" t="s">
        <v>310</v>
      </c>
      <c r="F308" s="13">
        <f>IFERROR(SEARCH($I$5,E308,1),0)</f>
        <v>2</v>
      </c>
      <c r="G308" s="13">
        <f>IF(F308=0,"",COUNTIF($F$11:F308,1))</f>
        <v>35</v>
      </c>
      <c r="H308" s="13" t="str">
        <f>IFERROR(INDEX(tbl_Articles[Articles],MATCH(ROW(G308),tbl_Articles[Fréquence],0)),"")</f>
        <v/>
      </c>
      <c r="I308" s="13"/>
      <c r="J308" s="14"/>
      <c r="AA308">
        <f>IFERROR(SEARCH($I$5,tbl_Articles[Articles],1),0)</f>
        <v>2</v>
      </c>
      <c r="AB308" s="2">
        <f>IF(AA308=0,"",COUNTIF($AA$11:AA308,1))</f>
        <v>35</v>
      </c>
      <c r="AC308" t="str">
        <f>IFERROR(INDEX(tbl_Articles[Articles],MATCH(ROW(AB308),AB:AB,0)),"")</f>
        <v/>
      </c>
    </row>
    <row r="309" spans="3:29" ht="18">
      <c r="C309" s="11">
        <v>300</v>
      </c>
      <c r="D309" s="12"/>
      <c r="E309" s="13" t="s">
        <v>311</v>
      </c>
      <c r="F309" s="13">
        <f>IFERROR(SEARCH($I$5,E309,1),0)</f>
        <v>2</v>
      </c>
      <c r="G309" s="13">
        <f>IF(F309=0,"",COUNTIF($F$11:F309,1))</f>
        <v>35</v>
      </c>
      <c r="H309" s="13" t="str">
        <f>IFERROR(INDEX(tbl_Articles[Articles],MATCH(ROW(G309),tbl_Articles[Fréquence],0)),"")</f>
        <v/>
      </c>
      <c r="I309" s="13"/>
      <c r="J309" s="14"/>
      <c r="AA309">
        <f>IFERROR(SEARCH($I$5,tbl_Articles[Articles],1),0)</f>
        <v>2</v>
      </c>
      <c r="AB309" s="2">
        <f>IF(AA309=0,"",COUNTIF($AA$11:AA309,1))</f>
        <v>35</v>
      </c>
      <c r="AC309" t="str">
        <f>IFERROR(INDEX(tbl_Articles[Articles],MATCH(ROW(AB309),AB:AB,0)),"")</f>
        <v/>
      </c>
    </row>
    <row r="310" spans="3:29" ht="18">
      <c r="C310" s="11">
        <v>301</v>
      </c>
      <c r="D310" s="12"/>
      <c r="E310" s="13" t="s">
        <v>312</v>
      </c>
      <c r="F310" s="13">
        <f>IFERROR(SEARCH($I$5,E310,1),0)</f>
        <v>2</v>
      </c>
      <c r="G310" s="13">
        <f>IF(F310=0,"",COUNTIF($F$11:F310,1))</f>
        <v>35</v>
      </c>
      <c r="H310" s="13" t="str">
        <f>IFERROR(INDEX(tbl_Articles[Articles],MATCH(ROW(G310),tbl_Articles[Fréquence],0)),"")</f>
        <v/>
      </c>
      <c r="I310" s="13"/>
      <c r="J310" s="14"/>
      <c r="AA310">
        <f>IFERROR(SEARCH($I$5,tbl_Articles[Articles],1),0)</f>
        <v>2</v>
      </c>
      <c r="AB310" s="2">
        <f>IF(AA310=0,"",COUNTIF($AA$11:AA310,1))</f>
        <v>35</v>
      </c>
      <c r="AC310" t="str">
        <f>IFERROR(INDEX(tbl_Articles[Articles],MATCH(ROW(AB310),AB:AB,0)),"")</f>
        <v/>
      </c>
    </row>
    <row r="311" spans="3:29" ht="18">
      <c r="C311" s="11">
        <v>302</v>
      </c>
      <c r="D311" s="12"/>
      <c r="E311" s="13" t="s">
        <v>313</v>
      </c>
      <c r="F311" s="13">
        <f>IFERROR(SEARCH($I$5,E311,1),0)</f>
        <v>0</v>
      </c>
      <c r="G311" s="13" t="str">
        <f>IF(F311=0,"",COUNTIF($F$11:F311,1))</f>
        <v/>
      </c>
      <c r="H311" s="13" t="str">
        <f>IFERROR(INDEX(tbl_Articles[Articles],MATCH(ROW(G311),tbl_Articles[Fréquence],0)),"")</f>
        <v/>
      </c>
      <c r="I311" s="13"/>
      <c r="J311" s="14"/>
      <c r="AA311">
        <f>IFERROR(SEARCH($I$5,tbl_Articles[Articles],1),0)</f>
        <v>0</v>
      </c>
      <c r="AB311" s="2" t="str">
        <f>IF(AA311=0,"",COUNTIF($AA$11:AA311,1))</f>
        <v/>
      </c>
      <c r="AC311" t="str">
        <f>IFERROR(INDEX(tbl_Articles[Articles],MATCH(ROW(AB311),AB:AB,0)),"")</f>
        <v/>
      </c>
    </row>
    <row r="312" spans="3:29" ht="18">
      <c r="C312" s="11">
        <v>303</v>
      </c>
      <c r="D312" s="12"/>
      <c r="E312" s="13" t="s">
        <v>314</v>
      </c>
      <c r="F312" s="13">
        <f>IFERROR(SEARCH($I$5,E312,1),0)</f>
        <v>0</v>
      </c>
      <c r="G312" s="13" t="str">
        <f>IF(F312=0,"",COUNTIF($F$11:F312,1))</f>
        <v/>
      </c>
      <c r="H312" s="13" t="str">
        <f>IFERROR(INDEX(tbl_Articles[Articles],MATCH(ROW(G312),tbl_Articles[Fréquence],0)),"")</f>
        <v/>
      </c>
      <c r="I312" s="13"/>
      <c r="J312" s="14"/>
      <c r="AA312">
        <f>IFERROR(SEARCH($I$5,tbl_Articles[Articles],1),0)</f>
        <v>0</v>
      </c>
      <c r="AB312" s="2" t="str">
        <f>IF(AA312=0,"",COUNTIF($AA$11:AA312,1))</f>
        <v/>
      </c>
      <c r="AC312" t="str">
        <f>IFERROR(INDEX(tbl_Articles[Articles],MATCH(ROW(AB312),AB:AB,0)),"")</f>
        <v/>
      </c>
    </row>
    <row r="313" spans="3:29" ht="18">
      <c r="C313" s="11">
        <v>304</v>
      </c>
      <c r="D313" s="12"/>
      <c r="E313" s="13" t="s">
        <v>315</v>
      </c>
      <c r="F313" s="13">
        <f>IFERROR(SEARCH($I$5,E313,1),0)</f>
        <v>0</v>
      </c>
      <c r="G313" s="13" t="str">
        <f>IF(F313=0,"",COUNTIF($F$11:F313,1))</f>
        <v/>
      </c>
      <c r="H313" s="13" t="str">
        <f>IFERROR(INDEX(tbl_Articles[Articles],MATCH(ROW(G313),tbl_Articles[Fréquence],0)),"")</f>
        <v/>
      </c>
      <c r="I313" s="13"/>
      <c r="J313" s="14"/>
      <c r="AA313">
        <f>IFERROR(SEARCH($I$5,tbl_Articles[Articles],1),0)</f>
        <v>0</v>
      </c>
      <c r="AB313" s="2" t="str">
        <f>IF(AA313=0,"",COUNTIF($AA$11:AA313,1))</f>
        <v/>
      </c>
      <c r="AC313" t="str">
        <f>IFERROR(INDEX(tbl_Articles[Articles],MATCH(ROW(AB313),AB:AB,0)),"")</f>
        <v/>
      </c>
    </row>
    <row r="314" spans="3:29" ht="18">
      <c r="C314" s="11">
        <v>305</v>
      </c>
      <c r="D314" s="12"/>
      <c r="E314" s="13" t="s">
        <v>316</v>
      </c>
      <c r="F314" s="13">
        <f>IFERROR(SEARCH($I$5,E314,1),0)</f>
        <v>15</v>
      </c>
      <c r="G314" s="13">
        <f>IF(F314=0,"",COUNTIF($F$11:F314,1))</f>
        <v>35</v>
      </c>
      <c r="H314" s="13" t="str">
        <f>IFERROR(INDEX(tbl_Articles[Articles],MATCH(ROW(G314),tbl_Articles[Fréquence],0)),"")</f>
        <v/>
      </c>
      <c r="I314" s="13"/>
      <c r="J314" s="14"/>
      <c r="AA314">
        <f>IFERROR(SEARCH($I$5,tbl_Articles[Articles],1),0)</f>
        <v>15</v>
      </c>
      <c r="AB314" s="2">
        <f>IF(AA314=0,"",COUNTIF($AA$11:AA314,1))</f>
        <v>35</v>
      </c>
      <c r="AC314" t="str">
        <f>IFERROR(INDEX(tbl_Articles[Articles],MATCH(ROW(AB314),AB:AB,0)),"")</f>
        <v/>
      </c>
    </row>
    <row r="315" spans="3:29" ht="18">
      <c r="C315" s="11">
        <v>306</v>
      </c>
      <c r="D315" s="12"/>
      <c r="E315" s="13" t="s">
        <v>317</v>
      </c>
      <c r="F315" s="13">
        <f>IFERROR(SEARCH($I$5,E315,1),0)</f>
        <v>0</v>
      </c>
      <c r="G315" s="13" t="str">
        <f>IF(F315=0,"",COUNTIF($F$11:F315,1))</f>
        <v/>
      </c>
      <c r="H315" s="13" t="str">
        <f>IFERROR(INDEX(tbl_Articles[Articles],MATCH(ROW(G315),tbl_Articles[Fréquence],0)),"")</f>
        <v/>
      </c>
      <c r="I315" s="13"/>
      <c r="J315" s="14"/>
      <c r="AA315">
        <f>IFERROR(SEARCH($I$5,tbl_Articles[Articles],1),0)</f>
        <v>0</v>
      </c>
      <c r="AB315" s="2" t="str">
        <f>IF(AA315=0,"",COUNTIF($AA$11:AA315,1))</f>
        <v/>
      </c>
      <c r="AC315" t="str">
        <f>IFERROR(INDEX(tbl_Articles[Articles],MATCH(ROW(AB315),AB:AB,0)),"")</f>
        <v/>
      </c>
    </row>
    <row r="316" spans="3:29" ht="18">
      <c r="C316" s="11">
        <v>307</v>
      </c>
      <c r="D316" s="12"/>
      <c r="E316" s="13" t="s">
        <v>318</v>
      </c>
      <c r="F316" s="13">
        <f>IFERROR(SEARCH($I$5,E316,1),0)</f>
        <v>11</v>
      </c>
      <c r="G316" s="13">
        <f>IF(F316=0,"",COUNTIF($F$11:F316,1))</f>
        <v>35</v>
      </c>
      <c r="H316" s="13" t="str">
        <f>IFERROR(INDEX(tbl_Articles[Articles],MATCH(ROW(G316),tbl_Articles[Fréquence],0)),"")</f>
        <v/>
      </c>
      <c r="I316" s="13"/>
      <c r="J316" s="14"/>
      <c r="AA316">
        <f>IFERROR(SEARCH($I$5,tbl_Articles[Articles],1),0)</f>
        <v>11</v>
      </c>
      <c r="AB316" s="2">
        <f>IF(AA316=0,"",COUNTIF($AA$11:AA316,1))</f>
        <v>35</v>
      </c>
      <c r="AC316" t="str">
        <f>IFERROR(INDEX(tbl_Articles[Articles],MATCH(ROW(AB316),AB:AB,0)),"")</f>
        <v/>
      </c>
    </row>
    <row r="317" spans="3:29" ht="18">
      <c r="C317" s="11">
        <v>308</v>
      </c>
      <c r="D317" s="12"/>
      <c r="E317" s="13" t="s">
        <v>319</v>
      </c>
      <c r="F317" s="13">
        <f>IFERROR(SEARCH($I$5,E317,1),0)</f>
        <v>0</v>
      </c>
      <c r="G317" s="13" t="str">
        <f>IF(F317=0,"",COUNTIF($F$11:F317,1))</f>
        <v/>
      </c>
      <c r="H317" s="13" t="str">
        <f>IFERROR(INDEX(tbl_Articles[Articles],MATCH(ROW(G317),tbl_Articles[Fréquence],0)),"")</f>
        <v/>
      </c>
      <c r="I317" s="13"/>
      <c r="J317" s="14"/>
      <c r="AA317">
        <f>IFERROR(SEARCH($I$5,tbl_Articles[Articles],1),0)</f>
        <v>0</v>
      </c>
      <c r="AB317" s="2" t="str">
        <f>IF(AA317=0,"",COUNTIF($AA$11:AA317,1))</f>
        <v/>
      </c>
      <c r="AC317" t="str">
        <f>IFERROR(INDEX(tbl_Articles[Articles],MATCH(ROW(AB317),AB:AB,0)),"")</f>
        <v/>
      </c>
    </row>
    <row r="318" spans="3:29" ht="18">
      <c r="C318" s="11">
        <v>309</v>
      </c>
      <c r="D318" s="12"/>
      <c r="E318" s="13" t="s">
        <v>320</v>
      </c>
      <c r="F318" s="13">
        <f>IFERROR(SEARCH($I$5,E318,1),0)</f>
        <v>8</v>
      </c>
      <c r="G318" s="13">
        <f>IF(F318=0,"",COUNTIF($F$11:F318,1))</f>
        <v>35</v>
      </c>
      <c r="H318" s="13" t="str">
        <f>IFERROR(INDEX(tbl_Articles[Articles],MATCH(ROW(G318),tbl_Articles[Fréquence],0)),"")</f>
        <v/>
      </c>
      <c r="I318" s="13"/>
      <c r="J318" s="14"/>
      <c r="AA318">
        <f>IFERROR(SEARCH($I$5,tbl_Articles[Articles],1),0)</f>
        <v>8</v>
      </c>
      <c r="AB318" s="2">
        <f>IF(AA318=0,"",COUNTIF($AA$11:AA318,1))</f>
        <v>35</v>
      </c>
      <c r="AC318" t="str">
        <f>IFERROR(INDEX(tbl_Articles[Articles],MATCH(ROW(AB318),AB:AB,0)),"")</f>
        <v/>
      </c>
    </row>
    <row r="319" spans="3:29" ht="18">
      <c r="C319" s="11">
        <v>310</v>
      </c>
      <c r="D319" s="12"/>
      <c r="E319" s="13" t="s">
        <v>321</v>
      </c>
      <c r="F319" s="13">
        <f>IFERROR(SEARCH($I$5,E319,1),0)</f>
        <v>0</v>
      </c>
      <c r="G319" s="13" t="str">
        <f>IF(F319=0,"",COUNTIF($F$11:F319,1))</f>
        <v/>
      </c>
      <c r="H319" s="13" t="str">
        <f>IFERROR(INDEX(tbl_Articles[Articles],MATCH(ROW(G319),tbl_Articles[Fréquence],0)),"")</f>
        <v/>
      </c>
      <c r="I319" s="13"/>
      <c r="J319" s="14"/>
      <c r="AA319">
        <f>IFERROR(SEARCH($I$5,tbl_Articles[Articles],1),0)</f>
        <v>0</v>
      </c>
      <c r="AB319" s="2" t="str">
        <f>IF(AA319=0,"",COUNTIF($AA$11:AA319,1))</f>
        <v/>
      </c>
      <c r="AC319" t="str">
        <f>IFERROR(INDEX(tbl_Articles[Articles],MATCH(ROW(AB319),AB:AB,0)),"")</f>
        <v/>
      </c>
    </row>
    <row r="320" spans="3:29" ht="18">
      <c r="C320" s="11">
        <v>311</v>
      </c>
      <c r="D320" s="12"/>
      <c r="E320" s="13" t="s">
        <v>322</v>
      </c>
      <c r="F320" s="13">
        <f>IFERROR(SEARCH($I$5,E320,1),0)</f>
        <v>6</v>
      </c>
      <c r="G320" s="13">
        <f>IF(F320=0,"",COUNTIF($F$11:F320,1))</f>
        <v>35</v>
      </c>
      <c r="H320" s="13" t="str">
        <f>IFERROR(INDEX(tbl_Articles[Articles],MATCH(ROW(G320),tbl_Articles[Fréquence],0)),"")</f>
        <v/>
      </c>
      <c r="I320" s="13"/>
      <c r="J320" s="14"/>
      <c r="AA320">
        <f>IFERROR(SEARCH($I$5,tbl_Articles[Articles],1),0)</f>
        <v>6</v>
      </c>
      <c r="AB320" s="2">
        <f>IF(AA320=0,"",COUNTIF($AA$11:AA320,1))</f>
        <v>35</v>
      </c>
      <c r="AC320" t="str">
        <f>IFERROR(INDEX(tbl_Articles[Articles],MATCH(ROW(AB320),AB:AB,0)),"")</f>
        <v/>
      </c>
    </row>
    <row r="321" spans="3:29" ht="18">
      <c r="C321" s="11">
        <v>312</v>
      </c>
      <c r="D321" s="12"/>
      <c r="E321" s="13" t="s">
        <v>323</v>
      </c>
      <c r="F321" s="13">
        <f>IFERROR(SEARCH($I$5,E321,1),0)</f>
        <v>0</v>
      </c>
      <c r="G321" s="13" t="str">
        <f>IF(F321=0,"",COUNTIF($F$11:F321,1))</f>
        <v/>
      </c>
      <c r="H321" s="13" t="str">
        <f>IFERROR(INDEX(tbl_Articles[Articles],MATCH(ROW(G321),tbl_Articles[Fréquence],0)),"")</f>
        <v/>
      </c>
      <c r="I321" s="13"/>
      <c r="J321" s="14"/>
      <c r="AA321">
        <f>IFERROR(SEARCH($I$5,tbl_Articles[Articles],1),0)</f>
        <v>0</v>
      </c>
      <c r="AB321" s="2" t="str">
        <f>IF(AA321=0,"",COUNTIF($AA$11:AA321,1))</f>
        <v/>
      </c>
      <c r="AC321" t="str">
        <f>IFERROR(INDEX(tbl_Articles[Articles],MATCH(ROW(AB321),AB:AB,0)),"")</f>
        <v/>
      </c>
    </row>
    <row r="322" spans="3:29" ht="18">
      <c r="C322" s="11">
        <v>313</v>
      </c>
      <c r="D322" s="12"/>
      <c r="E322" s="13" t="s">
        <v>324</v>
      </c>
      <c r="F322" s="13">
        <f>IFERROR(SEARCH($I$5,E322,1),0)</f>
        <v>13</v>
      </c>
      <c r="G322" s="13">
        <f>IF(F322=0,"",COUNTIF($F$11:F322,1))</f>
        <v>35</v>
      </c>
      <c r="H322" s="13" t="str">
        <f>IFERROR(INDEX(tbl_Articles[Articles],MATCH(ROW(G322),tbl_Articles[Fréquence],0)),"")</f>
        <v/>
      </c>
      <c r="I322" s="13"/>
      <c r="J322" s="14"/>
      <c r="AA322">
        <f>IFERROR(SEARCH($I$5,tbl_Articles[Articles],1),0)</f>
        <v>13</v>
      </c>
      <c r="AB322" s="2">
        <f>IF(AA322=0,"",COUNTIF($AA$11:AA322,1))</f>
        <v>35</v>
      </c>
      <c r="AC322" t="str">
        <f>IFERROR(INDEX(tbl_Articles[Articles],MATCH(ROW(AB322),AB:AB,0)),"")</f>
        <v/>
      </c>
    </row>
    <row r="323" spans="3:29" ht="18">
      <c r="C323" s="11">
        <v>314</v>
      </c>
      <c r="D323" s="12"/>
      <c r="E323" s="13" t="s">
        <v>325</v>
      </c>
      <c r="F323" s="13">
        <f>IFERROR(SEARCH($I$5,E323,1),0)</f>
        <v>14</v>
      </c>
      <c r="G323" s="13">
        <f>IF(F323=0,"",COUNTIF($F$11:F323,1))</f>
        <v>35</v>
      </c>
      <c r="H323" s="13" t="str">
        <f>IFERROR(INDEX(tbl_Articles[Articles],MATCH(ROW(G323),tbl_Articles[Fréquence],0)),"")</f>
        <v/>
      </c>
      <c r="I323" s="13"/>
      <c r="J323" s="14"/>
      <c r="AA323">
        <f>IFERROR(SEARCH($I$5,tbl_Articles[Articles],1),0)</f>
        <v>14</v>
      </c>
      <c r="AB323" s="2">
        <f>IF(AA323=0,"",COUNTIF($AA$11:AA323,1))</f>
        <v>35</v>
      </c>
      <c r="AC323" t="str">
        <f>IFERROR(INDEX(tbl_Articles[Articles],MATCH(ROW(AB323),AB:AB,0)),"")</f>
        <v/>
      </c>
    </row>
    <row r="324" spans="3:29" ht="18">
      <c r="C324" s="11">
        <v>315</v>
      </c>
      <c r="D324" s="12"/>
      <c r="E324" s="13" t="s">
        <v>326</v>
      </c>
      <c r="F324" s="13">
        <f>IFERROR(SEARCH($I$5,E324,1),0)</f>
        <v>0</v>
      </c>
      <c r="G324" s="13" t="str">
        <f>IF(F324=0,"",COUNTIF($F$11:F324,1))</f>
        <v/>
      </c>
      <c r="H324" s="13" t="str">
        <f>IFERROR(INDEX(tbl_Articles[Articles],MATCH(ROW(G324),tbl_Articles[Fréquence],0)),"")</f>
        <v/>
      </c>
      <c r="I324" s="13"/>
      <c r="J324" s="14"/>
      <c r="AA324">
        <f>IFERROR(SEARCH($I$5,tbl_Articles[Articles],1),0)</f>
        <v>0</v>
      </c>
      <c r="AB324" s="2" t="str">
        <f>IF(AA324=0,"",COUNTIF($AA$11:AA324,1))</f>
        <v/>
      </c>
      <c r="AC324" t="str">
        <f>IFERROR(INDEX(tbl_Articles[Articles],MATCH(ROW(AB324),AB:AB,0)),"")</f>
        <v/>
      </c>
    </row>
    <row r="325" spans="3:29" ht="18">
      <c r="C325" s="11">
        <v>316</v>
      </c>
      <c r="D325" s="12"/>
      <c r="E325" s="13" t="s">
        <v>327</v>
      </c>
      <c r="F325" s="13">
        <f>IFERROR(SEARCH($I$5,E325,1),0)</f>
        <v>0</v>
      </c>
      <c r="G325" s="13" t="str">
        <f>IF(F325=0,"",COUNTIF($F$11:F325,1))</f>
        <v/>
      </c>
      <c r="H325" s="13" t="str">
        <f>IFERROR(INDEX(tbl_Articles[Articles],MATCH(ROW(G325),tbl_Articles[Fréquence],0)),"")</f>
        <v/>
      </c>
      <c r="I325" s="13"/>
      <c r="J325" s="14"/>
      <c r="AA325">
        <f>IFERROR(SEARCH($I$5,tbl_Articles[Articles],1),0)</f>
        <v>0</v>
      </c>
      <c r="AB325" s="2" t="str">
        <f>IF(AA325=0,"",COUNTIF($AA$11:AA325,1))</f>
        <v/>
      </c>
      <c r="AC325" t="str">
        <f>IFERROR(INDEX(tbl_Articles[Articles],MATCH(ROW(AB325),AB:AB,0)),"")</f>
        <v/>
      </c>
    </row>
    <row r="326" spans="3:29" ht="18">
      <c r="C326" s="11">
        <v>317</v>
      </c>
      <c r="D326" s="12"/>
      <c r="E326" s="13" t="s">
        <v>328</v>
      </c>
      <c r="F326" s="13">
        <f>IFERROR(SEARCH($I$5,E326,1),0)</f>
        <v>0</v>
      </c>
      <c r="G326" s="13" t="str">
        <f>IF(F326=0,"",COUNTIF($F$11:F326,1))</f>
        <v/>
      </c>
      <c r="H326" s="13" t="str">
        <f>IFERROR(INDEX(tbl_Articles[Articles],MATCH(ROW(G326),tbl_Articles[Fréquence],0)),"")</f>
        <v/>
      </c>
      <c r="I326" s="13"/>
      <c r="J326" s="14"/>
      <c r="AA326">
        <f>IFERROR(SEARCH($I$5,tbl_Articles[Articles],1),0)</f>
        <v>0</v>
      </c>
      <c r="AB326" s="2" t="str">
        <f>IF(AA326=0,"",COUNTIF($AA$11:AA326,1))</f>
        <v/>
      </c>
      <c r="AC326" t="str">
        <f>IFERROR(INDEX(tbl_Articles[Articles],MATCH(ROW(AB326),AB:AB,0)),"")</f>
        <v/>
      </c>
    </row>
    <row r="327" spans="3:29" ht="18">
      <c r="C327" s="11">
        <v>318</v>
      </c>
      <c r="D327" s="12"/>
      <c r="E327" s="13" t="s">
        <v>329</v>
      </c>
      <c r="F327" s="13">
        <f>IFERROR(SEARCH($I$5,E327,1),0)</f>
        <v>0</v>
      </c>
      <c r="G327" s="13" t="str">
        <f>IF(F327=0,"",COUNTIF($F$11:F327,1))</f>
        <v/>
      </c>
      <c r="H327" s="13" t="str">
        <f>IFERROR(INDEX(tbl_Articles[Articles],MATCH(ROW(G327),tbl_Articles[Fréquence],0)),"")</f>
        <v/>
      </c>
      <c r="I327" s="13"/>
      <c r="J327" s="14"/>
      <c r="AA327">
        <f>IFERROR(SEARCH($I$5,tbl_Articles[Articles],1),0)</f>
        <v>0</v>
      </c>
      <c r="AB327" s="2" t="str">
        <f>IF(AA327=0,"",COUNTIF($AA$11:AA327,1))</f>
        <v/>
      </c>
      <c r="AC327" t="str">
        <f>IFERROR(INDEX(tbl_Articles[Articles],MATCH(ROW(AB327),AB:AB,0)),"")</f>
        <v/>
      </c>
    </row>
    <row r="328" spans="3:29" ht="18">
      <c r="C328" s="11">
        <v>319</v>
      </c>
      <c r="D328" s="12"/>
      <c r="E328" s="13" t="s">
        <v>330</v>
      </c>
      <c r="F328" s="13">
        <f>IFERROR(SEARCH($I$5,E328,1),0)</f>
        <v>12</v>
      </c>
      <c r="G328" s="13">
        <f>IF(F328=0,"",COUNTIF($F$11:F328,1))</f>
        <v>35</v>
      </c>
      <c r="H328" s="13" t="str">
        <f>IFERROR(INDEX(tbl_Articles[Articles],MATCH(ROW(G328),tbl_Articles[Fréquence],0)),"")</f>
        <v/>
      </c>
      <c r="I328" s="13"/>
      <c r="J328" s="14"/>
      <c r="AA328">
        <f>IFERROR(SEARCH($I$5,tbl_Articles[Articles],1),0)</f>
        <v>12</v>
      </c>
      <c r="AB328" s="2">
        <f>IF(AA328=0,"",COUNTIF($AA$11:AA328,1))</f>
        <v>35</v>
      </c>
      <c r="AC328" t="str">
        <f>IFERROR(INDEX(tbl_Articles[Articles],MATCH(ROW(AB328),AB:AB,0)),"")</f>
        <v/>
      </c>
    </row>
    <row r="329" spans="3:29" ht="18">
      <c r="C329" s="11">
        <v>320</v>
      </c>
      <c r="D329" s="12"/>
      <c r="E329" s="13" t="s">
        <v>331</v>
      </c>
      <c r="F329" s="13">
        <f>IFERROR(SEARCH($I$5,E329,1),0)</f>
        <v>0</v>
      </c>
      <c r="G329" s="13" t="str">
        <f>IF(F329=0,"",COUNTIF($F$11:F329,1))</f>
        <v/>
      </c>
      <c r="H329" s="13" t="str">
        <f>IFERROR(INDEX(tbl_Articles[Articles],MATCH(ROW(G329),tbl_Articles[Fréquence],0)),"")</f>
        <v/>
      </c>
      <c r="I329" s="13"/>
      <c r="J329" s="14"/>
      <c r="AA329">
        <f>IFERROR(SEARCH($I$5,tbl_Articles[Articles],1),0)</f>
        <v>0</v>
      </c>
      <c r="AB329" s="2" t="str">
        <f>IF(AA329=0,"",COUNTIF($AA$11:AA329,1))</f>
        <v/>
      </c>
      <c r="AC329" t="str">
        <f>IFERROR(INDEX(tbl_Articles[Articles],MATCH(ROW(AB329),AB:AB,0)),"")</f>
        <v/>
      </c>
    </row>
    <row r="330" spans="3:29" ht="18">
      <c r="C330" s="11">
        <v>321</v>
      </c>
      <c r="D330" s="12"/>
      <c r="E330" s="13" t="s">
        <v>332</v>
      </c>
      <c r="F330" s="13">
        <f>IFERROR(SEARCH($I$5,E330,1),0)</f>
        <v>9</v>
      </c>
      <c r="G330" s="13">
        <f>IF(F330=0,"",COUNTIF($F$11:F330,1))</f>
        <v>35</v>
      </c>
      <c r="H330" s="13" t="str">
        <f>IFERROR(INDEX(tbl_Articles[Articles],MATCH(ROW(G330),tbl_Articles[Fréquence],0)),"")</f>
        <v/>
      </c>
      <c r="I330" s="13"/>
      <c r="J330" s="14"/>
      <c r="AA330">
        <f>IFERROR(SEARCH($I$5,tbl_Articles[Articles],1),0)</f>
        <v>9</v>
      </c>
      <c r="AB330" s="2">
        <f>IF(AA330=0,"",COUNTIF($AA$11:AA330,1))</f>
        <v>35</v>
      </c>
      <c r="AC330" t="str">
        <f>IFERROR(INDEX(tbl_Articles[Articles],MATCH(ROW(AB330),AB:AB,0)),"")</f>
        <v/>
      </c>
    </row>
    <row r="331" spans="3:29" ht="18">
      <c r="C331" s="11">
        <v>322</v>
      </c>
      <c r="D331" s="12"/>
      <c r="E331" s="13" t="s">
        <v>333</v>
      </c>
      <c r="F331" s="13">
        <f>IFERROR(SEARCH($I$5,E331,1),0)</f>
        <v>0</v>
      </c>
      <c r="G331" s="13" t="str">
        <f>IF(F331=0,"",COUNTIF($F$11:F331,1))</f>
        <v/>
      </c>
      <c r="H331" s="13" t="str">
        <f>IFERROR(INDEX(tbl_Articles[Articles],MATCH(ROW(G331),tbl_Articles[Fréquence],0)),"")</f>
        <v/>
      </c>
      <c r="I331" s="13"/>
      <c r="J331" s="14"/>
      <c r="AA331">
        <f>IFERROR(SEARCH($I$5,tbl_Articles[Articles],1),0)</f>
        <v>0</v>
      </c>
      <c r="AB331" s="2" t="str">
        <f>IF(AA331=0,"",COUNTIF($AA$11:AA331,1))</f>
        <v/>
      </c>
      <c r="AC331" t="str">
        <f>IFERROR(INDEX(tbl_Articles[Articles],MATCH(ROW(AB331),AB:AB,0)),"")</f>
        <v/>
      </c>
    </row>
    <row r="332" spans="3:29" ht="18">
      <c r="C332" s="11">
        <v>323</v>
      </c>
      <c r="D332" s="12"/>
      <c r="E332" s="13" t="s">
        <v>334</v>
      </c>
      <c r="F332" s="13">
        <f>IFERROR(SEARCH($I$5,E332,1),0)</f>
        <v>30</v>
      </c>
      <c r="G332" s="13">
        <f>IF(F332=0,"",COUNTIF($F$11:F332,1))</f>
        <v>35</v>
      </c>
      <c r="H332" s="13" t="str">
        <f>IFERROR(INDEX(tbl_Articles[Articles],MATCH(ROW(G332),tbl_Articles[Fréquence],0)),"")</f>
        <v/>
      </c>
      <c r="I332" s="13"/>
      <c r="J332" s="14"/>
      <c r="AA332">
        <f>IFERROR(SEARCH($I$5,tbl_Articles[Articles],1),0)</f>
        <v>30</v>
      </c>
      <c r="AB332" s="2">
        <f>IF(AA332=0,"",COUNTIF($AA$11:AA332,1))</f>
        <v>35</v>
      </c>
      <c r="AC332" t="str">
        <f>IFERROR(INDEX(tbl_Articles[Articles],MATCH(ROW(AB332),AB:AB,0)),"")</f>
        <v/>
      </c>
    </row>
    <row r="333" spans="3:29" ht="18">
      <c r="C333" s="11">
        <v>324</v>
      </c>
      <c r="D333" s="12"/>
      <c r="E333" s="13" t="s">
        <v>335</v>
      </c>
      <c r="F333" s="13">
        <f>IFERROR(SEARCH($I$5,E333,1),0)</f>
        <v>11</v>
      </c>
      <c r="G333" s="13">
        <f>IF(F333=0,"",COUNTIF($F$11:F333,1))</f>
        <v>35</v>
      </c>
      <c r="H333" s="13" t="str">
        <f>IFERROR(INDEX(tbl_Articles[Articles],MATCH(ROW(G333),tbl_Articles[Fréquence],0)),"")</f>
        <v/>
      </c>
      <c r="I333" s="13"/>
      <c r="J333" s="14"/>
      <c r="AA333">
        <f>IFERROR(SEARCH($I$5,tbl_Articles[Articles],1),0)</f>
        <v>11</v>
      </c>
      <c r="AB333" s="2">
        <f>IF(AA333=0,"",COUNTIF($AA$11:AA333,1))</f>
        <v>35</v>
      </c>
      <c r="AC333" t="str">
        <f>IFERROR(INDEX(tbl_Articles[Articles],MATCH(ROW(AB333),AB:AB,0)),"")</f>
        <v/>
      </c>
    </row>
    <row r="334" spans="3:29" ht="18">
      <c r="C334" s="11">
        <v>325</v>
      </c>
      <c r="D334" s="12"/>
      <c r="E334" s="13" t="s">
        <v>336</v>
      </c>
      <c r="F334" s="13">
        <f>IFERROR(SEARCH($I$5,E334,1),0)</f>
        <v>0</v>
      </c>
      <c r="G334" s="13" t="str">
        <f>IF(F334=0,"",COUNTIF($F$11:F334,1))</f>
        <v/>
      </c>
      <c r="H334" s="13" t="str">
        <f>IFERROR(INDEX(tbl_Articles[Articles],MATCH(ROW(G334),tbl_Articles[Fréquence],0)),"")</f>
        <v/>
      </c>
      <c r="I334" s="13"/>
      <c r="J334" s="14"/>
      <c r="AA334">
        <f>IFERROR(SEARCH($I$5,tbl_Articles[Articles],1),0)</f>
        <v>0</v>
      </c>
      <c r="AB334" s="2" t="str">
        <f>IF(AA334=0,"",COUNTIF($AA$11:AA334,1))</f>
        <v/>
      </c>
      <c r="AC334" t="str">
        <f>IFERROR(INDEX(tbl_Articles[Articles],MATCH(ROW(AB334),AB:AB,0)),"")</f>
        <v/>
      </c>
    </row>
    <row r="335" spans="3:29" ht="18">
      <c r="C335" s="11">
        <v>326</v>
      </c>
      <c r="D335" s="12"/>
      <c r="E335" s="13" t="s">
        <v>337</v>
      </c>
      <c r="F335" s="13">
        <f>IFERROR(SEARCH($I$5,E335,1),0)</f>
        <v>0</v>
      </c>
      <c r="G335" s="13" t="str">
        <f>IF(F335=0,"",COUNTIF($F$11:F335,1))</f>
        <v/>
      </c>
      <c r="H335" s="13" t="str">
        <f>IFERROR(INDEX(tbl_Articles[Articles],MATCH(ROW(G335),tbl_Articles[Fréquence],0)),"")</f>
        <v/>
      </c>
      <c r="I335" s="13"/>
      <c r="J335" s="14"/>
      <c r="AA335">
        <f>IFERROR(SEARCH($I$5,tbl_Articles[Articles],1),0)</f>
        <v>0</v>
      </c>
      <c r="AB335" s="2" t="str">
        <f>IF(AA335=0,"",COUNTIF($AA$11:AA335,1))</f>
        <v/>
      </c>
      <c r="AC335" t="str">
        <f>IFERROR(INDEX(tbl_Articles[Articles],MATCH(ROW(AB335),AB:AB,0)),"")</f>
        <v/>
      </c>
    </row>
    <row r="336" spans="3:29" ht="18">
      <c r="C336" s="11">
        <v>327</v>
      </c>
      <c r="D336" s="12"/>
      <c r="E336" s="13" t="s">
        <v>338</v>
      </c>
      <c r="F336" s="13">
        <f>IFERROR(SEARCH($I$5,E336,1),0)</f>
        <v>19</v>
      </c>
      <c r="G336" s="13">
        <f>IF(F336=0,"",COUNTIF($F$11:F336,1))</f>
        <v>35</v>
      </c>
      <c r="H336" s="13" t="str">
        <f>IFERROR(INDEX(tbl_Articles[Articles],MATCH(ROW(G336),tbl_Articles[Fréquence],0)),"")</f>
        <v/>
      </c>
      <c r="I336" s="13"/>
      <c r="J336" s="14"/>
      <c r="AA336">
        <f>IFERROR(SEARCH($I$5,tbl_Articles[Articles],1),0)</f>
        <v>19</v>
      </c>
      <c r="AB336" s="2">
        <f>IF(AA336=0,"",COUNTIF($AA$11:AA336,1))</f>
        <v>35</v>
      </c>
      <c r="AC336" t="str">
        <f>IFERROR(INDEX(tbl_Articles[Articles],MATCH(ROW(AB336),AB:AB,0)),"")</f>
        <v/>
      </c>
    </row>
    <row r="337" spans="3:29" ht="18">
      <c r="C337" s="11">
        <v>328</v>
      </c>
      <c r="D337" s="12"/>
      <c r="E337" s="13" t="s">
        <v>339</v>
      </c>
      <c r="F337" s="13">
        <f>IFERROR(SEARCH($I$5,E337,1),0)</f>
        <v>0</v>
      </c>
      <c r="G337" s="13" t="str">
        <f>IF(F337=0,"",COUNTIF($F$11:F337,1))</f>
        <v/>
      </c>
      <c r="H337" s="13" t="str">
        <f>IFERROR(INDEX(tbl_Articles[Articles],MATCH(ROW(G337),tbl_Articles[Fréquence],0)),"")</f>
        <v/>
      </c>
      <c r="I337" s="13"/>
      <c r="J337" s="14"/>
      <c r="AA337">
        <f>IFERROR(SEARCH($I$5,tbl_Articles[Articles],1),0)</f>
        <v>0</v>
      </c>
      <c r="AB337" s="2" t="str">
        <f>IF(AA337=0,"",COUNTIF($AA$11:AA337,1))</f>
        <v/>
      </c>
      <c r="AC337" t="str">
        <f>IFERROR(INDEX(tbl_Articles[Articles],MATCH(ROW(AB337),AB:AB,0)),"")</f>
        <v/>
      </c>
    </row>
    <row r="338" spans="3:29" ht="18">
      <c r="C338" s="11">
        <v>329</v>
      </c>
      <c r="D338" s="12"/>
      <c r="E338" s="13" t="s">
        <v>340</v>
      </c>
      <c r="F338" s="13">
        <f>IFERROR(SEARCH($I$5,E338,1),0)</f>
        <v>13</v>
      </c>
      <c r="G338" s="13">
        <f>IF(F338=0,"",COUNTIF($F$11:F338,1))</f>
        <v>35</v>
      </c>
      <c r="H338" s="13" t="str">
        <f>IFERROR(INDEX(tbl_Articles[Articles],MATCH(ROW(G338),tbl_Articles[Fréquence],0)),"")</f>
        <v/>
      </c>
      <c r="I338" s="13"/>
      <c r="J338" s="14"/>
      <c r="AA338">
        <f>IFERROR(SEARCH($I$5,tbl_Articles[Articles],1),0)</f>
        <v>13</v>
      </c>
      <c r="AB338" s="2">
        <f>IF(AA338=0,"",COUNTIF($AA$11:AA338,1))</f>
        <v>35</v>
      </c>
      <c r="AC338" t="str">
        <f>IFERROR(INDEX(tbl_Articles[Articles],MATCH(ROW(AB338),AB:AB,0)),"")</f>
        <v/>
      </c>
    </row>
    <row r="339" spans="3:29" ht="18">
      <c r="C339" s="11">
        <v>330</v>
      </c>
      <c r="D339" s="12"/>
      <c r="E339" s="13" t="s">
        <v>341</v>
      </c>
      <c r="F339" s="13">
        <f>IFERROR(SEARCH($I$5,E339,1),0)</f>
        <v>0</v>
      </c>
      <c r="G339" s="13" t="str">
        <f>IF(F339=0,"",COUNTIF($F$11:F339,1))</f>
        <v/>
      </c>
      <c r="H339" s="13" t="str">
        <f>IFERROR(INDEX(tbl_Articles[Articles],MATCH(ROW(G339),tbl_Articles[Fréquence],0)),"")</f>
        <v/>
      </c>
      <c r="I339" s="13"/>
      <c r="J339" s="14"/>
      <c r="AA339">
        <f>IFERROR(SEARCH($I$5,tbl_Articles[Articles],1),0)</f>
        <v>0</v>
      </c>
      <c r="AB339" s="2" t="str">
        <f>IF(AA339=0,"",COUNTIF($AA$11:AA339,1))</f>
        <v/>
      </c>
      <c r="AC339" t="str">
        <f>IFERROR(INDEX(tbl_Articles[Articles],MATCH(ROW(AB339),AB:AB,0)),"")</f>
        <v/>
      </c>
    </row>
    <row r="340" spans="3:29" ht="18">
      <c r="C340" s="11">
        <v>331</v>
      </c>
      <c r="D340" s="12"/>
      <c r="E340" s="13" t="s">
        <v>342</v>
      </c>
      <c r="F340" s="13">
        <f>IFERROR(SEARCH($I$5,E340,1),0)</f>
        <v>14</v>
      </c>
      <c r="G340" s="13">
        <f>IF(F340=0,"",COUNTIF($F$11:F340,1))</f>
        <v>35</v>
      </c>
      <c r="H340" s="13" t="str">
        <f>IFERROR(INDEX(tbl_Articles[Articles],MATCH(ROW(G340),tbl_Articles[Fréquence],0)),"")</f>
        <v/>
      </c>
      <c r="I340" s="13"/>
      <c r="J340" s="14"/>
      <c r="AA340">
        <f>IFERROR(SEARCH($I$5,tbl_Articles[Articles],1),0)</f>
        <v>14</v>
      </c>
      <c r="AB340" s="2">
        <f>IF(AA340=0,"",COUNTIF($AA$11:AA340,1))</f>
        <v>35</v>
      </c>
      <c r="AC340" t="str">
        <f>IFERROR(INDEX(tbl_Articles[Articles],MATCH(ROW(AB340),AB:AB,0)),"")</f>
        <v/>
      </c>
    </row>
    <row r="341" spans="3:29" ht="18">
      <c r="C341" s="11">
        <v>332</v>
      </c>
      <c r="D341" s="12"/>
      <c r="E341" s="13" t="s">
        <v>343</v>
      </c>
      <c r="F341" s="13">
        <f>IFERROR(SEARCH($I$5,E341,1),0)</f>
        <v>0</v>
      </c>
      <c r="G341" s="13" t="str">
        <f>IF(F341=0,"",COUNTIF($F$11:F341,1))</f>
        <v/>
      </c>
      <c r="H341" s="13" t="str">
        <f>IFERROR(INDEX(tbl_Articles[Articles],MATCH(ROW(G341),tbl_Articles[Fréquence],0)),"")</f>
        <v/>
      </c>
      <c r="I341" s="13"/>
      <c r="J341" s="14"/>
      <c r="AA341">
        <f>IFERROR(SEARCH($I$5,tbl_Articles[Articles],1),0)</f>
        <v>0</v>
      </c>
      <c r="AB341" s="2" t="str">
        <f>IF(AA341=0,"",COUNTIF($AA$11:AA341,1))</f>
        <v/>
      </c>
      <c r="AC341" t="str">
        <f>IFERROR(INDEX(tbl_Articles[Articles],MATCH(ROW(AB341),AB:AB,0)),"")</f>
        <v/>
      </c>
    </row>
    <row r="342" spans="3:29" ht="18">
      <c r="C342" s="11">
        <v>333</v>
      </c>
      <c r="D342" s="12"/>
      <c r="E342" s="13" t="s">
        <v>344</v>
      </c>
      <c r="F342" s="13">
        <f>IFERROR(SEARCH($I$5,E342,1),0)</f>
        <v>0</v>
      </c>
      <c r="G342" s="13" t="str">
        <f>IF(F342=0,"",COUNTIF($F$11:F342,1))</f>
        <v/>
      </c>
      <c r="H342" s="13" t="str">
        <f>IFERROR(INDEX(tbl_Articles[Articles],MATCH(ROW(G342),tbl_Articles[Fréquence],0)),"")</f>
        <v/>
      </c>
      <c r="I342" s="13"/>
      <c r="J342" s="14"/>
      <c r="AA342">
        <f>IFERROR(SEARCH($I$5,tbl_Articles[Articles],1),0)</f>
        <v>0</v>
      </c>
      <c r="AB342" s="2" t="str">
        <f>IF(AA342=0,"",COUNTIF($AA$11:AA342,1))</f>
        <v/>
      </c>
      <c r="AC342" t="str">
        <f>IFERROR(INDEX(tbl_Articles[Articles],MATCH(ROW(AB342),AB:AB,0)),"")</f>
        <v/>
      </c>
    </row>
    <row r="343" spans="3:29" ht="18">
      <c r="C343" s="11">
        <v>334</v>
      </c>
      <c r="D343" s="12"/>
      <c r="E343" s="13" t="s">
        <v>345</v>
      </c>
      <c r="F343" s="13">
        <f>IFERROR(SEARCH($I$5,E343,1),0)</f>
        <v>10</v>
      </c>
      <c r="G343" s="13">
        <f>IF(F343=0,"",COUNTIF($F$11:F343,1))</f>
        <v>35</v>
      </c>
      <c r="H343" s="13" t="str">
        <f>IFERROR(INDEX(tbl_Articles[Articles],MATCH(ROW(G343),tbl_Articles[Fréquence],0)),"")</f>
        <v/>
      </c>
      <c r="I343" s="13"/>
      <c r="J343" s="14"/>
      <c r="AA343">
        <f>IFERROR(SEARCH($I$5,tbl_Articles[Articles],1),0)</f>
        <v>10</v>
      </c>
      <c r="AB343" s="2">
        <f>IF(AA343=0,"",COUNTIF($AA$11:AA343,1))</f>
        <v>35</v>
      </c>
      <c r="AC343" t="str">
        <f>IFERROR(INDEX(tbl_Articles[Articles],MATCH(ROW(AB343),AB:AB,0)),"")</f>
        <v/>
      </c>
    </row>
    <row r="344" spans="3:29" ht="18">
      <c r="C344" s="11">
        <v>335</v>
      </c>
      <c r="D344" s="12"/>
      <c r="E344" s="13" t="s">
        <v>346</v>
      </c>
      <c r="F344" s="13">
        <f>IFERROR(SEARCH($I$5,E344,1),0)</f>
        <v>0</v>
      </c>
      <c r="G344" s="13" t="str">
        <f>IF(F344=0,"",COUNTIF($F$11:F344,1))</f>
        <v/>
      </c>
      <c r="H344" s="13" t="str">
        <f>IFERROR(INDEX(tbl_Articles[Articles],MATCH(ROW(G344),tbl_Articles[Fréquence],0)),"")</f>
        <v/>
      </c>
      <c r="I344" s="13"/>
      <c r="J344" s="14"/>
      <c r="AA344">
        <f>IFERROR(SEARCH($I$5,tbl_Articles[Articles],1),0)</f>
        <v>0</v>
      </c>
      <c r="AB344" s="2" t="str">
        <f>IF(AA344=0,"",COUNTIF($AA$11:AA344,1))</f>
        <v/>
      </c>
      <c r="AC344" t="str">
        <f>IFERROR(INDEX(tbl_Articles[Articles],MATCH(ROW(AB344),AB:AB,0)),"")</f>
        <v/>
      </c>
    </row>
    <row r="345" spans="3:29" ht="18">
      <c r="C345" s="11">
        <v>336</v>
      </c>
      <c r="D345" s="12"/>
      <c r="E345" s="13" t="s">
        <v>347</v>
      </c>
      <c r="F345" s="13">
        <f>IFERROR(SEARCH($I$5,E345,1),0)</f>
        <v>11</v>
      </c>
      <c r="G345" s="13">
        <f>IF(F345=0,"",COUNTIF($F$11:F345,1))</f>
        <v>35</v>
      </c>
      <c r="H345" s="13" t="str">
        <f>IFERROR(INDEX(tbl_Articles[Articles],MATCH(ROW(G345),tbl_Articles[Fréquence],0)),"")</f>
        <v/>
      </c>
      <c r="I345" s="13"/>
      <c r="J345" s="14"/>
      <c r="AA345">
        <f>IFERROR(SEARCH($I$5,tbl_Articles[Articles],1),0)</f>
        <v>11</v>
      </c>
      <c r="AB345" s="2">
        <f>IF(AA345=0,"",COUNTIF($AA$11:AA345,1))</f>
        <v>35</v>
      </c>
      <c r="AC345" t="str">
        <f>IFERROR(INDEX(tbl_Articles[Articles],MATCH(ROW(AB345),AB:AB,0)),"")</f>
        <v/>
      </c>
    </row>
    <row r="346" spans="3:29" ht="18">
      <c r="C346" s="11">
        <v>337</v>
      </c>
      <c r="D346" s="12"/>
      <c r="E346" s="13" t="s">
        <v>348</v>
      </c>
      <c r="F346" s="13">
        <f>IFERROR(SEARCH($I$5,E346,1),0)</f>
        <v>0</v>
      </c>
      <c r="G346" s="13" t="str">
        <f>IF(F346=0,"",COUNTIF($F$11:F346,1))</f>
        <v/>
      </c>
      <c r="H346" s="13" t="str">
        <f>IFERROR(INDEX(tbl_Articles[Articles],MATCH(ROW(G346),tbl_Articles[Fréquence],0)),"")</f>
        <v/>
      </c>
      <c r="I346" s="13"/>
      <c r="J346" s="14"/>
      <c r="AA346">
        <f>IFERROR(SEARCH($I$5,tbl_Articles[Articles],1),0)</f>
        <v>0</v>
      </c>
      <c r="AB346" s="2" t="str">
        <f>IF(AA346=0,"",COUNTIF($AA$11:AA346,1))</f>
        <v/>
      </c>
      <c r="AC346" t="str">
        <f>IFERROR(INDEX(tbl_Articles[Articles],MATCH(ROW(AB346),AB:AB,0)),"")</f>
        <v/>
      </c>
    </row>
    <row r="347" spans="3:29" ht="18">
      <c r="C347" s="11">
        <v>338</v>
      </c>
      <c r="D347" s="12"/>
      <c r="E347" s="13" t="s">
        <v>349</v>
      </c>
      <c r="F347" s="13">
        <f>IFERROR(SEARCH($I$5,E347,1),0)</f>
        <v>8</v>
      </c>
      <c r="G347" s="13">
        <f>IF(F347=0,"",COUNTIF($F$11:F347,1))</f>
        <v>35</v>
      </c>
      <c r="H347" s="13" t="str">
        <f>IFERROR(INDEX(tbl_Articles[Articles],MATCH(ROW(G347),tbl_Articles[Fréquence],0)),"")</f>
        <v/>
      </c>
      <c r="I347" s="13"/>
      <c r="J347" s="14"/>
      <c r="AA347">
        <f>IFERROR(SEARCH($I$5,tbl_Articles[Articles],1),0)</f>
        <v>8</v>
      </c>
      <c r="AB347" s="2">
        <f>IF(AA347=0,"",COUNTIF($AA$11:AA347,1))</f>
        <v>35</v>
      </c>
      <c r="AC347" t="str">
        <f>IFERROR(INDEX(tbl_Articles[Articles],MATCH(ROW(AB347),AB:AB,0)),"")</f>
        <v/>
      </c>
    </row>
    <row r="348" spans="3:29" ht="18">
      <c r="C348" s="11">
        <v>339</v>
      </c>
      <c r="D348" s="12"/>
      <c r="E348" s="13" t="s">
        <v>350</v>
      </c>
      <c r="F348" s="13">
        <f>IFERROR(SEARCH($I$5,E348,1),0)</f>
        <v>8</v>
      </c>
      <c r="G348" s="13">
        <f>IF(F348=0,"",COUNTIF($F$11:F348,1))</f>
        <v>35</v>
      </c>
      <c r="H348" s="13" t="str">
        <f>IFERROR(INDEX(tbl_Articles[Articles],MATCH(ROW(G348),tbl_Articles[Fréquence],0)),"")</f>
        <v/>
      </c>
      <c r="I348" s="13"/>
      <c r="J348" s="14"/>
      <c r="AA348">
        <f>IFERROR(SEARCH($I$5,tbl_Articles[Articles],1),0)</f>
        <v>8</v>
      </c>
      <c r="AB348" s="2">
        <f>IF(AA348=0,"",COUNTIF($AA$11:AA348,1))</f>
        <v>35</v>
      </c>
      <c r="AC348" t="str">
        <f>IFERROR(INDEX(tbl_Articles[Articles],MATCH(ROW(AB348),AB:AB,0)),"")</f>
        <v/>
      </c>
    </row>
    <row r="349" spans="3:29" ht="18">
      <c r="C349" s="11">
        <v>340</v>
      </c>
      <c r="D349" s="12"/>
      <c r="E349" s="13" t="s">
        <v>351</v>
      </c>
      <c r="F349" s="13">
        <f>IFERROR(SEARCH($I$5,E349,1),0)</f>
        <v>0</v>
      </c>
      <c r="G349" s="13" t="str">
        <f>IF(F349=0,"",COUNTIF($F$11:F349,1))</f>
        <v/>
      </c>
      <c r="H349" s="13" t="str">
        <f>IFERROR(INDEX(tbl_Articles[Articles],MATCH(ROW(G349),tbl_Articles[Fréquence],0)),"")</f>
        <v/>
      </c>
      <c r="I349" s="13"/>
      <c r="J349" s="14"/>
      <c r="AA349">
        <f>IFERROR(SEARCH($I$5,tbl_Articles[Articles],1),0)</f>
        <v>0</v>
      </c>
      <c r="AB349" s="2" t="str">
        <f>IF(AA349=0,"",COUNTIF($AA$11:AA349,1))</f>
        <v/>
      </c>
      <c r="AC349" t="str">
        <f>IFERROR(INDEX(tbl_Articles[Articles],MATCH(ROW(AB349),AB:AB,0)),"")</f>
        <v/>
      </c>
    </row>
    <row r="350" spans="3:29" ht="18">
      <c r="C350" s="11">
        <v>341</v>
      </c>
      <c r="D350" s="12"/>
      <c r="E350" s="13" t="s">
        <v>352</v>
      </c>
      <c r="F350" s="13">
        <f>IFERROR(SEARCH($I$5,E350,1),0)</f>
        <v>13</v>
      </c>
      <c r="G350" s="13">
        <f>IF(F350=0,"",COUNTIF($F$11:F350,1))</f>
        <v>35</v>
      </c>
      <c r="H350" s="13" t="str">
        <f>IFERROR(INDEX(tbl_Articles[Articles],MATCH(ROW(G350),tbl_Articles[Fréquence],0)),"")</f>
        <v/>
      </c>
      <c r="I350" s="13"/>
      <c r="J350" s="14"/>
      <c r="AA350">
        <f>IFERROR(SEARCH($I$5,tbl_Articles[Articles],1),0)</f>
        <v>13</v>
      </c>
      <c r="AB350" s="2">
        <f>IF(AA350=0,"",COUNTIF($AA$11:AA350,1))</f>
        <v>35</v>
      </c>
      <c r="AC350" t="str">
        <f>IFERROR(INDEX(tbl_Articles[Articles],MATCH(ROW(AB350),AB:AB,0)),"")</f>
        <v/>
      </c>
    </row>
    <row r="351" spans="3:29" ht="18">
      <c r="C351" s="11">
        <v>342</v>
      </c>
      <c r="D351" s="12"/>
      <c r="E351" s="13" t="s">
        <v>353</v>
      </c>
      <c r="F351" s="13">
        <f>IFERROR(SEARCH($I$5,E351,1),0)</f>
        <v>0</v>
      </c>
      <c r="G351" s="13" t="str">
        <f>IF(F351=0,"",COUNTIF($F$11:F351,1))</f>
        <v/>
      </c>
      <c r="H351" s="13" t="str">
        <f>IFERROR(INDEX(tbl_Articles[Articles],MATCH(ROW(G351),tbl_Articles[Fréquence],0)),"")</f>
        <v/>
      </c>
      <c r="I351" s="13"/>
      <c r="J351" s="14"/>
      <c r="AA351">
        <f>IFERROR(SEARCH($I$5,tbl_Articles[Articles],1),0)</f>
        <v>0</v>
      </c>
      <c r="AB351" s="2" t="str">
        <f>IF(AA351=0,"",COUNTIF($AA$11:AA351,1))</f>
        <v/>
      </c>
      <c r="AC351" t="str">
        <f>IFERROR(INDEX(tbl_Articles[Articles],MATCH(ROW(AB351),AB:AB,0)),"")</f>
        <v/>
      </c>
    </row>
    <row r="352" spans="3:29" ht="18">
      <c r="C352" s="11">
        <v>343</v>
      </c>
      <c r="D352" s="12"/>
      <c r="E352" s="13" t="s">
        <v>354</v>
      </c>
      <c r="F352" s="13">
        <f>IFERROR(SEARCH($I$5,E352,1),0)</f>
        <v>5</v>
      </c>
      <c r="G352" s="13">
        <f>IF(F352=0,"",COUNTIF($F$11:F352,1))</f>
        <v>35</v>
      </c>
      <c r="H352" s="13" t="str">
        <f>IFERROR(INDEX(tbl_Articles[Articles],MATCH(ROW(G352),tbl_Articles[Fréquence],0)),"")</f>
        <v/>
      </c>
      <c r="I352" s="13"/>
      <c r="J352" s="14"/>
      <c r="AA352">
        <f>IFERROR(SEARCH($I$5,tbl_Articles[Articles],1),0)</f>
        <v>5</v>
      </c>
      <c r="AB352" s="2">
        <f>IF(AA352=0,"",COUNTIF($AA$11:AA352,1))</f>
        <v>35</v>
      </c>
      <c r="AC352" t="str">
        <f>IFERROR(INDEX(tbl_Articles[Articles],MATCH(ROW(AB352),AB:AB,0)),"")</f>
        <v/>
      </c>
    </row>
    <row r="353" spans="3:29" ht="18">
      <c r="C353" s="11">
        <v>344</v>
      </c>
      <c r="D353" s="12"/>
      <c r="E353" s="13" t="s">
        <v>355</v>
      </c>
      <c r="F353" s="13">
        <f>IFERROR(SEARCH($I$5,E353,1),0)</f>
        <v>5</v>
      </c>
      <c r="G353" s="13">
        <f>IF(F353=0,"",COUNTIF($F$11:F353,1))</f>
        <v>35</v>
      </c>
      <c r="H353" s="13" t="str">
        <f>IFERROR(INDEX(tbl_Articles[Articles],MATCH(ROW(G353),tbl_Articles[Fréquence],0)),"")</f>
        <v/>
      </c>
      <c r="I353" s="13"/>
      <c r="J353" s="14"/>
      <c r="AA353">
        <f>IFERROR(SEARCH($I$5,tbl_Articles[Articles],1),0)</f>
        <v>5</v>
      </c>
      <c r="AB353" s="2">
        <f>IF(AA353=0,"",COUNTIF($AA$11:AA353,1))</f>
        <v>35</v>
      </c>
      <c r="AC353" t="str">
        <f>IFERROR(INDEX(tbl_Articles[Articles],MATCH(ROW(AB353),AB:AB,0)),"")</f>
        <v/>
      </c>
    </row>
    <row r="354" spans="3:29" ht="18">
      <c r="C354" s="11">
        <v>345</v>
      </c>
      <c r="D354" s="12"/>
      <c r="E354" s="13" t="s">
        <v>356</v>
      </c>
      <c r="F354" s="13">
        <f>IFERROR(SEARCH($I$5,E354,1),0)</f>
        <v>9</v>
      </c>
      <c r="G354" s="13">
        <f>IF(F354=0,"",COUNTIF($F$11:F354,1))</f>
        <v>35</v>
      </c>
      <c r="H354" s="13" t="str">
        <f>IFERROR(INDEX(tbl_Articles[Articles],MATCH(ROW(G354),tbl_Articles[Fréquence],0)),"")</f>
        <v/>
      </c>
      <c r="I354" s="13"/>
      <c r="J354" s="14"/>
      <c r="AA354">
        <f>IFERROR(SEARCH($I$5,tbl_Articles[Articles],1),0)</f>
        <v>9</v>
      </c>
      <c r="AB354" s="2">
        <f>IF(AA354=0,"",COUNTIF($AA$11:AA354,1))</f>
        <v>35</v>
      </c>
      <c r="AC354" t="str">
        <f>IFERROR(INDEX(tbl_Articles[Articles],MATCH(ROW(AB354),AB:AB,0)),"")</f>
        <v/>
      </c>
    </row>
    <row r="355" spans="3:29" ht="18">
      <c r="C355" s="11">
        <v>346</v>
      </c>
      <c r="D355" s="12"/>
      <c r="E355" s="13" t="s">
        <v>357</v>
      </c>
      <c r="F355" s="13">
        <f>IFERROR(SEARCH($I$5,E355,1),0)</f>
        <v>3</v>
      </c>
      <c r="G355" s="13">
        <f>IF(F355=0,"",COUNTIF($F$11:F355,1))</f>
        <v>35</v>
      </c>
      <c r="H355" s="13" t="str">
        <f>IFERROR(INDEX(tbl_Articles[Articles],MATCH(ROW(G355),tbl_Articles[Fréquence],0)),"")</f>
        <v/>
      </c>
      <c r="I355" s="13"/>
      <c r="J355" s="14"/>
      <c r="AA355">
        <f>IFERROR(SEARCH($I$5,tbl_Articles[Articles],1),0)</f>
        <v>3</v>
      </c>
      <c r="AB355" s="2">
        <f>IF(AA355=0,"",COUNTIF($AA$11:AA355,1))</f>
        <v>35</v>
      </c>
      <c r="AC355" t="str">
        <f>IFERROR(INDEX(tbl_Articles[Articles],MATCH(ROW(AB355),AB:AB,0)),"")</f>
        <v/>
      </c>
    </row>
    <row r="356" spans="3:29" ht="18">
      <c r="C356" s="11">
        <v>347</v>
      </c>
      <c r="D356" s="12"/>
      <c r="E356" s="13" t="s">
        <v>358</v>
      </c>
      <c r="F356" s="13">
        <f>IFERROR(SEARCH($I$5,E356,1),0)</f>
        <v>3</v>
      </c>
      <c r="G356" s="13">
        <f>IF(F356=0,"",COUNTIF($F$11:F356,1))</f>
        <v>35</v>
      </c>
      <c r="H356" s="13" t="str">
        <f>IFERROR(INDEX(tbl_Articles[Articles],MATCH(ROW(G356),tbl_Articles[Fréquence],0)),"")</f>
        <v/>
      </c>
      <c r="I356" s="13"/>
      <c r="J356" s="14"/>
      <c r="AA356">
        <f>IFERROR(SEARCH($I$5,tbl_Articles[Articles],1),0)</f>
        <v>3</v>
      </c>
      <c r="AB356" s="2">
        <f>IF(AA356=0,"",COUNTIF($AA$11:AA356,1))</f>
        <v>35</v>
      </c>
      <c r="AC356" t="str">
        <f>IFERROR(INDEX(tbl_Articles[Articles],MATCH(ROW(AB356),AB:AB,0)),"")</f>
        <v/>
      </c>
    </row>
    <row r="357" spans="3:29" ht="18">
      <c r="C357" s="11">
        <v>348</v>
      </c>
      <c r="D357" s="12"/>
      <c r="E357" s="13" t="s">
        <v>359</v>
      </c>
      <c r="F357" s="13">
        <f>IFERROR(SEARCH($I$5,E357,1),0)</f>
        <v>3</v>
      </c>
      <c r="G357" s="13">
        <f>IF(F357=0,"",COUNTIF($F$11:F357,1))</f>
        <v>35</v>
      </c>
      <c r="H357" s="13" t="str">
        <f>IFERROR(INDEX(tbl_Articles[Articles],MATCH(ROW(G357),tbl_Articles[Fréquence],0)),"")</f>
        <v/>
      </c>
      <c r="I357" s="13"/>
      <c r="J357" s="14"/>
      <c r="AA357">
        <f>IFERROR(SEARCH($I$5,tbl_Articles[Articles],1),0)</f>
        <v>3</v>
      </c>
      <c r="AB357" s="2">
        <f>IF(AA357=0,"",COUNTIF($AA$11:AA357,1))</f>
        <v>35</v>
      </c>
      <c r="AC357" t="str">
        <f>IFERROR(INDEX(tbl_Articles[Articles],MATCH(ROW(AB357),AB:AB,0)),"")</f>
        <v/>
      </c>
    </row>
    <row r="358" spans="3:29" ht="18">
      <c r="C358" s="11">
        <v>349</v>
      </c>
      <c r="D358" s="12"/>
      <c r="E358" s="13" t="s">
        <v>360</v>
      </c>
      <c r="F358" s="13">
        <f>IFERROR(SEARCH($I$5,E358,1),0)</f>
        <v>3</v>
      </c>
      <c r="G358" s="13">
        <f>IF(F358=0,"",COUNTIF($F$11:F358,1))</f>
        <v>35</v>
      </c>
      <c r="H358" s="13" t="str">
        <f>IFERROR(INDEX(tbl_Articles[Articles],MATCH(ROW(G358),tbl_Articles[Fréquence],0)),"")</f>
        <v/>
      </c>
      <c r="I358" s="13"/>
      <c r="J358" s="14"/>
      <c r="AA358">
        <f>IFERROR(SEARCH($I$5,tbl_Articles[Articles],1),0)</f>
        <v>3</v>
      </c>
      <c r="AB358" s="2">
        <f>IF(AA358=0,"",COUNTIF($AA$11:AA358,1))</f>
        <v>35</v>
      </c>
      <c r="AC358" t="str">
        <f>IFERROR(INDEX(tbl_Articles[Articles],MATCH(ROW(AB358),AB:AB,0)),"")</f>
        <v/>
      </c>
    </row>
    <row r="359" spans="3:29" ht="18">
      <c r="C359" s="11">
        <v>350</v>
      </c>
      <c r="D359" s="12"/>
      <c r="E359" s="13" t="s">
        <v>361</v>
      </c>
      <c r="F359" s="13">
        <f>IFERROR(SEARCH($I$5,E359,1),0)</f>
        <v>3</v>
      </c>
      <c r="G359" s="13">
        <f>IF(F359=0,"",COUNTIF($F$11:F359,1))</f>
        <v>35</v>
      </c>
      <c r="H359" s="13" t="str">
        <f>IFERROR(INDEX(tbl_Articles[Articles],MATCH(ROW(G359),tbl_Articles[Fréquence],0)),"")</f>
        <v/>
      </c>
      <c r="I359" s="13"/>
      <c r="J359" s="14"/>
      <c r="AA359">
        <f>IFERROR(SEARCH($I$5,tbl_Articles[Articles],1),0)</f>
        <v>3</v>
      </c>
      <c r="AB359" s="2">
        <f>IF(AA359=0,"",COUNTIF($AA$11:AA359,1))</f>
        <v>35</v>
      </c>
      <c r="AC359" t="str">
        <f>IFERROR(INDEX(tbl_Articles[Articles],MATCH(ROW(AB359),AB:AB,0)),"")</f>
        <v/>
      </c>
    </row>
    <row r="360" spans="3:29" ht="18">
      <c r="C360" s="11">
        <v>351</v>
      </c>
      <c r="D360" s="12"/>
      <c r="E360" s="13" t="s">
        <v>362</v>
      </c>
      <c r="F360" s="13">
        <f>IFERROR(SEARCH($I$5,E360,1),0)</f>
        <v>3</v>
      </c>
      <c r="G360" s="13">
        <f>IF(F360=0,"",COUNTIF($F$11:F360,1))</f>
        <v>35</v>
      </c>
      <c r="H360" s="13" t="str">
        <f>IFERROR(INDEX(tbl_Articles[Articles],MATCH(ROW(G360),tbl_Articles[Fréquence],0)),"")</f>
        <v/>
      </c>
      <c r="I360" s="13"/>
      <c r="J360" s="14"/>
      <c r="AA360">
        <f>IFERROR(SEARCH($I$5,tbl_Articles[Articles],1),0)</f>
        <v>3</v>
      </c>
      <c r="AB360" s="2">
        <f>IF(AA360=0,"",COUNTIF($AA$11:AA360,1))</f>
        <v>35</v>
      </c>
      <c r="AC360" t="str">
        <f>IFERROR(INDEX(tbl_Articles[Articles],MATCH(ROW(AB360),AB:AB,0)),"")</f>
        <v/>
      </c>
    </row>
    <row r="361" spans="3:29" ht="18">
      <c r="C361" s="11">
        <v>352</v>
      </c>
      <c r="D361" s="12"/>
      <c r="E361" s="13" t="s">
        <v>363</v>
      </c>
      <c r="F361" s="13">
        <f>IFERROR(SEARCH($I$5,E361,1),0)</f>
        <v>3</v>
      </c>
      <c r="G361" s="13">
        <f>IF(F361=0,"",COUNTIF($F$11:F361,1))</f>
        <v>35</v>
      </c>
      <c r="H361" s="13" t="str">
        <f>IFERROR(INDEX(tbl_Articles[Articles],MATCH(ROW(G361),tbl_Articles[Fréquence],0)),"")</f>
        <v/>
      </c>
      <c r="I361" s="13"/>
      <c r="J361" s="14"/>
      <c r="AA361">
        <f>IFERROR(SEARCH($I$5,tbl_Articles[Articles],1),0)</f>
        <v>3</v>
      </c>
      <c r="AB361" s="2">
        <f>IF(AA361=0,"",COUNTIF($AA$11:AA361,1))</f>
        <v>35</v>
      </c>
      <c r="AC361" t="str">
        <f>IFERROR(INDEX(tbl_Articles[Articles],MATCH(ROW(AB361),AB:AB,0)),"")</f>
        <v/>
      </c>
    </row>
    <row r="362" spans="3:29" ht="18">
      <c r="C362" s="11">
        <v>353</v>
      </c>
      <c r="D362" s="12"/>
      <c r="E362" s="13" t="s">
        <v>364</v>
      </c>
      <c r="F362" s="13">
        <f>IFERROR(SEARCH($I$5,E362,1),0)</f>
        <v>5</v>
      </c>
      <c r="G362" s="13">
        <f>IF(F362=0,"",COUNTIF($F$11:F362,1))</f>
        <v>35</v>
      </c>
      <c r="H362" s="13" t="str">
        <f>IFERROR(INDEX(tbl_Articles[Articles],MATCH(ROW(G362),tbl_Articles[Fréquence],0)),"")</f>
        <v/>
      </c>
      <c r="I362" s="13"/>
      <c r="J362" s="14"/>
      <c r="AA362">
        <f>IFERROR(SEARCH($I$5,tbl_Articles[Articles],1),0)</f>
        <v>5</v>
      </c>
      <c r="AB362" s="2">
        <f>IF(AA362=0,"",COUNTIF($AA$11:AA362,1))</f>
        <v>35</v>
      </c>
      <c r="AC362" t="str">
        <f>IFERROR(INDEX(tbl_Articles[Articles],MATCH(ROW(AB362),AB:AB,0)),"")</f>
        <v/>
      </c>
    </row>
    <row r="363" spans="3:29" ht="18">
      <c r="C363" s="11">
        <v>354</v>
      </c>
      <c r="D363" s="12"/>
      <c r="E363" s="13" t="s">
        <v>365</v>
      </c>
      <c r="F363" s="13">
        <f>IFERROR(SEARCH($I$5,E363,1),0)</f>
        <v>5</v>
      </c>
      <c r="G363" s="13">
        <f>IF(F363=0,"",COUNTIF($F$11:F363,1))</f>
        <v>35</v>
      </c>
      <c r="H363" s="13" t="str">
        <f>IFERROR(INDEX(tbl_Articles[Articles],MATCH(ROW(G363),tbl_Articles[Fréquence],0)),"")</f>
        <v/>
      </c>
      <c r="I363" s="13"/>
      <c r="J363" s="14"/>
      <c r="AA363">
        <f>IFERROR(SEARCH($I$5,tbl_Articles[Articles],1),0)</f>
        <v>5</v>
      </c>
      <c r="AB363" s="2">
        <f>IF(AA363=0,"",COUNTIF($AA$11:AA363,1))</f>
        <v>35</v>
      </c>
      <c r="AC363" t="str">
        <f>IFERROR(INDEX(tbl_Articles[Articles],MATCH(ROW(AB363),AB:AB,0)),"")</f>
        <v/>
      </c>
    </row>
    <row r="364" spans="3:29" ht="18">
      <c r="C364" s="11">
        <v>355</v>
      </c>
      <c r="D364" s="12"/>
      <c r="E364" s="13" t="s">
        <v>366</v>
      </c>
      <c r="F364" s="13">
        <f>IFERROR(SEARCH($I$5,E364,1),0)</f>
        <v>5</v>
      </c>
      <c r="G364" s="13">
        <f>IF(F364=0,"",COUNTIF($F$11:F364,1))</f>
        <v>35</v>
      </c>
      <c r="H364" s="13" t="str">
        <f>IFERROR(INDEX(tbl_Articles[Articles],MATCH(ROW(G364),tbl_Articles[Fréquence],0)),"")</f>
        <v/>
      </c>
      <c r="I364" s="13"/>
      <c r="J364" s="14"/>
      <c r="AA364">
        <f>IFERROR(SEARCH($I$5,tbl_Articles[Articles],1),0)</f>
        <v>5</v>
      </c>
      <c r="AB364" s="2">
        <f>IF(AA364=0,"",COUNTIF($AA$11:AA364,1))</f>
        <v>35</v>
      </c>
      <c r="AC364" t="str">
        <f>IFERROR(INDEX(tbl_Articles[Articles],MATCH(ROW(AB364),AB:AB,0)),"")</f>
        <v/>
      </c>
    </row>
    <row r="365" spans="3:29" ht="18">
      <c r="C365" s="11">
        <v>356</v>
      </c>
      <c r="D365" s="12"/>
      <c r="E365" s="13" t="s">
        <v>367</v>
      </c>
      <c r="F365" s="13">
        <f>IFERROR(SEARCH($I$5,E365,1),0)</f>
        <v>5</v>
      </c>
      <c r="G365" s="13">
        <f>IF(F365=0,"",COUNTIF($F$11:F365,1))</f>
        <v>35</v>
      </c>
      <c r="H365" s="13" t="str">
        <f>IFERROR(INDEX(tbl_Articles[Articles],MATCH(ROW(G365),tbl_Articles[Fréquence],0)),"")</f>
        <v/>
      </c>
      <c r="I365" s="13"/>
      <c r="J365" s="14"/>
      <c r="AA365">
        <f>IFERROR(SEARCH($I$5,tbl_Articles[Articles],1),0)</f>
        <v>5</v>
      </c>
      <c r="AB365" s="2">
        <f>IF(AA365=0,"",COUNTIF($AA$11:AA365,1))</f>
        <v>35</v>
      </c>
      <c r="AC365" t="str">
        <f>IFERROR(INDEX(tbl_Articles[Articles],MATCH(ROW(AB365),AB:AB,0)),"")</f>
        <v/>
      </c>
    </row>
    <row r="366" spans="3:29" ht="18">
      <c r="C366" s="11">
        <v>357</v>
      </c>
      <c r="D366" s="12"/>
      <c r="E366" s="13" t="s">
        <v>368</v>
      </c>
      <c r="F366" s="13">
        <f>IFERROR(SEARCH($I$5,E366,1),0)</f>
        <v>5</v>
      </c>
      <c r="G366" s="13">
        <f>IF(F366=0,"",COUNTIF($F$11:F366,1))</f>
        <v>35</v>
      </c>
      <c r="H366" s="13" t="str">
        <f>IFERROR(INDEX(tbl_Articles[Articles],MATCH(ROW(G366),tbl_Articles[Fréquence],0)),"")</f>
        <v/>
      </c>
      <c r="I366" s="13"/>
      <c r="J366" s="14"/>
      <c r="AA366">
        <f>IFERROR(SEARCH($I$5,tbl_Articles[Articles],1),0)</f>
        <v>5</v>
      </c>
      <c r="AB366" s="2">
        <f>IF(AA366=0,"",COUNTIF($AA$11:AA366,1))</f>
        <v>35</v>
      </c>
      <c r="AC366" t="str">
        <f>IFERROR(INDEX(tbl_Articles[Articles],MATCH(ROW(AB366),AB:AB,0)),"")</f>
        <v/>
      </c>
    </row>
    <row r="367" spans="3:29" ht="18">
      <c r="C367" s="11">
        <v>358</v>
      </c>
      <c r="D367" s="12"/>
      <c r="E367" s="13" t="s">
        <v>369</v>
      </c>
      <c r="F367" s="13">
        <f>IFERROR(SEARCH($I$5,E367,1),0)</f>
        <v>5</v>
      </c>
      <c r="G367" s="13">
        <f>IF(F367=0,"",COUNTIF($F$11:F367,1))</f>
        <v>35</v>
      </c>
      <c r="H367" s="13" t="str">
        <f>IFERROR(INDEX(tbl_Articles[Articles],MATCH(ROW(G367),tbl_Articles[Fréquence],0)),"")</f>
        <v/>
      </c>
      <c r="I367" s="13"/>
      <c r="J367" s="14"/>
      <c r="AA367">
        <f>IFERROR(SEARCH($I$5,tbl_Articles[Articles],1),0)</f>
        <v>5</v>
      </c>
      <c r="AB367" s="2">
        <f>IF(AA367=0,"",COUNTIF($AA$11:AA367,1))</f>
        <v>35</v>
      </c>
      <c r="AC367" t="str">
        <f>IFERROR(INDEX(tbl_Articles[Articles],MATCH(ROW(AB367),AB:AB,0)),"")</f>
        <v/>
      </c>
    </row>
    <row r="368" spans="3:29" ht="18">
      <c r="C368" s="11">
        <v>359</v>
      </c>
      <c r="D368" s="12"/>
      <c r="E368" s="13" t="s">
        <v>370</v>
      </c>
      <c r="F368" s="13">
        <f>IFERROR(SEARCH($I$5,E368,1),0)</f>
        <v>5</v>
      </c>
      <c r="G368" s="13">
        <f>IF(F368=0,"",COUNTIF($F$11:F368,1))</f>
        <v>35</v>
      </c>
      <c r="H368" s="13" t="str">
        <f>IFERROR(INDEX(tbl_Articles[Articles],MATCH(ROW(G368),tbl_Articles[Fréquence],0)),"")</f>
        <v/>
      </c>
      <c r="I368" s="13"/>
      <c r="J368" s="14"/>
      <c r="AA368">
        <f>IFERROR(SEARCH($I$5,tbl_Articles[Articles],1),0)</f>
        <v>5</v>
      </c>
      <c r="AB368" s="2">
        <f>IF(AA368=0,"",COUNTIF($AA$11:AA368,1))</f>
        <v>35</v>
      </c>
      <c r="AC368" t="str">
        <f>IFERROR(INDEX(tbl_Articles[Articles],MATCH(ROW(AB368),AB:AB,0)),"")</f>
        <v/>
      </c>
    </row>
    <row r="369" spans="3:29" ht="18">
      <c r="C369" s="11">
        <v>360</v>
      </c>
      <c r="D369" s="12"/>
      <c r="E369" s="13" t="s">
        <v>371</v>
      </c>
      <c r="F369" s="13">
        <f>IFERROR(SEARCH($I$5,E369,1),0)</f>
        <v>11</v>
      </c>
      <c r="G369" s="13">
        <f>IF(F369=0,"",COUNTIF($F$11:F369,1))</f>
        <v>35</v>
      </c>
      <c r="H369" s="13" t="str">
        <f>IFERROR(INDEX(tbl_Articles[Articles],MATCH(ROW(G369),tbl_Articles[Fréquence],0)),"")</f>
        <v/>
      </c>
      <c r="I369" s="13"/>
      <c r="J369" s="14"/>
      <c r="AA369">
        <f>IFERROR(SEARCH($I$5,tbl_Articles[Articles],1),0)</f>
        <v>11</v>
      </c>
      <c r="AB369" s="2">
        <f>IF(AA369=0,"",COUNTIF($AA$11:AA369,1))</f>
        <v>35</v>
      </c>
      <c r="AC369" t="str">
        <f>IFERROR(INDEX(tbl_Articles[Articles],MATCH(ROW(AB369),AB:AB,0)),"")</f>
        <v/>
      </c>
    </row>
    <row r="370" spans="3:29" ht="18">
      <c r="C370" s="11">
        <v>361</v>
      </c>
      <c r="D370" s="12"/>
      <c r="E370" s="13" t="s">
        <v>372</v>
      </c>
      <c r="F370" s="13">
        <f>IFERROR(SEARCH($I$5,E370,1),0)</f>
        <v>0</v>
      </c>
      <c r="G370" s="13" t="str">
        <f>IF(F370=0,"",COUNTIF($F$11:F370,1))</f>
        <v/>
      </c>
      <c r="H370" s="13" t="str">
        <f>IFERROR(INDEX(tbl_Articles[Articles],MATCH(ROW(G370),tbl_Articles[Fréquence],0)),"")</f>
        <v/>
      </c>
      <c r="I370" s="13"/>
      <c r="J370" s="14"/>
      <c r="AA370">
        <f>IFERROR(SEARCH($I$5,tbl_Articles[Articles],1),0)</f>
        <v>0</v>
      </c>
      <c r="AB370" s="2" t="str">
        <f>IF(AA370=0,"",COUNTIF($AA$11:AA370,1))</f>
        <v/>
      </c>
      <c r="AC370" t="str">
        <f>IFERROR(INDEX(tbl_Articles[Articles],MATCH(ROW(AB370),AB:AB,0)),"")</f>
        <v/>
      </c>
    </row>
    <row r="371" spans="3:29" ht="18">
      <c r="C371" s="11">
        <v>362</v>
      </c>
      <c r="D371" s="12"/>
      <c r="E371" s="13" t="s">
        <v>373</v>
      </c>
      <c r="F371" s="13">
        <f>IFERROR(SEARCH($I$5,E371,1),0)</f>
        <v>15</v>
      </c>
      <c r="G371" s="13">
        <f>IF(F371=0,"",COUNTIF($F$11:F371,1))</f>
        <v>35</v>
      </c>
      <c r="H371" s="13" t="str">
        <f>IFERROR(INDEX(tbl_Articles[Articles],MATCH(ROW(G371),tbl_Articles[Fréquence],0)),"")</f>
        <v/>
      </c>
      <c r="I371" s="13"/>
      <c r="J371" s="14"/>
      <c r="AA371">
        <f>IFERROR(SEARCH($I$5,tbl_Articles[Articles],1),0)</f>
        <v>15</v>
      </c>
      <c r="AB371" s="2">
        <f>IF(AA371=0,"",COUNTIF($AA$11:AA371,1))</f>
        <v>35</v>
      </c>
      <c r="AC371" t="str">
        <f>IFERROR(INDEX(tbl_Articles[Articles],MATCH(ROW(AB371),AB:AB,0)),"")</f>
        <v/>
      </c>
    </row>
    <row r="372" spans="3:29" ht="18">
      <c r="C372" s="11">
        <v>363</v>
      </c>
      <c r="D372" s="12"/>
      <c r="E372" s="13" t="s">
        <v>374</v>
      </c>
      <c r="F372" s="13">
        <f>IFERROR(SEARCH($I$5,E372,1),0)</f>
        <v>15</v>
      </c>
      <c r="G372" s="13">
        <f>IF(F372=0,"",COUNTIF($F$11:F372,1))</f>
        <v>35</v>
      </c>
      <c r="H372" s="13" t="str">
        <f>IFERROR(INDEX(tbl_Articles[Articles],MATCH(ROW(G372),tbl_Articles[Fréquence],0)),"")</f>
        <v/>
      </c>
      <c r="I372" s="13"/>
      <c r="J372" s="14"/>
      <c r="AA372">
        <f>IFERROR(SEARCH($I$5,tbl_Articles[Articles],1),0)</f>
        <v>15</v>
      </c>
      <c r="AB372" s="2">
        <f>IF(AA372=0,"",COUNTIF($AA$11:AA372,1))</f>
        <v>35</v>
      </c>
      <c r="AC372" t="str">
        <f>IFERROR(INDEX(tbl_Articles[Articles],MATCH(ROW(AB372),AB:AB,0)),"")</f>
        <v/>
      </c>
    </row>
    <row r="373" spans="3:29" ht="18">
      <c r="C373" s="11">
        <v>364</v>
      </c>
      <c r="D373" s="12"/>
      <c r="E373" s="13" t="s">
        <v>375</v>
      </c>
      <c r="F373" s="13">
        <f>IFERROR(SEARCH($I$5,E373,1),0)</f>
        <v>2</v>
      </c>
      <c r="G373" s="13">
        <f>IF(F373=0,"",COUNTIF($F$11:F373,1))</f>
        <v>35</v>
      </c>
      <c r="H373" s="13" t="str">
        <f>IFERROR(INDEX(tbl_Articles[Articles],MATCH(ROW(G373),tbl_Articles[Fréquence],0)),"")</f>
        <v/>
      </c>
      <c r="I373" s="13"/>
      <c r="J373" s="14"/>
      <c r="AA373">
        <f>IFERROR(SEARCH($I$5,tbl_Articles[Articles],1),0)</f>
        <v>2</v>
      </c>
      <c r="AB373" s="2">
        <f>IF(AA373=0,"",COUNTIF($AA$11:AA373,1))</f>
        <v>35</v>
      </c>
      <c r="AC373" t="str">
        <f>IFERROR(INDEX(tbl_Articles[Articles],MATCH(ROW(AB373),AB:AB,0)),"")</f>
        <v/>
      </c>
    </row>
    <row r="374" spans="3:29" ht="18">
      <c r="C374" s="11">
        <v>365</v>
      </c>
      <c r="D374" s="12"/>
      <c r="E374" s="13" t="s">
        <v>376</v>
      </c>
      <c r="F374" s="13">
        <f>IFERROR(SEARCH($I$5,E374,1),0)</f>
        <v>2</v>
      </c>
      <c r="G374" s="13">
        <f>IF(F374=0,"",COUNTIF($F$11:F374,1))</f>
        <v>35</v>
      </c>
      <c r="H374" s="13" t="str">
        <f>IFERROR(INDEX(tbl_Articles[Articles],MATCH(ROW(G374),tbl_Articles[Fréquence],0)),"")</f>
        <v/>
      </c>
      <c r="I374" s="13"/>
      <c r="J374" s="14"/>
      <c r="AA374">
        <f>IFERROR(SEARCH($I$5,tbl_Articles[Articles],1),0)</f>
        <v>2</v>
      </c>
      <c r="AB374" s="2">
        <f>IF(AA374=0,"",COUNTIF($AA$11:AA374,1))</f>
        <v>35</v>
      </c>
      <c r="AC374" t="str">
        <f>IFERROR(INDEX(tbl_Articles[Articles],MATCH(ROW(AB374),AB:AB,0)),"")</f>
        <v/>
      </c>
    </row>
    <row r="375" spans="3:29" ht="18">
      <c r="C375" s="11">
        <v>366</v>
      </c>
      <c r="D375" s="12"/>
      <c r="E375" s="13" t="s">
        <v>377</v>
      </c>
      <c r="F375" s="13">
        <f>IFERROR(SEARCH($I$5,E375,1),0)</f>
        <v>4</v>
      </c>
      <c r="G375" s="13">
        <f>IF(F375=0,"",COUNTIF($F$11:F375,1))</f>
        <v>35</v>
      </c>
      <c r="H375" s="13" t="str">
        <f>IFERROR(INDEX(tbl_Articles[Articles],MATCH(ROW(G375),tbl_Articles[Fréquence],0)),"")</f>
        <v/>
      </c>
      <c r="I375" s="13"/>
      <c r="J375" s="14"/>
      <c r="AA375">
        <f>IFERROR(SEARCH($I$5,tbl_Articles[Articles],1),0)</f>
        <v>4</v>
      </c>
      <c r="AB375" s="2">
        <f>IF(AA375=0,"",COUNTIF($AA$11:AA375,1))</f>
        <v>35</v>
      </c>
      <c r="AC375" t="str">
        <f>IFERROR(INDEX(tbl_Articles[Articles],MATCH(ROW(AB375),AB:AB,0)),"")</f>
        <v/>
      </c>
    </row>
    <row r="376" spans="3:29" ht="18">
      <c r="C376" s="11">
        <v>367</v>
      </c>
      <c r="D376" s="12"/>
      <c r="E376" s="13" t="s">
        <v>378</v>
      </c>
      <c r="F376" s="13">
        <f>IFERROR(SEARCH($I$5,E376,1),0)</f>
        <v>4</v>
      </c>
      <c r="G376" s="13">
        <f>IF(F376=0,"",COUNTIF($F$11:F376,1))</f>
        <v>35</v>
      </c>
      <c r="H376" s="13" t="str">
        <f>IFERROR(INDEX(tbl_Articles[Articles],MATCH(ROW(G376),tbl_Articles[Fréquence],0)),"")</f>
        <v/>
      </c>
      <c r="I376" s="13"/>
      <c r="J376" s="14"/>
      <c r="AA376">
        <f>IFERROR(SEARCH($I$5,tbl_Articles[Articles],1),0)</f>
        <v>4</v>
      </c>
      <c r="AB376" s="2">
        <f>IF(AA376=0,"",COUNTIF($AA$11:AA376,1))</f>
        <v>35</v>
      </c>
      <c r="AC376" t="str">
        <f>IFERROR(INDEX(tbl_Articles[Articles],MATCH(ROW(AB376),AB:AB,0)),"")</f>
        <v/>
      </c>
    </row>
    <row r="377" spans="3:29" ht="18">
      <c r="C377" s="11">
        <v>368</v>
      </c>
      <c r="D377" s="12"/>
      <c r="E377" s="13" t="s">
        <v>379</v>
      </c>
      <c r="F377" s="13">
        <f>IFERROR(SEARCH($I$5,E377,1),0)</f>
        <v>4</v>
      </c>
      <c r="G377" s="13">
        <f>IF(F377=0,"",COUNTIF($F$11:F377,1))</f>
        <v>35</v>
      </c>
      <c r="H377" s="13" t="str">
        <f>IFERROR(INDEX(tbl_Articles[Articles],MATCH(ROW(G377),tbl_Articles[Fréquence],0)),"")</f>
        <v/>
      </c>
      <c r="I377" s="13"/>
      <c r="J377" s="14"/>
      <c r="AA377">
        <f>IFERROR(SEARCH($I$5,tbl_Articles[Articles],1),0)</f>
        <v>4</v>
      </c>
      <c r="AB377" s="2">
        <f>IF(AA377=0,"",COUNTIF($AA$11:AA377,1))</f>
        <v>35</v>
      </c>
      <c r="AC377" t="str">
        <f>IFERROR(INDEX(tbl_Articles[Articles],MATCH(ROW(AB377),AB:AB,0)),"")</f>
        <v/>
      </c>
    </row>
    <row r="378" spans="3:29" ht="18">
      <c r="C378" s="11">
        <v>369</v>
      </c>
      <c r="D378" s="12"/>
      <c r="E378" s="13" t="s">
        <v>380</v>
      </c>
      <c r="F378" s="13">
        <f>IFERROR(SEARCH($I$5,E378,1),0)</f>
        <v>0</v>
      </c>
      <c r="G378" s="13" t="str">
        <f>IF(F378=0,"",COUNTIF($F$11:F378,1))</f>
        <v/>
      </c>
      <c r="H378" s="13" t="str">
        <f>IFERROR(INDEX(tbl_Articles[Articles],MATCH(ROW(G378),tbl_Articles[Fréquence],0)),"")</f>
        <v/>
      </c>
      <c r="I378" s="13"/>
      <c r="J378" s="14"/>
      <c r="AA378">
        <f>IFERROR(SEARCH($I$5,tbl_Articles[Articles],1),0)</f>
        <v>0</v>
      </c>
      <c r="AB378" s="2" t="str">
        <f>IF(AA378=0,"",COUNTIF($AA$11:AA378,1))</f>
        <v/>
      </c>
      <c r="AC378" t="str">
        <f>IFERROR(INDEX(tbl_Articles[Articles],MATCH(ROW(AB378),AB:AB,0)),"")</f>
        <v/>
      </c>
    </row>
    <row r="379" spans="3:29" ht="18">
      <c r="C379" s="11">
        <v>370</v>
      </c>
      <c r="D379" s="12"/>
      <c r="E379" s="13" t="s">
        <v>381</v>
      </c>
      <c r="F379" s="13">
        <f>IFERROR(SEARCH($I$5,E379,1),0)</f>
        <v>0</v>
      </c>
      <c r="G379" s="13" t="str">
        <f>IF(F379=0,"",COUNTIF($F$11:F379,1))</f>
        <v/>
      </c>
      <c r="H379" s="13" t="str">
        <f>IFERROR(INDEX(tbl_Articles[Articles],MATCH(ROW(G379),tbl_Articles[Fréquence],0)),"")</f>
        <v/>
      </c>
      <c r="I379" s="13"/>
      <c r="J379" s="14"/>
      <c r="AA379">
        <f>IFERROR(SEARCH($I$5,tbl_Articles[Articles],1),0)</f>
        <v>0</v>
      </c>
      <c r="AB379" s="2" t="str">
        <f>IF(AA379=0,"",COUNTIF($AA$11:AA379,1))</f>
        <v/>
      </c>
      <c r="AC379" t="str">
        <f>IFERROR(INDEX(tbl_Articles[Articles],MATCH(ROW(AB379),AB:AB,0)),"")</f>
        <v/>
      </c>
    </row>
    <row r="380" spans="3:29" ht="18">
      <c r="C380" s="11">
        <v>371</v>
      </c>
      <c r="D380" s="12"/>
      <c r="E380" s="13" t="s">
        <v>382</v>
      </c>
      <c r="F380" s="13">
        <f>IFERROR(SEARCH($I$5,E380,1),0)</f>
        <v>0</v>
      </c>
      <c r="G380" s="13" t="str">
        <f>IF(F380=0,"",COUNTIF($F$11:F380,1))</f>
        <v/>
      </c>
      <c r="H380" s="13" t="str">
        <f>IFERROR(INDEX(tbl_Articles[Articles],MATCH(ROW(G380),tbl_Articles[Fréquence],0)),"")</f>
        <v/>
      </c>
      <c r="I380" s="13"/>
      <c r="J380" s="14"/>
      <c r="AA380">
        <f>IFERROR(SEARCH($I$5,tbl_Articles[Articles],1),0)</f>
        <v>0</v>
      </c>
      <c r="AB380" s="2" t="str">
        <f>IF(AA380=0,"",COUNTIF($AA$11:AA380,1))</f>
        <v/>
      </c>
      <c r="AC380" t="str">
        <f>IFERROR(INDEX(tbl_Articles[Articles],MATCH(ROW(AB380),AB:AB,0)),"")</f>
        <v/>
      </c>
    </row>
    <row r="381" spans="3:29" ht="18">
      <c r="C381" s="11">
        <v>372</v>
      </c>
      <c r="D381" s="12"/>
      <c r="E381" s="13" t="s">
        <v>383</v>
      </c>
      <c r="F381" s="13">
        <f>IFERROR(SEARCH($I$5,E381,1),0)</f>
        <v>0</v>
      </c>
      <c r="G381" s="13" t="str">
        <f>IF(F381=0,"",COUNTIF($F$11:F381,1))</f>
        <v/>
      </c>
      <c r="H381" s="13" t="str">
        <f>IFERROR(INDEX(tbl_Articles[Articles],MATCH(ROW(G381),tbl_Articles[Fréquence],0)),"")</f>
        <v/>
      </c>
      <c r="I381" s="13"/>
      <c r="J381" s="14"/>
      <c r="AA381">
        <f>IFERROR(SEARCH($I$5,tbl_Articles[Articles],1),0)</f>
        <v>0</v>
      </c>
      <c r="AB381" s="2" t="str">
        <f>IF(AA381=0,"",COUNTIF($AA$11:AA381,1))</f>
        <v/>
      </c>
      <c r="AC381" t="str">
        <f>IFERROR(INDEX(tbl_Articles[Articles],MATCH(ROW(AB381),AB:AB,0)),"")</f>
        <v/>
      </c>
    </row>
    <row r="382" spans="3:29" ht="18">
      <c r="C382" s="11">
        <v>373</v>
      </c>
      <c r="D382" s="12"/>
      <c r="E382" s="13" t="s">
        <v>384</v>
      </c>
      <c r="F382" s="13">
        <f>IFERROR(SEARCH($I$5,E382,1),0)</f>
        <v>0</v>
      </c>
      <c r="G382" s="13" t="str">
        <f>IF(F382=0,"",COUNTIF($F$11:F382,1))</f>
        <v/>
      </c>
      <c r="H382" s="13" t="str">
        <f>IFERROR(INDEX(tbl_Articles[Articles],MATCH(ROW(G382),tbl_Articles[Fréquence],0)),"")</f>
        <v/>
      </c>
      <c r="I382" s="13"/>
      <c r="J382" s="14"/>
      <c r="AA382">
        <f>IFERROR(SEARCH($I$5,tbl_Articles[Articles],1),0)</f>
        <v>0</v>
      </c>
      <c r="AB382" s="2" t="str">
        <f>IF(AA382=0,"",COUNTIF($AA$11:AA382,1))</f>
        <v/>
      </c>
      <c r="AC382" t="str">
        <f>IFERROR(INDEX(tbl_Articles[Articles],MATCH(ROW(AB382),AB:AB,0)),"")</f>
        <v/>
      </c>
    </row>
    <row r="383" spans="3:29" ht="18">
      <c r="C383" s="11">
        <v>374</v>
      </c>
      <c r="D383" s="12"/>
      <c r="E383" s="13" t="s">
        <v>385</v>
      </c>
      <c r="F383" s="13">
        <f>IFERROR(SEARCH($I$5,E383,1),0)</f>
        <v>3</v>
      </c>
      <c r="G383" s="13">
        <f>IF(F383=0,"",COUNTIF($F$11:F383,1))</f>
        <v>35</v>
      </c>
      <c r="H383" s="13" t="str">
        <f>IFERROR(INDEX(tbl_Articles[Articles],MATCH(ROW(G383),tbl_Articles[Fréquence],0)),"")</f>
        <v/>
      </c>
      <c r="I383" s="13"/>
      <c r="J383" s="14"/>
      <c r="AA383">
        <f>IFERROR(SEARCH($I$5,tbl_Articles[Articles],1),0)</f>
        <v>3</v>
      </c>
      <c r="AB383" s="2">
        <f>IF(AA383=0,"",COUNTIF($AA$11:AA383,1))</f>
        <v>35</v>
      </c>
      <c r="AC383" t="str">
        <f>IFERROR(INDEX(tbl_Articles[Articles],MATCH(ROW(AB383),AB:AB,0)),"")</f>
        <v/>
      </c>
    </row>
    <row r="384" spans="3:29" ht="18">
      <c r="C384" s="11">
        <v>375</v>
      </c>
      <c r="D384" s="12"/>
      <c r="E384" s="13" t="s">
        <v>386</v>
      </c>
      <c r="F384" s="13">
        <f>IFERROR(SEARCH($I$5,E384,1),0)</f>
        <v>9</v>
      </c>
      <c r="G384" s="13">
        <f>IF(F384=0,"",COUNTIF($F$11:F384,1))</f>
        <v>35</v>
      </c>
      <c r="H384" s="13" t="str">
        <f>IFERROR(INDEX(tbl_Articles[Articles],MATCH(ROW(G384),tbl_Articles[Fréquence],0)),"")</f>
        <v/>
      </c>
      <c r="I384" s="13"/>
      <c r="J384" s="14"/>
      <c r="AA384">
        <f>IFERROR(SEARCH($I$5,tbl_Articles[Articles],1),0)</f>
        <v>9</v>
      </c>
      <c r="AB384" s="2">
        <f>IF(AA384=0,"",COUNTIF($AA$11:AA384,1))</f>
        <v>35</v>
      </c>
      <c r="AC384" t="str">
        <f>IFERROR(INDEX(tbl_Articles[Articles],MATCH(ROW(AB384),AB:AB,0)),"")</f>
        <v/>
      </c>
    </row>
    <row r="385" spans="3:29" ht="18">
      <c r="C385" s="11">
        <v>376</v>
      </c>
      <c r="D385" s="12"/>
      <c r="E385" s="13" t="s">
        <v>387</v>
      </c>
      <c r="F385" s="13">
        <f>IFERROR(SEARCH($I$5,E385,1),0)</f>
        <v>0</v>
      </c>
      <c r="G385" s="13" t="str">
        <f>IF(F385=0,"",COUNTIF($F$11:F385,1))</f>
        <v/>
      </c>
      <c r="H385" s="13" t="str">
        <f>IFERROR(INDEX(tbl_Articles[Articles],MATCH(ROW(G385),tbl_Articles[Fréquence],0)),"")</f>
        <v/>
      </c>
      <c r="I385" s="13"/>
      <c r="J385" s="14"/>
      <c r="AA385">
        <f>IFERROR(SEARCH($I$5,tbl_Articles[Articles],1),0)</f>
        <v>0</v>
      </c>
      <c r="AB385" s="2" t="str">
        <f>IF(AA385=0,"",COUNTIF($AA$11:AA385,1))</f>
        <v/>
      </c>
      <c r="AC385" t="str">
        <f>IFERROR(INDEX(tbl_Articles[Articles],MATCH(ROW(AB385),AB:AB,0)),"")</f>
        <v/>
      </c>
    </row>
    <row r="386" spans="3:29" ht="18">
      <c r="C386" s="11">
        <v>377</v>
      </c>
      <c r="D386" s="12"/>
      <c r="E386" s="13" t="s">
        <v>388</v>
      </c>
      <c r="F386" s="13">
        <f>IFERROR(SEARCH($I$5,E386,1),0)</f>
        <v>0</v>
      </c>
      <c r="G386" s="13" t="str">
        <f>IF(F386=0,"",COUNTIF($F$11:F386,1))</f>
        <v/>
      </c>
      <c r="H386" s="13" t="str">
        <f>IFERROR(INDEX(tbl_Articles[Articles],MATCH(ROW(G386),tbl_Articles[Fréquence],0)),"")</f>
        <v/>
      </c>
      <c r="I386" s="13"/>
      <c r="J386" s="14"/>
      <c r="AA386">
        <f>IFERROR(SEARCH($I$5,tbl_Articles[Articles],1),0)</f>
        <v>0</v>
      </c>
      <c r="AB386" s="2" t="str">
        <f>IF(AA386=0,"",COUNTIF($AA$11:AA386,1))</f>
        <v/>
      </c>
      <c r="AC386" t="str">
        <f>IFERROR(INDEX(tbl_Articles[Articles],MATCH(ROW(AB386),AB:AB,0)),"")</f>
        <v/>
      </c>
    </row>
    <row r="387" spans="3:29" ht="18">
      <c r="C387" s="11">
        <v>378</v>
      </c>
      <c r="D387" s="12"/>
      <c r="E387" s="13" t="s">
        <v>389</v>
      </c>
      <c r="F387" s="13">
        <f>IFERROR(SEARCH($I$5,E387,1),0)</f>
        <v>0</v>
      </c>
      <c r="G387" s="13" t="str">
        <f>IF(F387=0,"",COUNTIF($F$11:F387,1))</f>
        <v/>
      </c>
      <c r="H387" s="13" t="str">
        <f>IFERROR(INDEX(tbl_Articles[Articles],MATCH(ROW(G387),tbl_Articles[Fréquence],0)),"")</f>
        <v/>
      </c>
      <c r="I387" s="13"/>
      <c r="J387" s="14"/>
      <c r="AA387">
        <f>IFERROR(SEARCH($I$5,tbl_Articles[Articles],1),0)</f>
        <v>0</v>
      </c>
      <c r="AB387" s="2" t="str">
        <f>IF(AA387=0,"",COUNTIF($AA$11:AA387,1))</f>
        <v/>
      </c>
      <c r="AC387" t="str">
        <f>IFERROR(INDEX(tbl_Articles[Articles],MATCH(ROW(AB387),AB:AB,0)),"")</f>
        <v/>
      </c>
    </row>
    <row r="388" spans="3:29" ht="18">
      <c r="C388" s="11">
        <v>379</v>
      </c>
      <c r="D388" s="12"/>
      <c r="E388" s="13" t="s">
        <v>390</v>
      </c>
      <c r="F388" s="13">
        <f>IFERROR(SEARCH($I$5,E388,1),0)</f>
        <v>14</v>
      </c>
      <c r="G388" s="13">
        <f>IF(F388=0,"",COUNTIF($F$11:F388,1))</f>
        <v>35</v>
      </c>
      <c r="H388" s="13" t="str">
        <f>IFERROR(INDEX(tbl_Articles[Articles],MATCH(ROW(G388),tbl_Articles[Fréquence],0)),"")</f>
        <v/>
      </c>
      <c r="I388" s="13"/>
      <c r="J388" s="14"/>
      <c r="AA388">
        <f>IFERROR(SEARCH($I$5,tbl_Articles[Articles],1),0)</f>
        <v>14</v>
      </c>
      <c r="AB388" s="2">
        <f>IF(AA388=0,"",COUNTIF($AA$11:AA388,1))</f>
        <v>35</v>
      </c>
      <c r="AC388" t="str">
        <f>IFERROR(INDEX(tbl_Articles[Articles],MATCH(ROW(AB388),AB:AB,0)),"")</f>
        <v/>
      </c>
    </row>
    <row r="389" spans="3:29" ht="18">
      <c r="C389" s="11">
        <v>380</v>
      </c>
      <c r="D389" s="12"/>
      <c r="E389" s="13" t="s">
        <v>391</v>
      </c>
      <c r="F389" s="13">
        <f>IFERROR(SEARCH($I$5,E389,1),0)</f>
        <v>3</v>
      </c>
      <c r="G389" s="13">
        <f>IF(F389=0,"",COUNTIF($F$11:F389,1))</f>
        <v>35</v>
      </c>
      <c r="H389" s="13" t="str">
        <f>IFERROR(INDEX(tbl_Articles[Articles],MATCH(ROW(G389),tbl_Articles[Fréquence],0)),"")</f>
        <v/>
      </c>
      <c r="I389" s="13"/>
      <c r="J389" s="14"/>
      <c r="AA389">
        <f>IFERROR(SEARCH($I$5,tbl_Articles[Articles],1),0)</f>
        <v>3</v>
      </c>
      <c r="AB389" s="2">
        <f>IF(AA389=0,"",COUNTIF($AA$11:AA389,1))</f>
        <v>35</v>
      </c>
      <c r="AC389" t="str">
        <f>IFERROR(INDEX(tbl_Articles[Articles],MATCH(ROW(AB389),AB:AB,0)),"")</f>
        <v/>
      </c>
    </row>
    <row r="390" spans="3:29" ht="18">
      <c r="C390" s="11">
        <v>381</v>
      </c>
      <c r="D390" s="12"/>
      <c r="E390" s="13" t="s">
        <v>392</v>
      </c>
      <c r="F390" s="13">
        <f>IFERROR(SEARCH($I$5,E390,1),0)</f>
        <v>3</v>
      </c>
      <c r="G390" s="13">
        <f>IF(F390=0,"",COUNTIF($F$11:F390,1))</f>
        <v>35</v>
      </c>
      <c r="H390" s="13" t="str">
        <f>IFERROR(INDEX(tbl_Articles[Articles],MATCH(ROW(G390),tbl_Articles[Fréquence],0)),"")</f>
        <v/>
      </c>
      <c r="I390" s="13"/>
      <c r="J390" s="14"/>
      <c r="AA390">
        <f>IFERROR(SEARCH($I$5,tbl_Articles[Articles],1),0)</f>
        <v>3</v>
      </c>
      <c r="AB390" s="2">
        <f>IF(AA390=0,"",COUNTIF($AA$11:AA390,1))</f>
        <v>35</v>
      </c>
      <c r="AC390" t="str">
        <f>IFERROR(INDEX(tbl_Articles[Articles],MATCH(ROW(AB390),AB:AB,0)),"")</f>
        <v/>
      </c>
    </row>
    <row r="391" spans="3:29" ht="18">
      <c r="C391" s="11">
        <v>382</v>
      </c>
      <c r="D391" s="12"/>
      <c r="E391" s="13" t="s">
        <v>393</v>
      </c>
      <c r="F391" s="13">
        <f>IFERROR(SEARCH($I$5,E391,1),0)</f>
        <v>0</v>
      </c>
      <c r="G391" s="13" t="str">
        <f>IF(F391=0,"",COUNTIF($F$11:F391,1))</f>
        <v/>
      </c>
      <c r="H391" s="13" t="str">
        <f>IFERROR(INDEX(tbl_Articles[Articles],MATCH(ROW(G391),tbl_Articles[Fréquence],0)),"")</f>
        <v/>
      </c>
      <c r="I391" s="13"/>
      <c r="J391" s="14"/>
      <c r="AA391">
        <f>IFERROR(SEARCH($I$5,tbl_Articles[Articles],1),0)</f>
        <v>0</v>
      </c>
      <c r="AB391" s="2" t="str">
        <f>IF(AA391=0,"",COUNTIF($AA$11:AA391,1))</f>
        <v/>
      </c>
      <c r="AC391" t="str">
        <f>IFERROR(INDEX(tbl_Articles[Articles],MATCH(ROW(AB391),AB:AB,0)),"")</f>
        <v/>
      </c>
    </row>
    <row r="392" spans="3:29" ht="18">
      <c r="C392" s="11">
        <v>383</v>
      </c>
      <c r="D392" s="12"/>
      <c r="E392" s="13" t="s">
        <v>394</v>
      </c>
      <c r="F392" s="13">
        <f>IFERROR(SEARCH($I$5,E392,1),0)</f>
        <v>9</v>
      </c>
      <c r="G392" s="13">
        <f>IF(F392=0,"",COUNTIF($F$11:F392,1))</f>
        <v>35</v>
      </c>
      <c r="H392" s="13" t="str">
        <f>IFERROR(INDEX(tbl_Articles[Articles],MATCH(ROW(G392),tbl_Articles[Fréquence],0)),"")</f>
        <v/>
      </c>
      <c r="I392" s="13"/>
      <c r="J392" s="14"/>
      <c r="AA392">
        <f>IFERROR(SEARCH($I$5,tbl_Articles[Articles],1),0)</f>
        <v>9</v>
      </c>
      <c r="AB392" s="2">
        <f>IF(AA392=0,"",COUNTIF($AA$11:AA392,1))</f>
        <v>35</v>
      </c>
      <c r="AC392" t="str">
        <f>IFERROR(INDEX(tbl_Articles[Articles],MATCH(ROW(AB392),AB:AB,0)),"")</f>
        <v/>
      </c>
    </row>
    <row r="393" spans="3:29" ht="18">
      <c r="C393" s="11">
        <v>384</v>
      </c>
      <c r="D393" s="12"/>
      <c r="E393" s="13" t="s">
        <v>395</v>
      </c>
      <c r="F393" s="13">
        <f>IFERROR(SEARCH($I$5,E393,1),0)</f>
        <v>5</v>
      </c>
      <c r="G393" s="13">
        <f>IF(F393=0,"",COUNTIF($F$11:F393,1))</f>
        <v>35</v>
      </c>
      <c r="H393" s="13" t="str">
        <f>IFERROR(INDEX(tbl_Articles[Articles],MATCH(ROW(G393),tbl_Articles[Fréquence],0)),"")</f>
        <v/>
      </c>
      <c r="I393" s="13"/>
      <c r="J393" s="14"/>
      <c r="AA393">
        <f>IFERROR(SEARCH($I$5,tbl_Articles[Articles],1),0)</f>
        <v>5</v>
      </c>
      <c r="AB393" s="2">
        <f>IF(AA393=0,"",COUNTIF($AA$11:AA393,1))</f>
        <v>35</v>
      </c>
      <c r="AC393" t="str">
        <f>IFERROR(INDEX(tbl_Articles[Articles],MATCH(ROW(AB393),AB:AB,0)),"")</f>
        <v/>
      </c>
    </row>
    <row r="394" spans="3:29" ht="18">
      <c r="C394" s="11">
        <v>385</v>
      </c>
      <c r="D394" s="12"/>
      <c r="E394" s="13" t="s">
        <v>396</v>
      </c>
      <c r="F394" s="13">
        <f>IFERROR(SEARCH($I$5,E394,1),0)</f>
        <v>11</v>
      </c>
      <c r="G394" s="13">
        <f>IF(F394=0,"",COUNTIF($F$11:F394,1))</f>
        <v>35</v>
      </c>
      <c r="H394" s="13" t="str">
        <f>IFERROR(INDEX(tbl_Articles[Articles],MATCH(ROW(G394),tbl_Articles[Fréquence],0)),"")</f>
        <v/>
      </c>
      <c r="I394" s="13"/>
      <c r="J394" s="14"/>
      <c r="AA394">
        <f>IFERROR(SEARCH($I$5,tbl_Articles[Articles],1),0)</f>
        <v>11</v>
      </c>
      <c r="AB394" s="2">
        <f>IF(AA394=0,"",COUNTIF($AA$11:AA394,1))</f>
        <v>35</v>
      </c>
      <c r="AC394" t="str">
        <f>IFERROR(INDEX(tbl_Articles[Articles],MATCH(ROW(AB394),AB:AB,0)),"")</f>
        <v/>
      </c>
    </row>
    <row r="395" spans="3:29" ht="18">
      <c r="C395" s="11">
        <v>386</v>
      </c>
      <c r="D395" s="12"/>
      <c r="E395" s="13" t="s">
        <v>397</v>
      </c>
      <c r="F395" s="13">
        <f>IFERROR(SEARCH($I$5,E395,1),0)</f>
        <v>0</v>
      </c>
      <c r="G395" s="13" t="str">
        <f>IF(F395=0,"",COUNTIF($F$11:F395,1))</f>
        <v/>
      </c>
      <c r="H395" s="13" t="str">
        <f>IFERROR(INDEX(tbl_Articles[Articles],MATCH(ROW(G395),tbl_Articles[Fréquence],0)),"")</f>
        <v/>
      </c>
      <c r="I395" s="13"/>
      <c r="J395" s="14"/>
      <c r="AA395">
        <f>IFERROR(SEARCH($I$5,tbl_Articles[Articles],1),0)</f>
        <v>0</v>
      </c>
      <c r="AB395" s="2" t="str">
        <f>IF(AA395=0,"",COUNTIF($AA$11:AA395,1))</f>
        <v/>
      </c>
      <c r="AC395" t="str">
        <f>IFERROR(INDEX(tbl_Articles[Articles],MATCH(ROW(AB395),AB:AB,0)),"")</f>
        <v/>
      </c>
    </row>
    <row r="396" spans="3:29" ht="18">
      <c r="C396" s="11">
        <v>387</v>
      </c>
      <c r="D396" s="12"/>
      <c r="E396" s="13" t="s">
        <v>398</v>
      </c>
      <c r="F396" s="13">
        <f>IFERROR(SEARCH($I$5,E396,1),0)</f>
        <v>12</v>
      </c>
      <c r="G396" s="13">
        <f>IF(F396=0,"",COUNTIF($F$11:F396,1))</f>
        <v>35</v>
      </c>
      <c r="H396" s="13" t="str">
        <f>IFERROR(INDEX(tbl_Articles[Articles],MATCH(ROW(G396),tbl_Articles[Fréquence],0)),"")</f>
        <v/>
      </c>
      <c r="I396" s="13"/>
      <c r="J396" s="14"/>
      <c r="AA396">
        <f>IFERROR(SEARCH($I$5,tbl_Articles[Articles],1),0)</f>
        <v>12</v>
      </c>
      <c r="AB396" s="2">
        <f>IF(AA396=0,"",COUNTIF($AA$11:AA396,1))</f>
        <v>35</v>
      </c>
      <c r="AC396" t="str">
        <f>IFERROR(INDEX(tbl_Articles[Articles],MATCH(ROW(AB396),AB:AB,0)),"")</f>
        <v/>
      </c>
    </row>
    <row r="397" spans="3:29" ht="18">
      <c r="C397" s="11">
        <v>388</v>
      </c>
      <c r="D397" s="12"/>
      <c r="E397" s="13" t="s">
        <v>399</v>
      </c>
      <c r="F397" s="13">
        <f>IFERROR(SEARCH($I$5,E397,1),0)</f>
        <v>13</v>
      </c>
      <c r="G397" s="13">
        <f>IF(F397=0,"",COUNTIF($F$11:F397,1))</f>
        <v>35</v>
      </c>
      <c r="H397" s="13" t="str">
        <f>IFERROR(INDEX(tbl_Articles[Articles],MATCH(ROW(G397),tbl_Articles[Fréquence],0)),"")</f>
        <v/>
      </c>
      <c r="I397" s="13"/>
      <c r="J397" s="14"/>
      <c r="AA397">
        <f>IFERROR(SEARCH($I$5,tbl_Articles[Articles],1),0)</f>
        <v>13</v>
      </c>
      <c r="AB397" s="2">
        <f>IF(AA397=0,"",COUNTIF($AA$11:AA397,1))</f>
        <v>35</v>
      </c>
      <c r="AC397" t="str">
        <f>IFERROR(INDEX(tbl_Articles[Articles],MATCH(ROW(AB397),AB:AB,0)),"")</f>
        <v/>
      </c>
    </row>
    <row r="398" spans="3:29" ht="18">
      <c r="C398" s="11">
        <v>389</v>
      </c>
      <c r="D398" s="12"/>
      <c r="E398" s="13" t="s">
        <v>400</v>
      </c>
      <c r="F398" s="13">
        <f>IFERROR(SEARCH($I$5,E398,1),0)</f>
        <v>3</v>
      </c>
      <c r="G398" s="13">
        <f>IF(F398=0,"",COUNTIF($F$11:F398,1))</f>
        <v>35</v>
      </c>
      <c r="H398" s="13" t="str">
        <f>IFERROR(INDEX(tbl_Articles[Articles],MATCH(ROW(G398),tbl_Articles[Fréquence],0)),"")</f>
        <v/>
      </c>
      <c r="I398" s="13"/>
      <c r="J398" s="14"/>
      <c r="AA398">
        <f>IFERROR(SEARCH($I$5,tbl_Articles[Articles],1),0)</f>
        <v>3</v>
      </c>
      <c r="AB398" s="2">
        <f>IF(AA398=0,"",COUNTIF($AA$11:AA398,1))</f>
        <v>35</v>
      </c>
      <c r="AC398" t="str">
        <f>IFERROR(INDEX(tbl_Articles[Articles],MATCH(ROW(AB398),AB:AB,0)),"")</f>
        <v/>
      </c>
    </row>
    <row r="399" spans="3:29" ht="18">
      <c r="C399" s="11">
        <v>390</v>
      </c>
      <c r="D399" s="12"/>
      <c r="E399" s="13" t="s">
        <v>401</v>
      </c>
      <c r="F399" s="13">
        <f>IFERROR(SEARCH($I$5,E399,1),0)</f>
        <v>3</v>
      </c>
      <c r="G399" s="13">
        <f>IF(F399=0,"",COUNTIF($F$11:F399,1))</f>
        <v>35</v>
      </c>
      <c r="H399" s="13" t="str">
        <f>IFERROR(INDEX(tbl_Articles[Articles],MATCH(ROW(G399),tbl_Articles[Fréquence],0)),"")</f>
        <v/>
      </c>
      <c r="I399" s="13"/>
      <c r="J399" s="14"/>
      <c r="AA399">
        <f>IFERROR(SEARCH($I$5,tbl_Articles[Articles],1),0)</f>
        <v>3</v>
      </c>
      <c r="AB399" s="2">
        <f>IF(AA399=0,"",COUNTIF($AA$11:AA399,1))</f>
        <v>35</v>
      </c>
      <c r="AC399" t="str">
        <f>IFERROR(INDEX(tbl_Articles[Articles],MATCH(ROW(AB399),AB:AB,0)),"")</f>
        <v/>
      </c>
    </row>
    <row r="400" spans="3:29" ht="18">
      <c r="C400" s="11">
        <v>391</v>
      </c>
      <c r="D400" s="12"/>
      <c r="E400" s="13" t="s">
        <v>402</v>
      </c>
      <c r="F400" s="13">
        <f>IFERROR(SEARCH($I$5,E400,1),0)</f>
        <v>3</v>
      </c>
      <c r="G400" s="13">
        <f>IF(F400=0,"",COUNTIF($F$11:F400,1))</f>
        <v>35</v>
      </c>
      <c r="H400" s="13" t="str">
        <f>IFERROR(INDEX(tbl_Articles[Articles],MATCH(ROW(G400),tbl_Articles[Fréquence],0)),"")</f>
        <v/>
      </c>
      <c r="I400" s="13"/>
      <c r="J400" s="14"/>
      <c r="AA400">
        <f>IFERROR(SEARCH($I$5,tbl_Articles[Articles],1),0)</f>
        <v>3</v>
      </c>
      <c r="AB400" s="2">
        <f>IF(AA400=0,"",COUNTIF($AA$11:AA400,1))</f>
        <v>35</v>
      </c>
      <c r="AC400" t="str">
        <f>IFERROR(INDEX(tbl_Articles[Articles],MATCH(ROW(AB400),AB:AB,0)),"")</f>
        <v/>
      </c>
    </row>
    <row r="401" spans="3:29" ht="18">
      <c r="C401" s="11">
        <v>392</v>
      </c>
      <c r="D401" s="12"/>
      <c r="E401" s="13" t="s">
        <v>403</v>
      </c>
      <c r="F401" s="13">
        <f>IFERROR(SEARCH($I$5,E401,1),0)</f>
        <v>3</v>
      </c>
      <c r="G401" s="13">
        <f>IF(F401=0,"",COUNTIF($F$11:F401,1))</f>
        <v>35</v>
      </c>
      <c r="H401" s="13" t="str">
        <f>IFERROR(INDEX(tbl_Articles[Articles],MATCH(ROW(G401),tbl_Articles[Fréquence],0)),"")</f>
        <v/>
      </c>
      <c r="I401" s="13"/>
      <c r="J401" s="14"/>
      <c r="AA401">
        <f>IFERROR(SEARCH($I$5,tbl_Articles[Articles],1),0)</f>
        <v>3</v>
      </c>
      <c r="AB401" s="2">
        <f>IF(AA401=0,"",COUNTIF($AA$11:AA401,1))</f>
        <v>35</v>
      </c>
      <c r="AC401" t="str">
        <f>IFERROR(INDEX(tbl_Articles[Articles],MATCH(ROW(AB401),AB:AB,0)),"")</f>
        <v/>
      </c>
    </row>
    <row r="402" spans="3:29" ht="18">
      <c r="C402" s="11">
        <v>393</v>
      </c>
      <c r="D402" s="12"/>
      <c r="E402" s="13" t="s">
        <v>404</v>
      </c>
      <c r="F402" s="13">
        <f>IFERROR(SEARCH($I$5,E402,1),0)</f>
        <v>3</v>
      </c>
      <c r="G402" s="13">
        <f>IF(F402=0,"",COUNTIF($F$11:F402,1))</f>
        <v>35</v>
      </c>
      <c r="H402" s="13" t="str">
        <f>IFERROR(INDEX(tbl_Articles[Articles],MATCH(ROW(G402),tbl_Articles[Fréquence],0)),"")</f>
        <v/>
      </c>
      <c r="I402" s="13"/>
      <c r="J402" s="14"/>
      <c r="AA402">
        <f>IFERROR(SEARCH($I$5,tbl_Articles[Articles],1),0)</f>
        <v>3</v>
      </c>
      <c r="AB402" s="2">
        <f>IF(AA402=0,"",COUNTIF($AA$11:AA402,1))</f>
        <v>35</v>
      </c>
      <c r="AC402" t="str">
        <f>IFERROR(INDEX(tbl_Articles[Articles],MATCH(ROW(AB402),AB:AB,0)),"")</f>
        <v/>
      </c>
    </row>
    <row r="403" spans="3:29" ht="18">
      <c r="C403" s="11">
        <v>394</v>
      </c>
      <c r="D403" s="12"/>
      <c r="E403" s="13" t="s">
        <v>405</v>
      </c>
      <c r="F403" s="13">
        <f>IFERROR(SEARCH($I$5,E403,1),0)</f>
        <v>3</v>
      </c>
      <c r="G403" s="13">
        <f>IF(F403=0,"",COUNTIF($F$11:F403,1))</f>
        <v>35</v>
      </c>
      <c r="H403" s="13" t="str">
        <f>IFERROR(INDEX(tbl_Articles[Articles],MATCH(ROW(G403),tbl_Articles[Fréquence],0)),"")</f>
        <v/>
      </c>
      <c r="I403" s="13"/>
      <c r="J403" s="14"/>
      <c r="AA403">
        <f>IFERROR(SEARCH($I$5,tbl_Articles[Articles],1),0)</f>
        <v>3</v>
      </c>
      <c r="AB403" s="2">
        <f>IF(AA403=0,"",COUNTIF($AA$11:AA403,1))</f>
        <v>35</v>
      </c>
      <c r="AC403" t="str">
        <f>IFERROR(INDEX(tbl_Articles[Articles],MATCH(ROW(AB403),AB:AB,0)),"")</f>
        <v/>
      </c>
    </row>
    <row r="404" spans="3:29" ht="18">
      <c r="C404" s="11">
        <v>395</v>
      </c>
      <c r="D404" s="12"/>
      <c r="E404" s="13" t="s">
        <v>406</v>
      </c>
      <c r="F404" s="13">
        <f>IFERROR(SEARCH($I$5,E404,1),0)</f>
        <v>3</v>
      </c>
      <c r="G404" s="13">
        <f>IF(F404=0,"",COUNTIF($F$11:F404,1))</f>
        <v>35</v>
      </c>
      <c r="H404" s="13" t="str">
        <f>IFERROR(INDEX(tbl_Articles[Articles],MATCH(ROW(G404),tbl_Articles[Fréquence],0)),"")</f>
        <v/>
      </c>
      <c r="I404" s="13"/>
      <c r="J404" s="14"/>
      <c r="AA404">
        <f>IFERROR(SEARCH($I$5,tbl_Articles[Articles],1),0)</f>
        <v>3</v>
      </c>
      <c r="AB404" s="2">
        <f>IF(AA404=0,"",COUNTIF($AA$11:AA404,1))</f>
        <v>35</v>
      </c>
      <c r="AC404" t="str">
        <f>IFERROR(INDEX(tbl_Articles[Articles],MATCH(ROW(AB404),AB:AB,0)),"")</f>
        <v/>
      </c>
    </row>
    <row r="405" spans="3:29" ht="18">
      <c r="C405" s="11">
        <v>396</v>
      </c>
      <c r="D405" s="12"/>
      <c r="E405" s="13" t="s">
        <v>407</v>
      </c>
      <c r="F405" s="13">
        <f>IFERROR(SEARCH($I$5,E405,1),0)</f>
        <v>3</v>
      </c>
      <c r="G405" s="13">
        <f>IF(F405=0,"",COUNTIF($F$11:F405,1))</f>
        <v>35</v>
      </c>
      <c r="H405" s="13" t="str">
        <f>IFERROR(INDEX(tbl_Articles[Articles],MATCH(ROW(G405),tbl_Articles[Fréquence],0)),"")</f>
        <v/>
      </c>
      <c r="I405" s="13"/>
      <c r="J405" s="14"/>
      <c r="AA405">
        <f>IFERROR(SEARCH($I$5,tbl_Articles[Articles],1),0)</f>
        <v>3</v>
      </c>
      <c r="AB405" s="2">
        <f>IF(AA405=0,"",COUNTIF($AA$11:AA405,1))</f>
        <v>35</v>
      </c>
      <c r="AC405" t="str">
        <f>IFERROR(INDEX(tbl_Articles[Articles],MATCH(ROW(AB405),AB:AB,0)),"")</f>
        <v/>
      </c>
    </row>
    <row r="406" spans="3:29" ht="18">
      <c r="C406" s="11">
        <v>397</v>
      </c>
      <c r="D406" s="12"/>
      <c r="E406" s="13" t="s">
        <v>408</v>
      </c>
      <c r="F406" s="13">
        <f>IFERROR(SEARCH($I$5,E406,1),0)</f>
        <v>3</v>
      </c>
      <c r="G406" s="13">
        <f>IF(F406=0,"",COUNTIF($F$11:F406,1))</f>
        <v>35</v>
      </c>
      <c r="H406" s="13" t="str">
        <f>IFERROR(INDEX(tbl_Articles[Articles],MATCH(ROW(G406),tbl_Articles[Fréquence],0)),"")</f>
        <v/>
      </c>
      <c r="I406" s="13"/>
      <c r="J406" s="14"/>
      <c r="AA406">
        <f>IFERROR(SEARCH($I$5,tbl_Articles[Articles],1),0)</f>
        <v>3</v>
      </c>
      <c r="AB406" s="2">
        <f>IF(AA406=0,"",COUNTIF($AA$11:AA406,1))</f>
        <v>35</v>
      </c>
      <c r="AC406" t="str">
        <f>IFERROR(INDEX(tbl_Articles[Articles],MATCH(ROW(AB406),AB:AB,0)),"")</f>
        <v/>
      </c>
    </row>
    <row r="407" spans="3:29" ht="18">
      <c r="C407" s="11">
        <v>398</v>
      </c>
      <c r="D407" s="12"/>
      <c r="E407" s="13" t="s">
        <v>409</v>
      </c>
      <c r="F407" s="13">
        <f>IFERROR(SEARCH($I$5,E407,1),0)</f>
        <v>5</v>
      </c>
      <c r="G407" s="13">
        <f>IF(F407=0,"",COUNTIF($F$11:F407,1))</f>
        <v>35</v>
      </c>
      <c r="H407" s="13" t="str">
        <f>IFERROR(INDEX(tbl_Articles[Articles],MATCH(ROW(G407),tbl_Articles[Fréquence],0)),"")</f>
        <v/>
      </c>
      <c r="I407" s="13"/>
      <c r="J407" s="14"/>
      <c r="AA407">
        <f>IFERROR(SEARCH($I$5,tbl_Articles[Articles],1),0)</f>
        <v>5</v>
      </c>
      <c r="AB407" s="2">
        <f>IF(AA407=0,"",COUNTIF($AA$11:AA407,1))</f>
        <v>35</v>
      </c>
      <c r="AC407" t="str">
        <f>IFERROR(INDEX(tbl_Articles[Articles],MATCH(ROW(AB407),AB:AB,0)),"")</f>
        <v/>
      </c>
    </row>
    <row r="408" spans="3:29" ht="18">
      <c r="C408" s="11">
        <v>399</v>
      </c>
      <c r="D408" s="12"/>
      <c r="E408" s="13" t="s">
        <v>410</v>
      </c>
      <c r="F408" s="13">
        <f>IFERROR(SEARCH($I$5,E408,1),0)</f>
        <v>16</v>
      </c>
      <c r="G408" s="13">
        <f>IF(F408=0,"",COUNTIF($F$11:F408,1))</f>
        <v>35</v>
      </c>
      <c r="H408" s="13" t="str">
        <f>IFERROR(INDEX(tbl_Articles[Articles],MATCH(ROW(G408),tbl_Articles[Fréquence],0)),"")</f>
        <v/>
      </c>
      <c r="I408" s="13"/>
      <c r="J408" s="14"/>
      <c r="AA408">
        <f>IFERROR(SEARCH($I$5,tbl_Articles[Articles],1),0)</f>
        <v>16</v>
      </c>
      <c r="AB408" s="2">
        <f>IF(AA408=0,"",COUNTIF($AA$11:AA408,1))</f>
        <v>35</v>
      </c>
      <c r="AC408" t="str">
        <f>IFERROR(INDEX(tbl_Articles[Articles],MATCH(ROW(AB408),AB:AB,0)),"")</f>
        <v/>
      </c>
    </row>
    <row r="409" spans="3:29" ht="18">
      <c r="C409" s="11">
        <v>400</v>
      </c>
      <c r="D409" s="12"/>
      <c r="E409" s="13" t="s">
        <v>411</v>
      </c>
      <c r="F409" s="13">
        <f>IFERROR(SEARCH($I$5,E409,1),0)</f>
        <v>0</v>
      </c>
      <c r="G409" s="13" t="str">
        <f>IF(F409=0,"",COUNTIF($F$11:F409,1))</f>
        <v/>
      </c>
      <c r="H409" s="13" t="str">
        <f>IFERROR(INDEX(tbl_Articles[Articles],MATCH(ROW(G409),tbl_Articles[Fréquence],0)),"")</f>
        <v/>
      </c>
      <c r="I409" s="13"/>
      <c r="J409" s="14"/>
      <c r="AA409">
        <f>IFERROR(SEARCH($I$5,tbl_Articles[Articles],1),0)</f>
        <v>0</v>
      </c>
      <c r="AB409" s="2" t="str">
        <f>IF(AA409=0,"",COUNTIF($AA$11:AA409,1))</f>
        <v/>
      </c>
      <c r="AC409" t="str">
        <f>IFERROR(INDEX(tbl_Articles[Articles],MATCH(ROW(AB409),AB:AB,0)),"")</f>
        <v/>
      </c>
    </row>
    <row r="410" spans="3:29" ht="18">
      <c r="C410" s="11">
        <v>401</v>
      </c>
      <c r="D410" s="12"/>
      <c r="E410" s="13" t="s">
        <v>412</v>
      </c>
      <c r="F410" s="13">
        <f>IFERROR(SEARCH($I$5,E410,1),0)</f>
        <v>0</v>
      </c>
      <c r="G410" s="13" t="str">
        <f>IF(F410=0,"",COUNTIF($F$11:F410,1))</f>
        <v/>
      </c>
      <c r="H410" s="13" t="str">
        <f>IFERROR(INDEX(tbl_Articles[Articles],MATCH(ROW(G410),tbl_Articles[Fréquence],0)),"")</f>
        <v/>
      </c>
      <c r="I410" s="13"/>
      <c r="J410" s="14"/>
      <c r="AA410">
        <f>IFERROR(SEARCH($I$5,tbl_Articles[Articles],1),0)</f>
        <v>0</v>
      </c>
      <c r="AB410" s="2" t="str">
        <f>IF(AA410=0,"",COUNTIF($AA$11:AA410,1))</f>
        <v/>
      </c>
      <c r="AC410" t="str">
        <f>IFERROR(INDEX(tbl_Articles[Articles],MATCH(ROW(AB410),AB:AB,0)),"")</f>
        <v/>
      </c>
    </row>
    <row r="411" spans="3:29" ht="18">
      <c r="C411" s="11">
        <v>402</v>
      </c>
      <c r="D411" s="12"/>
      <c r="E411" s="13" t="s">
        <v>413</v>
      </c>
      <c r="F411" s="13">
        <f>IFERROR(SEARCH($I$5,E411,1),0)</f>
        <v>0</v>
      </c>
      <c r="G411" s="13" t="str">
        <f>IF(F411=0,"",COUNTIF($F$11:F411,1))</f>
        <v/>
      </c>
      <c r="H411" s="13" t="str">
        <f>IFERROR(INDEX(tbl_Articles[Articles],MATCH(ROW(G411),tbl_Articles[Fréquence],0)),"")</f>
        <v/>
      </c>
      <c r="I411" s="13"/>
      <c r="J411" s="14"/>
      <c r="AA411">
        <f>IFERROR(SEARCH($I$5,tbl_Articles[Articles],1),0)</f>
        <v>0</v>
      </c>
      <c r="AB411" s="2" t="str">
        <f>IF(AA411=0,"",COUNTIF($AA$11:AA411,1))</f>
        <v/>
      </c>
      <c r="AC411" t="str">
        <f>IFERROR(INDEX(tbl_Articles[Articles],MATCH(ROW(AB411),AB:AB,0)),"")</f>
        <v/>
      </c>
    </row>
    <row r="412" spans="3:29" ht="18">
      <c r="C412" s="11">
        <v>403</v>
      </c>
      <c r="D412" s="12"/>
      <c r="E412" s="13" t="s">
        <v>414</v>
      </c>
      <c r="F412" s="13">
        <f>IFERROR(SEARCH($I$5,E412,1),0)</f>
        <v>0</v>
      </c>
      <c r="G412" s="13" t="str">
        <f>IF(F412=0,"",COUNTIF($F$11:F412,1))</f>
        <v/>
      </c>
      <c r="H412" s="13" t="str">
        <f>IFERROR(INDEX(tbl_Articles[Articles],MATCH(ROW(G412),tbl_Articles[Fréquence],0)),"")</f>
        <v/>
      </c>
      <c r="I412" s="13"/>
      <c r="J412" s="14"/>
      <c r="AA412">
        <f>IFERROR(SEARCH($I$5,tbl_Articles[Articles],1),0)</f>
        <v>0</v>
      </c>
      <c r="AB412" s="2" t="str">
        <f>IF(AA412=0,"",COUNTIF($AA$11:AA412,1))</f>
        <v/>
      </c>
      <c r="AC412" t="str">
        <f>IFERROR(INDEX(tbl_Articles[Articles],MATCH(ROW(AB412),AB:AB,0)),"")</f>
        <v/>
      </c>
    </row>
    <row r="413" spans="3:29" ht="18">
      <c r="C413" s="11">
        <v>404</v>
      </c>
      <c r="D413" s="12"/>
      <c r="E413" s="13" t="s">
        <v>415</v>
      </c>
      <c r="F413" s="13">
        <f>IFERROR(SEARCH($I$5,E413,1),0)</f>
        <v>17</v>
      </c>
      <c r="G413" s="13">
        <f>IF(F413=0,"",COUNTIF($F$11:F413,1))</f>
        <v>35</v>
      </c>
      <c r="H413" s="13" t="str">
        <f>IFERROR(INDEX(tbl_Articles[Articles],MATCH(ROW(G413),tbl_Articles[Fréquence],0)),"")</f>
        <v/>
      </c>
      <c r="I413" s="13"/>
      <c r="J413" s="14"/>
      <c r="AA413">
        <f>IFERROR(SEARCH($I$5,tbl_Articles[Articles],1),0)</f>
        <v>17</v>
      </c>
      <c r="AB413" s="2">
        <f>IF(AA413=0,"",COUNTIF($AA$11:AA413,1))</f>
        <v>35</v>
      </c>
      <c r="AC413" t="str">
        <f>IFERROR(INDEX(tbl_Articles[Articles],MATCH(ROW(AB413),AB:AB,0)),"")</f>
        <v/>
      </c>
    </row>
    <row r="414" spans="3:29" ht="18">
      <c r="C414" s="11">
        <v>405</v>
      </c>
      <c r="D414" s="12"/>
      <c r="E414" s="13" t="s">
        <v>416</v>
      </c>
      <c r="F414" s="13">
        <f>IFERROR(SEARCH($I$5,E414,1),0)</f>
        <v>22</v>
      </c>
      <c r="G414" s="13">
        <f>IF(F414=0,"",COUNTIF($F$11:F414,1))</f>
        <v>35</v>
      </c>
      <c r="H414" s="13" t="str">
        <f>IFERROR(INDEX(tbl_Articles[Articles],MATCH(ROW(G414),tbl_Articles[Fréquence],0)),"")</f>
        <v/>
      </c>
      <c r="I414" s="13"/>
      <c r="J414" s="14"/>
      <c r="AA414">
        <f>IFERROR(SEARCH($I$5,tbl_Articles[Articles],1),0)</f>
        <v>22</v>
      </c>
      <c r="AB414" s="2">
        <f>IF(AA414=0,"",COUNTIF($AA$11:AA414,1))</f>
        <v>35</v>
      </c>
      <c r="AC414" t="str">
        <f>IFERROR(INDEX(tbl_Articles[Articles],MATCH(ROW(AB414),AB:AB,0)),"")</f>
        <v/>
      </c>
    </row>
    <row r="415" spans="3:29" ht="18">
      <c r="C415" s="11">
        <v>406</v>
      </c>
      <c r="D415" s="12"/>
      <c r="E415" s="13" t="s">
        <v>417</v>
      </c>
      <c r="F415" s="13">
        <f>IFERROR(SEARCH($I$5,E415,1),0)</f>
        <v>0</v>
      </c>
      <c r="G415" s="13" t="str">
        <f>IF(F415=0,"",COUNTIF($F$11:F415,1))</f>
        <v/>
      </c>
      <c r="H415" s="13" t="str">
        <f>IFERROR(INDEX(tbl_Articles[Articles],MATCH(ROW(G415),tbl_Articles[Fréquence],0)),"")</f>
        <v/>
      </c>
      <c r="I415" s="13"/>
      <c r="J415" s="14"/>
      <c r="AA415">
        <f>IFERROR(SEARCH($I$5,tbl_Articles[Articles],1),0)</f>
        <v>0</v>
      </c>
      <c r="AB415" s="2" t="str">
        <f>IF(AA415=0,"",COUNTIF($AA$11:AA415,1))</f>
        <v/>
      </c>
      <c r="AC415" t="str">
        <f>IFERROR(INDEX(tbl_Articles[Articles],MATCH(ROW(AB415),AB:AB,0)),"")</f>
        <v/>
      </c>
    </row>
    <row r="416" spans="3:29" ht="18">
      <c r="C416" s="11">
        <v>407</v>
      </c>
      <c r="D416" s="12"/>
      <c r="E416" s="13" t="s">
        <v>418</v>
      </c>
      <c r="F416" s="13">
        <f>IFERROR(SEARCH($I$5,E416,1),0)</f>
        <v>0</v>
      </c>
      <c r="G416" s="13" t="str">
        <f>IF(F416=0,"",COUNTIF($F$11:F416,1))</f>
        <v/>
      </c>
      <c r="H416" s="13" t="str">
        <f>IFERROR(INDEX(tbl_Articles[Articles],MATCH(ROW(G416),tbl_Articles[Fréquence],0)),"")</f>
        <v/>
      </c>
      <c r="I416" s="13"/>
      <c r="J416" s="14"/>
      <c r="AA416">
        <f>IFERROR(SEARCH($I$5,tbl_Articles[Articles],1),0)</f>
        <v>0</v>
      </c>
      <c r="AB416" s="2" t="str">
        <f>IF(AA416=0,"",COUNTIF($AA$11:AA416,1))</f>
        <v/>
      </c>
      <c r="AC416" t="str">
        <f>IFERROR(INDEX(tbl_Articles[Articles],MATCH(ROW(AB416),AB:AB,0)),"")</f>
        <v/>
      </c>
    </row>
    <row r="417" spans="3:29" ht="18">
      <c r="C417" s="11">
        <v>408</v>
      </c>
      <c r="D417" s="12"/>
      <c r="E417" s="13" t="s">
        <v>419</v>
      </c>
      <c r="F417" s="13">
        <f>IFERROR(SEARCH($I$5,E417,1),0)</f>
        <v>2</v>
      </c>
      <c r="G417" s="13">
        <f>IF(F417=0,"",COUNTIF($F$11:F417,1))</f>
        <v>35</v>
      </c>
      <c r="H417" s="13" t="str">
        <f>IFERROR(INDEX(tbl_Articles[Articles],MATCH(ROW(G417),tbl_Articles[Fréquence],0)),"")</f>
        <v/>
      </c>
      <c r="I417" s="13"/>
      <c r="J417" s="14"/>
      <c r="AA417">
        <f>IFERROR(SEARCH($I$5,tbl_Articles[Articles],1),0)</f>
        <v>2</v>
      </c>
      <c r="AB417" s="2">
        <f>IF(AA417=0,"",COUNTIF($AA$11:AA417,1))</f>
        <v>35</v>
      </c>
      <c r="AC417" t="str">
        <f>IFERROR(INDEX(tbl_Articles[Articles],MATCH(ROW(AB417),AB:AB,0)),"")</f>
        <v/>
      </c>
    </row>
    <row r="418" spans="3:29" ht="18">
      <c r="C418" s="11">
        <v>409</v>
      </c>
      <c r="D418" s="12"/>
      <c r="E418" s="13" t="s">
        <v>420</v>
      </c>
      <c r="F418" s="13">
        <f>IFERROR(SEARCH($I$5,E418,1),0)</f>
        <v>2</v>
      </c>
      <c r="G418" s="13">
        <f>IF(F418=0,"",COUNTIF($F$11:F418,1))</f>
        <v>35</v>
      </c>
      <c r="H418" s="13" t="str">
        <f>IFERROR(INDEX(tbl_Articles[Articles],MATCH(ROW(G418),tbl_Articles[Fréquence],0)),"")</f>
        <v/>
      </c>
      <c r="I418" s="13"/>
      <c r="J418" s="14"/>
      <c r="AA418">
        <f>IFERROR(SEARCH($I$5,tbl_Articles[Articles],1),0)</f>
        <v>2</v>
      </c>
      <c r="AB418" s="2">
        <f>IF(AA418=0,"",COUNTIF($AA$11:AA418,1))</f>
        <v>35</v>
      </c>
      <c r="AC418" t="str">
        <f>IFERROR(INDEX(tbl_Articles[Articles],MATCH(ROW(AB418),AB:AB,0)),"")</f>
        <v/>
      </c>
    </row>
    <row r="419" spans="3:29" ht="18">
      <c r="C419" s="11">
        <v>410</v>
      </c>
      <c r="D419" s="12"/>
      <c r="E419" s="13" t="s">
        <v>421</v>
      </c>
      <c r="F419" s="13">
        <f>IFERROR(SEARCH($I$5,E419,1),0)</f>
        <v>2</v>
      </c>
      <c r="G419" s="13">
        <f>IF(F419=0,"",COUNTIF($F$11:F419,1))</f>
        <v>35</v>
      </c>
      <c r="H419" s="13" t="str">
        <f>IFERROR(INDEX(tbl_Articles[Articles],MATCH(ROW(G419),tbl_Articles[Fréquence],0)),"")</f>
        <v/>
      </c>
      <c r="I419" s="13"/>
      <c r="J419" s="14"/>
      <c r="AA419">
        <f>IFERROR(SEARCH($I$5,tbl_Articles[Articles],1),0)</f>
        <v>2</v>
      </c>
      <c r="AB419" s="2">
        <f>IF(AA419=0,"",COUNTIF($AA$11:AA419,1))</f>
        <v>35</v>
      </c>
      <c r="AC419" t="str">
        <f>IFERROR(INDEX(tbl_Articles[Articles],MATCH(ROW(AB419),AB:AB,0)),"")</f>
        <v/>
      </c>
    </row>
    <row r="420" spans="3:29" ht="18">
      <c r="C420" s="11">
        <v>411</v>
      </c>
      <c r="D420" s="12"/>
      <c r="E420" s="13" t="s">
        <v>422</v>
      </c>
      <c r="F420" s="13">
        <f>IFERROR(SEARCH($I$5,E420,1),0)</f>
        <v>2</v>
      </c>
      <c r="G420" s="13">
        <f>IF(F420=0,"",COUNTIF($F$11:F420,1))</f>
        <v>35</v>
      </c>
      <c r="H420" s="13" t="str">
        <f>IFERROR(INDEX(tbl_Articles[Articles],MATCH(ROW(G420),tbl_Articles[Fréquence],0)),"")</f>
        <v/>
      </c>
      <c r="I420" s="13"/>
      <c r="J420" s="14"/>
      <c r="AA420">
        <f>IFERROR(SEARCH($I$5,tbl_Articles[Articles],1),0)</f>
        <v>2</v>
      </c>
      <c r="AB420" s="2">
        <f>IF(AA420=0,"",COUNTIF($AA$11:AA420,1))</f>
        <v>35</v>
      </c>
      <c r="AC420" t="str">
        <f>IFERROR(INDEX(tbl_Articles[Articles],MATCH(ROW(AB420),AB:AB,0)),"")</f>
        <v/>
      </c>
    </row>
    <row r="421" spans="3:29" ht="18">
      <c r="C421" s="11">
        <v>412</v>
      </c>
      <c r="D421" s="12"/>
      <c r="E421" s="13" t="s">
        <v>423</v>
      </c>
      <c r="F421" s="13">
        <f>IFERROR(SEARCH($I$5,E421,1),0)</f>
        <v>2</v>
      </c>
      <c r="G421" s="13">
        <f>IF(F421=0,"",COUNTIF($F$11:F421,1))</f>
        <v>35</v>
      </c>
      <c r="H421" s="13" t="str">
        <f>IFERROR(INDEX(tbl_Articles[Articles],MATCH(ROW(G421),tbl_Articles[Fréquence],0)),"")</f>
        <v/>
      </c>
      <c r="I421" s="13"/>
      <c r="J421" s="14"/>
      <c r="AA421">
        <f>IFERROR(SEARCH($I$5,tbl_Articles[Articles],1),0)</f>
        <v>2</v>
      </c>
      <c r="AB421" s="2">
        <f>IF(AA421=0,"",COUNTIF($AA$11:AA421,1))</f>
        <v>35</v>
      </c>
      <c r="AC421" t="str">
        <f>IFERROR(INDEX(tbl_Articles[Articles],MATCH(ROW(AB421),AB:AB,0)),"")</f>
        <v/>
      </c>
    </row>
    <row r="422" spans="3:29" ht="18">
      <c r="C422" s="11">
        <v>413</v>
      </c>
      <c r="D422" s="12"/>
      <c r="E422" s="13" t="s">
        <v>424</v>
      </c>
      <c r="F422" s="13">
        <f>IFERROR(SEARCH($I$5,E422,1),0)</f>
        <v>2</v>
      </c>
      <c r="G422" s="13">
        <f>IF(F422=0,"",COUNTIF($F$11:F422,1))</f>
        <v>35</v>
      </c>
      <c r="H422" s="13" t="str">
        <f>IFERROR(INDEX(tbl_Articles[Articles],MATCH(ROW(G422),tbl_Articles[Fréquence],0)),"")</f>
        <v/>
      </c>
      <c r="I422" s="13"/>
      <c r="J422" s="14"/>
      <c r="AA422">
        <f>IFERROR(SEARCH($I$5,tbl_Articles[Articles],1),0)</f>
        <v>2</v>
      </c>
      <c r="AB422" s="2">
        <f>IF(AA422=0,"",COUNTIF($AA$11:AA422,1))</f>
        <v>35</v>
      </c>
      <c r="AC422" t="str">
        <f>IFERROR(INDEX(tbl_Articles[Articles],MATCH(ROW(AB422),AB:AB,0)),"")</f>
        <v/>
      </c>
    </row>
    <row r="423" spans="3:29" ht="18">
      <c r="C423" s="11">
        <v>414</v>
      </c>
      <c r="D423" s="12"/>
      <c r="E423" s="13" t="s">
        <v>425</v>
      </c>
      <c r="F423" s="13">
        <f>IFERROR(SEARCH($I$5,E423,1),0)</f>
        <v>2</v>
      </c>
      <c r="G423" s="13">
        <f>IF(F423=0,"",COUNTIF($F$11:F423,1))</f>
        <v>35</v>
      </c>
      <c r="H423" s="13" t="str">
        <f>IFERROR(INDEX(tbl_Articles[Articles],MATCH(ROW(G423),tbl_Articles[Fréquence],0)),"")</f>
        <v/>
      </c>
      <c r="I423" s="13"/>
      <c r="J423" s="14"/>
      <c r="AA423">
        <f>IFERROR(SEARCH($I$5,tbl_Articles[Articles],1),0)</f>
        <v>2</v>
      </c>
      <c r="AB423" s="2">
        <f>IF(AA423=0,"",COUNTIF($AA$11:AA423,1))</f>
        <v>35</v>
      </c>
      <c r="AC423" t="str">
        <f>IFERROR(INDEX(tbl_Articles[Articles],MATCH(ROW(AB423),AB:AB,0)),"")</f>
        <v/>
      </c>
    </row>
    <row r="424" spans="3:29" ht="18">
      <c r="C424" s="11">
        <v>415</v>
      </c>
      <c r="D424" s="12"/>
      <c r="E424" s="13" t="s">
        <v>426</v>
      </c>
      <c r="F424" s="13">
        <f>IFERROR(SEARCH($I$5,E424,1),0)</f>
        <v>0</v>
      </c>
      <c r="G424" s="13" t="str">
        <f>IF(F424=0,"",COUNTIF($F$11:F424,1))</f>
        <v/>
      </c>
      <c r="H424" s="13" t="str">
        <f>IFERROR(INDEX(tbl_Articles[Articles],MATCH(ROW(G424),tbl_Articles[Fréquence],0)),"")</f>
        <v/>
      </c>
      <c r="I424" s="13"/>
      <c r="J424" s="14"/>
      <c r="AA424">
        <f>IFERROR(SEARCH($I$5,tbl_Articles[Articles],1),0)</f>
        <v>0</v>
      </c>
      <c r="AB424" s="2" t="str">
        <f>IF(AA424=0,"",COUNTIF($AA$11:AA424,1))</f>
        <v/>
      </c>
      <c r="AC424" t="str">
        <f>IFERROR(INDEX(tbl_Articles[Articles],MATCH(ROW(AB424),AB:AB,0)),"")</f>
        <v/>
      </c>
    </row>
    <row r="425" spans="3:29" ht="18">
      <c r="C425" s="11">
        <v>416</v>
      </c>
      <c r="D425" s="12"/>
      <c r="E425" s="13" t="s">
        <v>427</v>
      </c>
      <c r="F425" s="13">
        <f>IFERROR(SEARCH($I$5,E425,1),0)</f>
        <v>4</v>
      </c>
      <c r="G425" s="13">
        <f>IF(F425=0,"",COUNTIF($F$11:F425,1))</f>
        <v>35</v>
      </c>
      <c r="H425" s="13" t="str">
        <f>IFERROR(INDEX(tbl_Articles[Articles],MATCH(ROW(G425),tbl_Articles[Fréquence],0)),"")</f>
        <v/>
      </c>
      <c r="I425" s="13"/>
      <c r="J425" s="14"/>
      <c r="AA425">
        <f>IFERROR(SEARCH($I$5,tbl_Articles[Articles],1),0)</f>
        <v>4</v>
      </c>
      <c r="AB425" s="2">
        <f>IF(AA425=0,"",COUNTIF($AA$11:AA425,1))</f>
        <v>35</v>
      </c>
      <c r="AC425" t="str">
        <f>IFERROR(INDEX(tbl_Articles[Articles],MATCH(ROW(AB425),AB:AB,0)),"")</f>
        <v/>
      </c>
    </row>
    <row r="426" spans="3:29" ht="18">
      <c r="C426" s="11">
        <v>417</v>
      </c>
      <c r="D426" s="12"/>
      <c r="E426" s="13" t="s">
        <v>428</v>
      </c>
      <c r="F426" s="13">
        <f>IFERROR(SEARCH($I$5,E426,1),0)</f>
        <v>0</v>
      </c>
      <c r="G426" s="13" t="str">
        <f>IF(F426=0,"",COUNTIF($F$11:F426,1))</f>
        <v/>
      </c>
      <c r="H426" s="13" t="str">
        <f>IFERROR(INDEX(tbl_Articles[Articles],MATCH(ROW(G426),tbl_Articles[Fréquence],0)),"")</f>
        <v/>
      </c>
      <c r="I426" s="13"/>
      <c r="J426" s="14"/>
      <c r="AA426">
        <f>IFERROR(SEARCH($I$5,tbl_Articles[Articles],1),0)</f>
        <v>0</v>
      </c>
      <c r="AB426" s="2" t="str">
        <f>IF(AA426=0,"",COUNTIF($AA$11:AA426,1))</f>
        <v/>
      </c>
      <c r="AC426" t="str">
        <f>IFERROR(INDEX(tbl_Articles[Articles],MATCH(ROW(AB426),AB:AB,0)),"")</f>
        <v/>
      </c>
    </row>
    <row r="427" spans="3:29" ht="18">
      <c r="C427" s="11">
        <v>418</v>
      </c>
      <c r="D427" s="12"/>
      <c r="E427" s="13" t="s">
        <v>429</v>
      </c>
      <c r="F427" s="13">
        <f>IFERROR(SEARCH($I$5,E427,1),0)</f>
        <v>12</v>
      </c>
      <c r="G427" s="13">
        <f>IF(F427=0,"",COUNTIF($F$11:F427,1))</f>
        <v>35</v>
      </c>
      <c r="H427" s="13" t="str">
        <f>IFERROR(INDEX(tbl_Articles[Articles],MATCH(ROW(G427),tbl_Articles[Fréquence],0)),"")</f>
        <v/>
      </c>
      <c r="I427" s="13"/>
      <c r="J427" s="14"/>
      <c r="AA427">
        <f>IFERROR(SEARCH($I$5,tbl_Articles[Articles],1),0)</f>
        <v>12</v>
      </c>
      <c r="AB427" s="2">
        <f>IF(AA427=0,"",COUNTIF($AA$11:AA427,1))</f>
        <v>35</v>
      </c>
      <c r="AC427" t="str">
        <f>IFERROR(INDEX(tbl_Articles[Articles],MATCH(ROW(AB427),AB:AB,0)),"")</f>
        <v/>
      </c>
    </row>
    <row r="428" spans="3:29" ht="18">
      <c r="C428" s="11">
        <v>419</v>
      </c>
      <c r="D428" s="12"/>
      <c r="E428" s="13" t="s">
        <v>430</v>
      </c>
      <c r="F428" s="13">
        <f>IFERROR(SEARCH($I$5,E428,1),0)</f>
        <v>12</v>
      </c>
      <c r="G428" s="13">
        <f>IF(F428=0,"",COUNTIF($F$11:F428,1))</f>
        <v>35</v>
      </c>
      <c r="H428" s="13" t="str">
        <f>IFERROR(INDEX(tbl_Articles[Articles],MATCH(ROW(G428),tbl_Articles[Fréquence],0)),"")</f>
        <v/>
      </c>
      <c r="I428" s="13"/>
      <c r="J428" s="14"/>
      <c r="AA428">
        <f>IFERROR(SEARCH($I$5,tbl_Articles[Articles],1),0)</f>
        <v>12</v>
      </c>
      <c r="AB428" s="2">
        <f>IF(AA428=0,"",COUNTIF($AA$11:AA428,1))</f>
        <v>35</v>
      </c>
      <c r="AC428" t="str">
        <f>IFERROR(INDEX(tbl_Articles[Articles],MATCH(ROW(AB428),AB:AB,0)),"")</f>
        <v/>
      </c>
    </row>
    <row r="429" spans="3:29" ht="18">
      <c r="C429" s="11">
        <v>420</v>
      </c>
      <c r="D429" s="12"/>
      <c r="E429" s="13" t="s">
        <v>431</v>
      </c>
      <c r="F429" s="13">
        <f>IFERROR(SEARCH($I$5,E429,1),0)</f>
        <v>0</v>
      </c>
      <c r="G429" s="13" t="str">
        <f>IF(F429=0,"",COUNTIF($F$11:F429,1))</f>
        <v/>
      </c>
      <c r="H429" s="13" t="str">
        <f>IFERROR(INDEX(tbl_Articles[Articles],MATCH(ROW(G429),tbl_Articles[Fréquence],0)),"")</f>
        <v/>
      </c>
      <c r="I429" s="13"/>
      <c r="J429" s="14"/>
      <c r="AA429">
        <f>IFERROR(SEARCH($I$5,tbl_Articles[Articles],1),0)</f>
        <v>0</v>
      </c>
      <c r="AB429" s="2" t="str">
        <f>IF(AA429=0,"",COUNTIF($AA$11:AA429,1))</f>
        <v/>
      </c>
      <c r="AC429" t="str">
        <f>IFERROR(INDEX(tbl_Articles[Articles],MATCH(ROW(AB429),AB:AB,0)),"")</f>
        <v/>
      </c>
    </row>
    <row r="430" spans="3:29" ht="18">
      <c r="C430" s="11">
        <v>421</v>
      </c>
      <c r="D430" s="12"/>
      <c r="E430" s="13" t="s">
        <v>432</v>
      </c>
      <c r="F430" s="13">
        <f>IFERROR(SEARCH($I$5,E430,1),0)</f>
        <v>11</v>
      </c>
      <c r="G430" s="13">
        <f>IF(F430=0,"",COUNTIF($F$11:F430,1))</f>
        <v>35</v>
      </c>
      <c r="H430" s="13" t="str">
        <f>IFERROR(INDEX(tbl_Articles[Articles],MATCH(ROW(G430),tbl_Articles[Fréquence],0)),"")</f>
        <v/>
      </c>
      <c r="I430" s="13"/>
      <c r="J430" s="14"/>
      <c r="AA430">
        <f>IFERROR(SEARCH($I$5,tbl_Articles[Articles],1),0)</f>
        <v>11</v>
      </c>
      <c r="AB430" s="2">
        <f>IF(AA430=0,"",COUNTIF($AA$11:AA430,1))</f>
        <v>35</v>
      </c>
      <c r="AC430" t="str">
        <f>IFERROR(INDEX(tbl_Articles[Articles],MATCH(ROW(AB430),AB:AB,0)),"")</f>
        <v/>
      </c>
    </row>
    <row r="431" spans="3:29" ht="18">
      <c r="C431" s="11">
        <v>422</v>
      </c>
      <c r="D431" s="12"/>
      <c r="E431" s="13" t="s">
        <v>433</v>
      </c>
      <c r="F431" s="13">
        <f>IFERROR(SEARCH($I$5,E431,1),0)</f>
        <v>11</v>
      </c>
      <c r="G431" s="13">
        <f>IF(F431=0,"",COUNTIF($F$11:F431,1))</f>
        <v>35</v>
      </c>
      <c r="H431" s="13" t="str">
        <f>IFERROR(INDEX(tbl_Articles[Articles],MATCH(ROW(G431),tbl_Articles[Fréquence],0)),"")</f>
        <v/>
      </c>
      <c r="I431" s="13"/>
      <c r="J431" s="14"/>
      <c r="AA431">
        <f>IFERROR(SEARCH($I$5,tbl_Articles[Articles],1),0)</f>
        <v>11</v>
      </c>
      <c r="AB431" s="2">
        <f>IF(AA431=0,"",COUNTIF($AA$11:AA431,1))</f>
        <v>35</v>
      </c>
      <c r="AC431" t="str">
        <f>IFERROR(INDEX(tbl_Articles[Articles],MATCH(ROW(AB431),AB:AB,0)),"")</f>
        <v/>
      </c>
    </row>
    <row r="432" spans="3:29" ht="18">
      <c r="C432" s="11">
        <v>423</v>
      </c>
      <c r="D432" s="12"/>
      <c r="E432" s="13" t="s">
        <v>434</v>
      </c>
      <c r="F432" s="13">
        <f>IFERROR(SEARCH($I$5,E432,1),0)</f>
        <v>0</v>
      </c>
      <c r="G432" s="13" t="str">
        <f>IF(F432=0,"",COUNTIF($F$11:F432,1))</f>
        <v/>
      </c>
      <c r="H432" s="13" t="str">
        <f>IFERROR(INDEX(tbl_Articles[Articles],MATCH(ROW(G432),tbl_Articles[Fréquence],0)),"")</f>
        <v/>
      </c>
      <c r="I432" s="13"/>
      <c r="J432" s="14"/>
      <c r="AA432">
        <f>IFERROR(SEARCH($I$5,tbl_Articles[Articles],1),0)</f>
        <v>0</v>
      </c>
      <c r="AB432" s="2" t="str">
        <f>IF(AA432=0,"",COUNTIF($AA$11:AA432,1))</f>
        <v/>
      </c>
      <c r="AC432" t="str">
        <f>IFERROR(INDEX(tbl_Articles[Articles],MATCH(ROW(AB432),AB:AB,0)),"")</f>
        <v/>
      </c>
    </row>
    <row r="433" spans="3:29" ht="18">
      <c r="C433" s="11">
        <v>424</v>
      </c>
      <c r="D433" s="12"/>
      <c r="E433" s="13" t="s">
        <v>435</v>
      </c>
      <c r="F433" s="13">
        <f>IFERROR(SEARCH($I$5,E433,1),0)</f>
        <v>0</v>
      </c>
      <c r="G433" s="13" t="str">
        <f>IF(F433=0,"",COUNTIF($F$11:F433,1))</f>
        <v/>
      </c>
      <c r="H433" s="13" t="str">
        <f>IFERROR(INDEX(tbl_Articles[Articles],MATCH(ROW(G433),tbl_Articles[Fréquence],0)),"")</f>
        <v/>
      </c>
      <c r="I433" s="13"/>
      <c r="J433" s="14"/>
      <c r="AA433">
        <f>IFERROR(SEARCH($I$5,tbl_Articles[Articles],1),0)</f>
        <v>0</v>
      </c>
      <c r="AB433" s="2" t="str">
        <f>IF(AA433=0,"",COUNTIF($AA$11:AA433,1))</f>
        <v/>
      </c>
      <c r="AC433" t="str">
        <f>IFERROR(INDEX(tbl_Articles[Articles],MATCH(ROW(AB433),AB:AB,0)),"")</f>
        <v/>
      </c>
    </row>
    <row r="434" spans="3:29" ht="18">
      <c r="C434" s="11">
        <v>425</v>
      </c>
      <c r="D434" s="12"/>
      <c r="E434" s="13" t="s">
        <v>436</v>
      </c>
      <c r="F434" s="13">
        <f>IFERROR(SEARCH($I$5,E434,1),0)</f>
        <v>21</v>
      </c>
      <c r="G434" s="13">
        <f>IF(F434=0,"",COUNTIF($F$11:F434,1))</f>
        <v>35</v>
      </c>
      <c r="H434" s="13" t="str">
        <f>IFERROR(INDEX(tbl_Articles[Articles],MATCH(ROW(G434),tbl_Articles[Fréquence],0)),"")</f>
        <v/>
      </c>
      <c r="I434" s="13"/>
      <c r="J434" s="14"/>
      <c r="AA434">
        <f>IFERROR(SEARCH($I$5,tbl_Articles[Articles],1),0)</f>
        <v>21</v>
      </c>
      <c r="AB434" s="2">
        <f>IF(AA434=0,"",COUNTIF($AA$11:AA434,1))</f>
        <v>35</v>
      </c>
      <c r="AC434" t="str">
        <f>IFERROR(INDEX(tbl_Articles[Articles],MATCH(ROW(AB434),AB:AB,0)),"")</f>
        <v/>
      </c>
    </row>
    <row r="435" spans="3:29" ht="18">
      <c r="C435" s="11">
        <v>426</v>
      </c>
      <c r="D435" s="12"/>
      <c r="E435" s="13" t="s">
        <v>437</v>
      </c>
      <c r="F435" s="13">
        <f>IFERROR(SEARCH($I$5,E435,1),0)</f>
        <v>13</v>
      </c>
      <c r="G435" s="13">
        <f>IF(F435=0,"",COUNTIF($F$11:F435,1))</f>
        <v>35</v>
      </c>
      <c r="H435" s="13" t="str">
        <f>IFERROR(INDEX(tbl_Articles[Articles],MATCH(ROW(G435),tbl_Articles[Fréquence],0)),"")</f>
        <v/>
      </c>
      <c r="I435" s="13"/>
      <c r="J435" s="14"/>
      <c r="AA435">
        <f>IFERROR(SEARCH($I$5,tbl_Articles[Articles],1),0)</f>
        <v>13</v>
      </c>
      <c r="AB435" s="2">
        <f>IF(AA435=0,"",COUNTIF($AA$11:AA435,1))</f>
        <v>35</v>
      </c>
      <c r="AC435" t="str">
        <f>IFERROR(INDEX(tbl_Articles[Articles],MATCH(ROW(AB435),AB:AB,0)),"")</f>
        <v/>
      </c>
    </row>
    <row r="436" spans="3:29" ht="18">
      <c r="C436" s="11">
        <v>427</v>
      </c>
      <c r="D436" s="12"/>
      <c r="E436" s="13" t="s">
        <v>438</v>
      </c>
      <c r="F436" s="13">
        <f>IFERROR(SEARCH($I$5,E436,1),0)</f>
        <v>13</v>
      </c>
      <c r="G436" s="13">
        <f>IF(F436=0,"",COUNTIF($F$11:F436,1))</f>
        <v>35</v>
      </c>
      <c r="H436" s="13" t="str">
        <f>IFERROR(INDEX(tbl_Articles[Articles],MATCH(ROW(G436),tbl_Articles[Fréquence],0)),"")</f>
        <v/>
      </c>
      <c r="I436" s="13"/>
      <c r="J436" s="14"/>
      <c r="AA436">
        <f>IFERROR(SEARCH($I$5,tbl_Articles[Articles],1),0)</f>
        <v>13</v>
      </c>
      <c r="AB436" s="2">
        <f>IF(AA436=0,"",COUNTIF($AA$11:AA436,1))</f>
        <v>35</v>
      </c>
      <c r="AC436" t="str">
        <f>IFERROR(INDEX(tbl_Articles[Articles],MATCH(ROW(AB436),AB:AB,0)),"")</f>
        <v/>
      </c>
    </row>
    <row r="437" spans="3:29" ht="18">
      <c r="C437" s="11">
        <v>428</v>
      </c>
      <c r="D437" s="12"/>
      <c r="E437" s="13" t="s">
        <v>439</v>
      </c>
      <c r="F437" s="13">
        <f>IFERROR(SEARCH($I$5,E437,1),0)</f>
        <v>0</v>
      </c>
      <c r="G437" s="13" t="str">
        <f>IF(F437=0,"",COUNTIF($F$11:F437,1))</f>
        <v/>
      </c>
      <c r="H437" s="13" t="str">
        <f>IFERROR(INDEX(tbl_Articles[Articles],MATCH(ROW(G437),tbl_Articles[Fréquence],0)),"")</f>
        <v/>
      </c>
      <c r="I437" s="13"/>
      <c r="J437" s="14"/>
      <c r="AA437">
        <f>IFERROR(SEARCH($I$5,tbl_Articles[Articles],1),0)</f>
        <v>0</v>
      </c>
      <c r="AB437" s="2" t="str">
        <f>IF(AA437=0,"",COUNTIF($AA$11:AA437,1))</f>
        <v/>
      </c>
      <c r="AC437" t="str">
        <f>IFERROR(INDEX(tbl_Articles[Articles],MATCH(ROW(AB437),AB:AB,0)),"")</f>
        <v/>
      </c>
    </row>
    <row r="438" spans="3:29" ht="18">
      <c r="C438" s="11">
        <v>429</v>
      </c>
      <c r="D438" s="12"/>
      <c r="E438" s="13" t="s">
        <v>440</v>
      </c>
      <c r="F438" s="13">
        <f>IFERROR(SEARCH($I$5,E438,1),0)</f>
        <v>0</v>
      </c>
      <c r="G438" s="13" t="str">
        <f>IF(F438=0,"",COUNTIF($F$11:F438,1))</f>
        <v/>
      </c>
      <c r="H438" s="13" t="str">
        <f>IFERROR(INDEX(tbl_Articles[Articles],MATCH(ROW(G438),tbl_Articles[Fréquence],0)),"")</f>
        <v/>
      </c>
      <c r="I438" s="13"/>
      <c r="J438" s="14"/>
      <c r="AA438">
        <f>IFERROR(SEARCH($I$5,tbl_Articles[Articles],1),0)</f>
        <v>0</v>
      </c>
      <c r="AB438" s="2" t="str">
        <f>IF(AA438=0,"",COUNTIF($AA$11:AA438,1))</f>
        <v/>
      </c>
      <c r="AC438" t="str">
        <f>IFERROR(INDEX(tbl_Articles[Articles],MATCH(ROW(AB438),AB:AB,0)),"")</f>
        <v/>
      </c>
    </row>
    <row r="439" spans="3:29" ht="18">
      <c r="C439" s="11">
        <v>430</v>
      </c>
      <c r="D439" s="12"/>
      <c r="E439" s="13" t="s">
        <v>441</v>
      </c>
      <c r="F439" s="13">
        <f>IFERROR(SEARCH($I$5,E439,1),0)</f>
        <v>0</v>
      </c>
      <c r="G439" s="13" t="str">
        <f>IF(F439=0,"",COUNTIF($F$11:F439,1))</f>
        <v/>
      </c>
      <c r="H439" s="13" t="str">
        <f>IFERROR(INDEX(tbl_Articles[Articles],MATCH(ROW(G439),tbl_Articles[Fréquence],0)),"")</f>
        <v/>
      </c>
      <c r="I439" s="13"/>
      <c r="J439" s="14"/>
      <c r="AA439">
        <f>IFERROR(SEARCH($I$5,tbl_Articles[Articles],1),0)</f>
        <v>0</v>
      </c>
      <c r="AB439" s="2" t="str">
        <f>IF(AA439=0,"",COUNTIF($AA$11:AA439,1))</f>
        <v/>
      </c>
      <c r="AC439" t="str">
        <f>IFERROR(INDEX(tbl_Articles[Articles],MATCH(ROW(AB439),AB:AB,0)),"")</f>
        <v/>
      </c>
    </row>
    <row r="440" spans="3:29" ht="18">
      <c r="C440" s="11">
        <v>431</v>
      </c>
      <c r="D440" s="12"/>
      <c r="E440" s="13" t="s">
        <v>442</v>
      </c>
      <c r="F440" s="13">
        <f>IFERROR(SEARCH($I$5,E440,1),0)</f>
        <v>12</v>
      </c>
      <c r="G440" s="13">
        <f>IF(F440=0,"",COUNTIF($F$11:F440,1))</f>
        <v>35</v>
      </c>
      <c r="H440" s="13" t="str">
        <f>IFERROR(INDEX(tbl_Articles[Articles],MATCH(ROW(G440),tbl_Articles[Fréquence],0)),"")</f>
        <v/>
      </c>
      <c r="I440" s="13"/>
      <c r="J440" s="14"/>
      <c r="AA440">
        <f>IFERROR(SEARCH($I$5,tbl_Articles[Articles],1),0)</f>
        <v>12</v>
      </c>
      <c r="AB440" s="2">
        <f>IF(AA440=0,"",COUNTIF($AA$11:AA440,1))</f>
        <v>35</v>
      </c>
      <c r="AC440" t="str">
        <f>IFERROR(INDEX(tbl_Articles[Articles],MATCH(ROW(AB440),AB:AB,0)),"")</f>
        <v/>
      </c>
    </row>
    <row r="441" spans="3:29" ht="18">
      <c r="C441" s="11">
        <v>432</v>
      </c>
      <c r="D441" s="12"/>
      <c r="E441" s="13" t="s">
        <v>443</v>
      </c>
      <c r="F441" s="13">
        <f>IFERROR(SEARCH($I$5,E441,1),0)</f>
        <v>7</v>
      </c>
      <c r="G441" s="13">
        <f>IF(F441=0,"",COUNTIF($F$11:F441,1))</f>
        <v>35</v>
      </c>
      <c r="H441" s="13" t="str">
        <f>IFERROR(INDEX(tbl_Articles[Articles],MATCH(ROW(G441),tbl_Articles[Fréquence],0)),"")</f>
        <v/>
      </c>
      <c r="I441" s="13"/>
      <c r="J441" s="14"/>
      <c r="AA441">
        <f>IFERROR(SEARCH($I$5,tbl_Articles[Articles],1),0)</f>
        <v>7</v>
      </c>
      <c r="AB441" s="2">
        <f>IF(AA441=0,"",COUNTIF($AA$11:AA441,1))</f>
        <v>35</v>
      </c>
      <c r="AC441" t="str">
        <f>IFERROR(INDEX(tbl_Articles[Articles],MATCH(ROW(AB441),AB:AB,0)),"")</f>
        <v/>
      </c>
    </row>
    <row r="442" spans="3:29" ht="18">
      <c r="C442" s="11">
        <v>433</v>
      </c>
      <c r="D442" s="12"/>
      <c r="E442" s="13" t="s">
        <v>444</v>
      </c>
      <c r="F442" s="13">
        <f>IFERROR(SEARCH($I$5,E442,1),0)</f>
        <v>5</v>
      </c>
      <c r="G442" s="13">
        <f>IF(F442=0,"",COUNTIF($F$11:F442,1))</f>
        <v>35</v>
      </c>
      <c r="H442" s="13" t="str">
        <f>IFERROR(INDEX(tbl_Articles[Articles],MATCH(ROW(G442),tbl_Articles[Fréquence],0)),"")</f>
        <v/>
      </c>
      <c r="I442" s="13"/>
      <c r="J442" s="14"/>
      <c r="AA442">
        <f>IFERROR(SEARCH($I$5,tbl_Articles[Articles],1),0)</f>
        <v>5</v>
      </c>
      <c r="AB442" s="2">
        <f>IF(AA442=0,"",COUNTIF($AA$11:AA442,1))</f>
        <v>35</v>
      </c>
      <c r="AC442" t="str">
        <f>IFERROR(INDEX(tbl_Articles[Articles],MATCH(ROW(AB442),AB:AB,0)),"")</f>
        <v/>
      </c>
    </row>
    <row r="443" spans="3:29" ht="18">
      <c r="C443" s="11">
        <v>434</v>
      </c>
      <c r="D443" s="12"/>
      <c r="E443" s="13" t="s">
        <v>445</v>
      </c>
      <c r="F443" s="13">
        <f>IFERROR(SEARCH($I$5,E443,1),0)</f>
        <v>2</v>
      </c>
      <c r="G443" s="13">
        <f>IF(F443=0,"",COUNTIF($F$11:F443,1))</f>
        <v>35</v>
      </c>
      <c r="H443" s="13" t="str">
        <f>IFERROR(INDEX(tbl_Articles[Articles],MATCH(ROW(G443),tbl_Articles[Fréquence],0)),"")</f>
        <v/>
      </c>
      <c r="I443" s="13"/>
      <c r="J443" s="14"/>
      <c r="AA443">
        <f>IFERROR(SEARCH($I$5,tbl_Articles[Articles],1),0)</f>
        <v>2</v>
      </c>
      <c r="AB443" s="2">
        <f>IF(AA443=0,"",COUNTIF($AA$11:AA443,1))</f>
        <v>35</v>
      </c>
      <c r="AC443" t="str">
        <f>IFERROR(INDEX(tbl_Articles[Articles],MATCH(ROW(AB443),AB:AB,0)),"")</f>
        <v/>
      </c>
    </row>
    <row r="444" spans="3:29" ht="18">
      <c r="C444" s="11">
        <v>435</v>
      </c>
      <c r="D444" s="12"/>
      <c r="E444" s="13" t="s">
        <v>446</v>
      </c>
      <c r="F444" s="13">
        <f>IFERROR(SEARCH($I$5,E444,1),0)</f>
        <v>2</v>
      </c>
      <c r="G444" s="13">
        <f>IF(F444=0,"",COUNTIF($F$11:F444,1))</f>
        <v>35</v>
      </c>
      <c r="H444" s="13" t="str">
        <f>IFERROR(INDEX(tbl_Articles[Articles],MATCH(ROW(G444),tbl_Articles[Fréquence],0)),"")</f>
        <v/>
      </c>
      <c r="I444" s="13"/>
      <c r="J444" s="14"/>
      <c r="AA444">
        <f>IFERROR(SEARCH($I$5,tbl_Articles[Articles],1),0)</f>
        <v>2</v>
      </c>
      <c r="AB444" s="2">
        <f>IF(AA444=0,"",COUNTIF($AA$11:AA444,1))</f>
        <v>35</v>
      </c>
      <c r="AC444" t="str">
        <f>IFERROR(INDEX(tbl_Articles[Articles],MATCH(ROW(AB444),AB:AB,0)),"")</f>
        <v/>
      </c>
    </row>
    <row r="445" spans="3:29" ht="18">
      <c r="C445" s="11">
        <v>436</v>
      </c>
      <c r="D445" s="12"/>
      <c r="E445" s="13" t="s">
        <v>447</v>
      </c>
      <c r="F445" s="13">
        <f>IFERROR(SEARCH($I$5,E445,1),0)</f>
        <v>2</v>
      </c>
      <c r="G445" s="13">
        <f>IF(F445=0,"",COUNTIF($F$11:F445,1))</f>
        <v>35</v>
      </c>
      <c r="H445" s="13" t="str">
        <f>IFERROR(INDEX(tbl_Articles[Articles],MATCH(ROW(G445),tbl_Articles[Fréquence],0)),"")</f>
        <v/>
      </c>
      <c r="I445" s="13"/>
      <c r="J445" s="14"/>
      <c r="AA445">
        <f>IFERROR(SEARCH($I$5,tbl_Articles[Articles],1),0)</f>
        <v>2</v>
      </c>
      <c r="AB445" s="2">
        <f>IF(AA445=0,"",COUNTIF($AA$11:AA445,1))</f>
        <v>35</v>
      </c>
      <c r="AC445" t="str">
        <f>IFERROR(INDEX(tbl_Articles[Articles],MATCH(ROW(AB445),AB:AB,0)),"")</f>
        <v/>
      </c>
    </row>
    <row r="446" spans="3:29" ht="18">
      <c r="C446" s="11">
        <v>437</v>
      </c>
      <c r="D446" s="12"/>
      <c r="E446" s="13" t="s">
        <v>448</v>
      </c>
      <c r="F446" s="13">
        <f>IFERROR(SEARCH($I$5,E446,1),0)</f>
        <v>2</v>
      </c>
      <c r="G446" s="13">
        <f>IF(F446=0,"",COUNTIF($F$11:F446,1))</f>
        <v>35</v>
      </c>
      <c r="H446" s="13" t="str">
        <f>IFERROR(INDEX(tbl_Articles[Articles],MATCH(ROW(G446),tbl_Articles[Fréquence],0)),"")</f>
        <v/>
      </c>
      <c r="I446" s="13"/>
      <c r="J446" s="14"/>
      <c r="AA446">
        <f>IFERROR(SEARCH($I$5,tbl_Articles[Articles],1),0)</f>
        <v>2</v>
      </c>
      <c r="AB446" s="2">
        <f>IF(AA446=0,"",COUNTIF($AA$11:AA446,1))</f>
        <v>35</v>
      </c>
      <c r="AC446" t="str">
        <f>IFERROR(INDEX(tbl_Articles[Articles],MATCH(ROW(AB446),AB:AB,0)),"")</f>
        <v/>
      </c>
    </row>
    <row r="447" spans="3:29" ht="18">
      <c r="C447" s="11">
        <v>438</v>
      </c>
      <c r="D447" s="12"/>
      <c r="E447" s="13" t="s">
        <v>449</v>
      </c>
      <c r="F447" s="13">
        <f>IFERROR(SEARCH($I$5,E447,1),0)</f>
        <v>2</v>
      </c>
      <c r="G447" s="13">
        <f>IF(F447=0,"",COUNTIF($F$11:F447,1))</f>
        <v>35</v>
      </c>
      <c r="H447" s="13" t="str">
        <f>IFERROR(INDEX(tbl_Articles[Articles],MATCH(ROW(G447),tbl_Articles[Fréquence],0)),"")</f>
        <v/>
      </c>
      <c r="I447" s="13"/>
      <c r="J447" s="14"/>
      <c r="AA447">
        <f>IFERROR(SEARCH($I$5,tbl_Articles[Articles],1),0)</f>
        <v>2</v>
      </c>
      <c r="AB447" s="2">
        <f>IF(AA447=0,"",COUNTIF($AA$11:AA447,1))</f>
        <v>35</v>
      </c>
      <c r="AC447" t="str">
        <f>IFERROR(INDEX(tbl_Articles[Articles],MATCH(ROW(AB447),AB:AB,0)),"")</f>
        <v/>
      </c>
    </row>
    <row r="448" spans="3:29" ht="18">
      <c r="C448" s="11">
        <v>439</v>
      </c>
      <c r="D448" s="12"/>
      <c r="E448" s="13" t="s">
        <v>450</v>
      </c>
      <c r="F448" s="13">
        <f>IFERROR(SEARCH($I$5,E448,1),0)</f>
        <v>2</v>
      </c>
      <c r="G448" s="13">
        <f>IF(F448=0,"",COUNTIF($F$11:F448,1))</f>
        <v>35</v>
      </c>
      <c r="H448" s="13" t="str">
        <f>IFERROR(INDEX(tbl_Articles[Articles],MATCH(ROW(G448),tbl_Articles[Fréquence],0)),"")</f>
        <v/>
      </c>
      <c r="I448" s="13"/>
      <c r="J448" s="14"/>
      <c r="AA448">
        <f>IFERROR(SEARCH($I$5,tbl_Articles[Articles],1),0)</f>
        <v>2</v>
      </c>
      <c r="AB448" s="2">
        <f>IF(AA448=0,"",COUNTIF($AA$11:AA448,1))</f>
        <v>35</v>
      </c>
      <c r="AC448" t="str">
        <f>IFERROR(INDEX(tbl_Articles[Articles],MATCH(ROW(AB448),AB:AB,0)),"")</f>
        <v/>
      </c>
    </row>
    <row r="449" spans="3:29" ht="18">
      <c r="C449" s="11">
        <v>440</v>
      </c>
      <c r="D449" s="12"/>
      <c r="E449" s="13" t="s">
        <v>451</v>
      </c>
      <c r="F449" s="13">
        <f>IFERROR(SEARCH($I$5,E449,1),0)</f>
        <v>2</v>
      </c>
      <c r="G449" s="13">
        <f>IF(F449=0,"",COUNTIF($F$11:F449,1))</f>
        <v>35</v>
      </c>
      <c r="H449" s="13" t="str">
        <f>IFERROR(INDEX(tbl_Articles[Articles],MATCH(ROW(G449),tbl_Articles[Fréquence],0)),"")</f>
        <v/>
      </c>
      <c r="I449" s="13"/>
      <c r="J449" s="14"/>
      <c r="AA449">
        <f>IFERROR(SEARCH($I$5,tbl_Articles[Articles],1),0)</f>
        <v>2</v>
      </c>
      <c r="AB449" s="2">
        <f>IF(AA449=0,"",COUNTIF($AA$11:AA449,1))</f>
        <v>35</v>
      </c>
      <c r="AC449" t="str">
        <f>IFERROR(INDEX(tbl_Articles[Articles],MATCH(ROW(AB449),AB:AB,0)),"")</f>
        <v/>
      </c>
    </row>
    <row r="450" spans="3:29" ht="18">
      <c r="C450" s="11">
        <v>441</v>
      </c>
      <c r="D450" s="12"/>
      <c r="E450" s="13" t="s">
        <v>452</v>
      </c>
      <c r="F450" s="13">
        <f>IFERROR(SEARCH($I$5,E450,1),0)</f>
        <v>0</v>
      </c>
      <c r="G450" s="13" t="str">
        <f>IF(F450=0,"",COUNTIF($F$11:F450,1))</f>
        <v/>
      </c>
      <c r="H450" s="13" t="str">
        <f>IFERROR(INDEX(tbl_Articles[Articles],MATCH(ROW(G450),tbl_Articles[Fréquence],0)),"")</f>
        <v/>
      </c>
      <c r="I450" s="13"/>
      <c r="J450" s="14"/>
      <c r="AA450">
        <f>IFERROR(SEARCH($I$5,tbl_Articles[Articles],1),0)</f>
        <v>0</v>
      </c>
      <c r="AB450" s="2" t="str">
        <f>IF(AA450=0,"",COUNTIF($AA$11:AA450,1))</f>
        <v/>
      </c>
      <c r="AC450" t="str">
        <f>IFERROR(INDEX(tbl_Articles[Articles],MATCH(ROW(AB450),AB:AB,0)),"")</f>
        <v/>
      </c>
    </row>
    <row r="451" spans="3:29" ht="18">
      <c r="C451" s="11">
        <v>442</v>
      </c>
      <c r="D451" s="12"/>
      <c r="E451" s="13" t="s">
        <v>453</v>
      </c>
      <c r="F451" s="13">
        <f>IFERROR(SEARCH($I$5,E451,1),0)</f>
        <v>0</v>
      </c>
      <c r="G451" s="13" t="str">
        <f>IF(F451=0,"",COUNTIF($F$11:F451,1))</f>
        <v/>
      </c>
      <c r="H451" s="13" t="str">
        <f>IFERROR(INDEX(tbl_Articles[Articles],MATCH(ROW(G451),tbl_Articles[Fréquence],0)),"")</f>
        <v/>
      </c>
      <c r="I451" s="13"/>
      <c r="J451" s="14"/>
      <c r="AA451">
        <f>IFERROR(SEARCH($I$5,tbl_Articles[Articles],1),0)</f>
        <v>0</v>
      </c>
      <c r="AB451" s="2" t="str">
        <f>IF(AA451=0,"",COUNTIF($AA$11:AA451,1))</f>
        <v/>
      </c>
      <c r="AC451" t="str">
        <f>IFERROR(INDEX(tbl_Articles[Articles],MATCH(ROW(AB451),AB:AB,0)),"")</f>
        <v/>
      </c>
    </row>
    <row r="452" spans="3:29" ht="18">
      <c r="C452" s="11">
        <v>443</v>
      </c>
      <c r="D452" s="12"/>
      <c r="E452" s="13" t="s">
        <v>454</v>
      </c>
      <c r="F452" s="13">
        <f>IFERROR(SEARCH($I$5,E452,1),0)</f>
        <v>0</v>
      </c>
      <c r="G452" s="13" t="str">
        <f>IF(F452=0,"",COUNTIF($F$11:F452,1))</f>
        <v/>
      </c>
      <c r="H452" s="13" t="str">
        <f>IFERROR(INDEX(tbl_Articles[Articles],MATCH(ROW(G452),tbl_Articles[Fréquence],0)),"")</f>
        <v/>
      </c>
      <c r="I452" s="13"/>
      <c r="J452" s="14"/>
      <c r="AA452">
        <f>IFERROR(SEARCH($I$5,tbl_Articles[Articles],1),0)</f>
        <v>0</v>
      </c>
      <c r="AB452" s="2" t="str">
        <f>IF(AA452=0,"",COUNTIF($AA$11:AA452,1))</f>
        <v/>
      </c>
      <c r="AC452" t="str">
        <f>IFERROR(INDEX(tbl_Articles[Articles],MATCH(ROW(AB452),AB:AB,0)),"")</f>
        <v/>
      </c>
    </row>
    <row r="453" spans="3:29" ht="18">
      <c r="C453" s="11">
        <v>444</v>
      </c>
      <c r="D453" s="12"/>
      <c r="E453" s="13" t="s">
        <v>455</v>
      </c>
      <c r="F453" s="13">
        <f>IFERROR(SEARCH($I$5,E453,1),0)</f>
        <v>10</v>
      </c>
      <c r="G453" s="13">
        <f>IF(F453=0,"",COUNTIF($F$11:F453,1))</f>
        <v>35</v>
      </c>
      <c r="H453" s="13" t="str">
        <f>IFERROR(INDEX(tbl_Articles[Articles],MATCH(ROW(G453),tbl_Articles[Fréquence],0)),"")</f>
        <v/>
      </c>
      <c r="I453" s="13"/>
      <c r="J453" s="14"/>
      <c r="AA453">
        <f>IFERROR(SEARCH($I$5,tbl_Articles[Articles],1),0)</f>
        <v>10</v>
      </c>
      <c r="AB453" s="2">
        <f>IF(AA453=0,"",COUNTIF($AA$11:AA453,1))</f>
        <v>35</v>
      </c>
      <c r="AC453" t="str">
        <f>IFERROR(INDEX(tbl_Articles[Articles],MATCH(ROW(AB453),AB:AB,0)),"")</f>
        <v/>
      </c>
    </row>
    <row r="454" spans="3:29" ht="18">
      <c r="C454" s="11">
        <v>445</v>
      </c>
      <c r="D454" s="12"/>
      <c r="E454" s="13" t="s">
        <v>456</v>
      </c>
      <c r="F454" s="13">
        <f>IFERROR(SEARCH($I$5,E454,1),0)</f>
        <v>9</v>
      </c>
      <c r="G454" s="13">
        <f>IF(F454=0,"",COUNTIF($F$11:F454,1))</f>
        <v>35</v>
      </c>
      <c r="H454" s="13" t="str">
        <f>IFERROR(INDEX(tbl_Articles[Articles],MATCH(ROW(G454),tbl_Articles[Fréquence],0)),"")</f>
        <v/>
      </c>
      <c r="I454" s="13"/>
      <c r="J454" s="14"/>
      <c r="AA454">
        <f>IFERROR(SEARCH($I$5,tbl_Articles[Articles],1),0)</f>
        <v>9</v>
      </c>
      <c r="AB454" s="2">
        <f>IF(AA454=0,"",COUNTIF($AA$11:AA454,1))</f>
        <v>35</v>
      </c>
      <c r="AC454" t="str">
        <f>IFERROR(INDEX(tbl_Articles[Articles],MATCH(ROW(AB454),AB:AB,0)),"")</f>
        <v/>
      </c>
    </row>
    <row r="455" spans="3:29" ht="18">
      <c r="C455" s="11">
        <v>446</v>
      </c>
      <c r="D455" s="12"/>
      <c r="E455" s="13" t="s">
        <v>457</v>
      </c>
      <c r="F455" s="13">
        <f>IFERROR(SEARCH($I$5,E455,1),0)</f>
        <v>0</v>
      </c>
      <c r="G455" s="13" t="str">
        <f>IF(F455=0,"",COUNTIF($F$11:F455,1))</f>
        <v/>
      </c>
      <c r="H455" s="13" t="str">
        <f>IFERROR(INDEX(tbl_Articles[Articles],MATCH(ROW(G455),tbl_Articles[Fréquence],0)),"")</f>
        <v/>
      </c>
      <c r="I455" s="13"/>
      <c r="J455" s="14"/>
      <c r="AA455">
        <f>IFERROR(SEARCH($I$5,tbl_Articles[Articles],1),0)</f>
        <v>0</v>
      </c>
      <c r="AB455" s="2" t="str">
        <f>IF(AA455=0,"",COUNTIF($AA$11:AA455,1))</f>
        <v/>
      </c>
      <c r="AC455" t="str">
        <f>IFERROR(INDEX(tbl_Articles[Articles],MATCH(ROW(AB455),AB:AB,0)),"")</f>
        <v/>
      </c>
    </row>
    <row r="456" spans="3:29" ht="18">
      <c r="C456" s="11">
        <v>447</v>
      </c>
      <c r="D456" s="12"/>
      <c r="E456" s="13" t="s">
        <v>458</v>
      </c>
      <c r="F456" s="13">
        <f>IFERROR(SEARCH($I$5,E456,1),0)</f>
        <v>0</v>
      </c>
      <c r="G456" s="13" t="str">
        <f>IF(F456=0,"",COUNTIF($F$11:F456,1))</f>
        <v/>
      </c>
      <c r="H456" s="13" t="str">
        <f>IFERROR(INDEX(tbl_Articles[Articles],MATCH(ROW(G456),tbl_Articles[Fréquence],0)),"")</f>
        <v/>
      </c>
      <c r="I456" s="13"/>
      <c r="J456" s="14"/>
      <c r="AA456">
        <f>IFERROR(SEARCH($I$5,tbl_Articles[Articles],1),0)</f>
        <v>0</v>
      </c>
      <c r="AB456" s="2" t="str">
        <f>IF(AA456=0,"",COUNTIF($AA$11:AA456,1))</f>
        <v/>
      </c>
      <c r="AC456" t="str">
        <f>IFERROR(INDEX(tbl_Articles[Articles],MATCH(ROW(AB456),AB:AB,0)),"")</f>
        <v/>
      </c>
    </row>
    <row r="457" spans="3:29" ht="18">
      <c r="C457" s="11">
        <v>448</v>
      </c>
      <c r="D457" s="12"/>
      <c r="E457" s="13" t="s">
        <v>459</v>
      </c>
      <c r="F457" s="13">
        <f>IFERROR(SEARCH($I$5,E457,1),0)</f>
        <v>21</v>
      </c>
      <c r="G457" s="13">
        <f>IF(F457=0,"",COUNTIF($F$11:F457,1))</f>
        <v>35</v>
      </c>
      <c r="H457" s="13" t="str">
        <f>IFERROR(INDEX(tbl_Articles[Articles],MATCH(ROW(G457),tbl_Articles[Fréquence],0)),"")</f>
        <v/>
      </c>
      <c r="I457" s="13"/>
      <c r="J457" s="14"/>
      <c r="AA457">
        <f>IFERROR(SEARCH($I$5,tbl_Articles[Articles],1),0)</f>
        <v>21</v>
      </c>
      <c r="AB457" s="2">
        <f>IF(AA457=0,"",COUNTIF($AA$11:AA457,1))</f>
        <v>35</v>
      </c>
      <c r="AC457" t="str">
        <f>IFERROR(INDEX(tbl_Articles[Articles],MATCH(ROW(AB457),AB:AB,0)),"")</f>
        <v/>
      </c>
    </row>
    <row r="458" spans="3:29" ht="18">
      <c r="C458" s="11">
        <v>449</v>
      </c>
      <c r="D458" s="12"/>
      <c r="E458" s="13" t="s">
        <v>460</v>
      </c>
      <c r="F458" s="13">
        <f>IFERROR(SEARCH($I$5,E458,1),0)</f>
        <v>0</v>
      </c>
      <c r="G458" s="13" t="str">
        <f>IF(F458=0,"",COUNTIF($F$11:F458,1))</f>
        <v/>
      </c>
      <c r="H458" s="13" t="str">
        <f>IFERROR(INDEX(tbl_Articles[Articles],MATCH(ROW(G458),tbl_Articles[Fréquence],0)),"")</f>
        <v/>
      </c>
      <c r="I458" s="13"/>
      <c r="J458" s="14"/>
      <c r="AA458">
        <f>IFERROR(SEARCH($I$5,tbl_Articles[Articles],1),0)</f>
        <v>0</v>
      </c>
      <c r="AB458" s="2" t="str">
        <f>IF(AA458=0,"",COUNTIF($AA$11:AA458,1))</f>
        <v/>
      </c>
      <c r="AC458" t="str">
        <f>IFERROR(INDEX(tbl_Articles[Articles],MATCH(ROW(AB458),AB:AB,0)),"")</f>
        <v/>
      </c>
    </row>
    <row r="459" spans="3:29" ht="18">
      <c r="C459" s="11">
        <v>450</v>
      </c>
      <c r="D459" s="12"/>
      <c r="E459" s="13" t="s">
        <v>461</v>
      </c>
      <c r="F459" s="13">
        <f>IFERROR(SEARCH($I$5,E459,1),0)</f>
        <v>19</v>
      </c>
      <c r="G459" s="13">
        <f>IF(F459=0,"",COUNTIF($F$11:F459,1))</f>
        <v>35</v>
      </c>
      <c r="H459" s="13" t="str">
        <f>IFERROR(INDEX(tbl_Articles[Articles],MATCH(ROW(G459),tbl_Articles[Fréquence],0)),"")</f>
        <v/>
      </c>
      <c r="I459" s="13"/>
      <c r="J459" s="14"/>
      <c r="AA459">
        <f>IFERROR(SEARCH($I$5,tbl_Articles[Articles],1),0)</f>
        <v>19</v>
      </c>
      <c r="AB459" s="2">
        <f>IF(AA459=0,"",COUNTIF($AA$11:AA459,1))</f>
        <v>35</v>
      </c>
      <c r="AC459" t="str">
        <f>IFERROR(INDEX(tbl_Articles[Articles],MATCH(ROW(AB459),AB:AB,0)),"")</f>
        <v/>
      </c>
    </row>
    <row r="460" spans="3:29" ht="18">
      <c r="C460" s="11">
        <v>451</v>
      </c>
      <c r="D460" s="12"/>
      <c r="E460" s="13" t="s">
        <v>462</v>
      </c>
      <c r="F460" s="13">
        <f>IFERROR(SEARCH($I$5,E460,1),0)</f>
        <v>11</v>
      </c>
      <c r="G460" s="13">
        <f>IF(F460=0,"",COUNTIF($F$11:F460,1))</f>
        <v>35</v>
      </c>
      <c r="H460" s="13" t="str">
        <f>IFERROR(INDEX(tbl_Articles[Articles],MATCH(ROW(G460),tbl_Articles[Fréquence],0)),"")</f>
        <v/>
      </c>
      <c r="I460" s="13"/>
      <c r="J460" s="14"/>
      <c r="AA460">
        <f>IFERROR(SEARCH($I$5,tbl_Articles[Articles],1),0)</f>
        <v>11</v>
      </c>
      <c r="AB460" s="2">
        <f>IF(AA460=0,"",COUNTIF($AA$11:AA460,1))</f>
        <v>35</v>
      </c>
      <c r="AC460" t="str">
        <f>IFERROR(INDEX(tbl_Articles[Articles],MATCH(ROW(AB460),AB:AB,0)),"")</f>
        <v/>
      </c>
    </row>
    <row r="461" spans="3:29" ht="18">
      <c r="C461" s="11">
        <v>452</v>
      </c>
      <c r="D461" s="12"/>
      <c r="E461" s="13" t="s">
        <v>463</v>
      </c>
      <c r="F461" s="13">
        <f>IFERROR(SEARCH($I$5,E461,1),0)</f>
        <v>9</v>
      </c>
      <c r="G461" s="13">
        <f>IF(F461=0,"",COUNTIF($F$11:F461,1))</f>
        <v>35</v>
      </c>
      <c r="H461" s="13" t="str">
        <f>IFERROR(INDEX(tbl_Articles[Articles],MATCH(ROW(G461),tbl_Articles[Fréquence],0)),"")</f>
        <v/>
      </c>
      <c r="I461" s="13"/>
      <c r="J461" s="14"/>
      <c r="AA461">
        <f>IFERROR(SEARCH($I$5,tbl_Articles[Articles],1),0)</f>
        <v>9</v>
      </c>
      <c r="AB461" s="2">
        <f>IF(AA461=0,"",COUNTIF($AA$11:AA461,1))</f>
        <v>35</v>
      </c>
      <c r="AC461" t="str">
        <f>IFERROR(INDEX(tbl_Articles[Articles],MATCH(ROW(AB461),AB:AB,0)),"")</f>
        <v/>
      </c>
    </row>
    <row r="462" spans="3:29" ht="18">
      <c r="C462" s="11">
        <v>453</v>
      </c>
      <c r="D462" s="12"/>
      <c r="E462" s="13" t="s">
        <v>464</v>
      </c>
      <c r="F462" s="13">
        <f>IFERROR(SEARCH($I$5,E462,1),0)</f>
        <v>2</v>
      </c>
      <c r="G462" s="13">
        <f>IF(F462=0,"",COUNTIF($F$11:F462,1))</f>
        <v>35</v>
      </c>
      <c r="H462" s="13" t="str">
        <f>IFERROR(INDEX(tbl_Articles[Articles],MATCH(ROW(G462),tbl_Articles[Fréquence],0)),"")</f>
        <v/>
      </c>
      <c r="I462" s="13"/>
      <c r="J462" s="14"/>
      <c r="AA462">
        <f>IFERROR(SEARCH($I$5,tbl_Articles[Articles],1),0)</f>
        <v>2</v>
      </c>
      <c r="AB462" s="2">
        <f>IF(AA462=0,"",COUNTIF($AA$11:AA462,1))</f>
        <v>35</v>
      </c>
      <c r="AC462" t="str">
        <f>IFERROR(INDEX(tbl_Articles[Articles],MATCH(ROW(AB462),AB:AB,0)),"")</f>
        <v/>
      </c>
    </row>
    <row r="463" spans="3:29" ht="18">
      <c r="C463" s="11">
        <v>454</v>
      </c>
      <c r="D463" s="12"/>
      <c r="E463" s="13" t="s">
        <v>465</v>
      </c>
      <c r="F463" s="13">
        <f>IFERROR(SEARCH($I$5,E463,1),0)</f>
        <v>0</v>
      </c>
      <c r="G463" s="13" t="str">
        <f>IF(F463=0,"",COUNTIF($F$11:F463,1))</f>
        <v/>
      </c>
      <c r="H463" s="13" t="str">
        <f>IFERROR(INDEX(tbl_Articles[Articles],MATCH(ROW(G463),tbl_Articles[Fréquence],0)),"")</f>
        <v/>
      </c>
      <c r="I463" s="13"/>
      <c r="J463" s="14"/>
      <c r="AA463">
        <f>IFERROR(SEARCH($I$5,tbl_Articles[Articles],1),0)</f>
        <v>0</v>
      </c>
      <c r="AB463" s="2" t="str">
        <f>IF(AA463=0,"",COUNTIF($AA$11:AA463,1))</f>
        <v/>
      </c>
      <c r="AC463" t="str">
        <f>IFERROR(INDEX(tbl_Articles[Articles],MATCH(ROW(AB463),AB:AB,0)),"")</f>
        <v/>
      </c>
    </row>
    <row r="464" spans="3:29" ht="18">
      <c r="C464" s="11">
        <v>455</v>
      </c>
      <c r="D464" s="12"/>
      <c r="E464" s="13" t="s">
        <v>466</v>
      </c>
      <c r="F464" s="13">
        <f>IFERROR(SEARCH($I$5,E464,1),0)</f>
        <v>0</v>
      </c>
      <c r="G464" s="13" t="str">
        <f>IF(F464=0,"",COUNTIF($F$11:F464,1))</f>
        <v/>
      </c>
      <c r="H464" s="13" t="str">
        <f>IFERROR(INDEX(tbl_Articles[Articles],MATCH(ROW(G464),tbl_Articles[Fréquence],0)),"")</f>
        <v/>
      </c>
      <c r="I464" s="13"/>
      <c r="J464" s="14"/>
      <c r="AA464">
        <f>IFERROR(SEARCH($I$5,tbl_Articles[Articles],1),0)</f>
        <v>0</v>
      </c>
      <c r="AB464" s="2" t="str">
        <f>IF(AA464=0,"",COUNTIF($AA$11:AA464,1))</f>
        <v/>
      </c>
      <c r="AC464" t="str">
        <f>IFERROR(INDEX(tbl_Articles[Articles],MATCH(ROW(AB464),AB:AB,0)),"")</f>
        <v/>
      </c>
    </row>
    <row r="465" spans="3:29" ht="18">
      <c r="C465" s="11">
        <v>456</v>
      </c>
      <c r="D465" s="12"/>
      <c r="E465" s="13" t="s">
        <v>467</v>
      </c>
      <c r="F465" s="13">
        <f>IFERROR(SEARCH($I$5,E465,1),0)</f>
        <v>0</v>
      </c>
      <c r="G465" s="13" t="str">
        <f>IF(F465=0,"",COUNTIF($F$11:F465,1))</f>
        <v/>
      </c>
      <c r="H465" s="13" t="str">
        <f>IFERROR(INDEX(tbl_Articles[Articles],MATCH(ROW(G465),tbl_Articles[Fréquence],0)),"")</f>
        <v/>
      </c>
      <c r="I465" s="13"/>
      <c r="J465" s="14"/>
      <c r="AA465">
        <f>IFERROR(SEARCH($I$5,tbl_Articles[Articles],1),0)</f>
        <v>0</v>
      </c>
      <c r="AB465" s="2" t="str">
        <f>IF(AA465=0,"",COUNTIF($AA$11:AA465,1))</f>
        <v/>
      </c>
      <c r="AC465" t="str">
        <f>IFERROR(INDEX(tbl_Articles[Articles],MATCH(ROW(AB465),AB:AB,0)),"")</f>
        <v/>
      </c>
    </row>
    <row r="466" spans="3:29" ht="18">
      <c r="C466" s="11">
        <v>457</v>
      </c>
      <c r="D466" s="12"/>
      <c r="E466" s="13" t="s">
        <v>468</v>
      </c>
      <c r="F466" s="13">
        <f>IFERROR(SEARCH($I$5,E466,1),0)</f>
        <v>6</v>
      </c>
      <c r="G466" s="13">
        <f>IF(F466=0,"",COUNTIF($F$11:F466,1))</f>
        <v>35</v>
      </c>
      <c r="H466" s="13" t="str">
        <f>IFERROR(INDEX(tbl_Articles[Articles],MATCH(ROW(G466),tbl_Articles[Fréquence],0)),"")</f>
        <v/>
      </c>
      <c r="I466" s="13"/>
      <c r="J466" s="14"/>
      <c r="AA466">
        <f>IFERROR(SEARCH($I$5,tbl_Articles[Articles],1),0)</f>
        <v>6</v>
      </c>
      <c r="AB466" s="2">
        <f>IF(AA466=0,"",COUNTIF($AA$11:AA466,1))</f>
        <v>35</v>
      </c>
      <c r="AC466" t="str">
        <f>IFERROR(INDEX(tbl_Articles[Articles],MATCH(ROW(AB466),AB:AB,0)),"")</f>
        <v/>
      </c>
    </row>
    <row r="467" spans="3:29" ht="18">
      <c r="C467" s="11">
        <v>458</v>
      </c>
      <c r="D467" s="12"/>
      <c r="E467" s="13" t="s">
        <v>469</v>
      </c>
      <c r="F467" s="13">
        <f>IFERROR(SEARCH($I$5,E467,1),0)</f>
        <v>2</v>
      </c>
      <c r="G467" s="13">
        <f>IF(F467=0,"",COUNTIF($F$11:F467,1))</f>
        <v>35</v>
      </c>
      <c r="H467" s="13" t="str">
        <f>IFERROR(INDEX(tbl_Articles[Articles],MATCH(ROW(G467),tbl_Articles[Fréquence],0)),"")</f>
        <v/>
      </c>
      <c r="I467" s="13"/>
      <c r="J467" s="14"/>
      <c r="AA467">
        <f>IFERROR(SEARCH($I$5,tbl_Articles[Articles],1),0)</f>
        <v>2</v>
      </c>
      <c r="AB467" s="2">
        <f>IF(AA467=0,"",COUNTIF($AA$11:AA467,1))</f>
        <v>35</v>
      </c>
      <c r="AC467" t="str">
        <f>IFERROR(INDEX(tbl_Articles[Articles],MATCH(ROW(AB467),AB:AB,0)),"")</f>
        <v/>
      </c>
    </row>
    <row r="468" spans="3:29" ht="18">
      <c r="C468" s="11">
        <v>459</v>
      </c>
      <c r="D468" s="12"/>
      <c r="E468" s="13" t="s">
        <v>470</v>
      </c>
      <c r="F468" s="13">
        <f>IFERROR(SEARCH($I$5,E468,1),0)</f>
        <v>2</v>
      </c>
      <c r="G468" s="13">
        <f>IF(F468=0,"",COUNTIF($F$11:F468,1))</f>
        <v>35</v>
      </c>
      <c r="H468" s="13" t="str">
        <f>IFERROR(INDEX(tbl_Articles[Articles],MATCH(ROW(G468),tbl_Articles[Fréquence],0)),"")</f>
        <v/>
      </c>
      <c r="I468" s="13"/>
      <c r="J468" s="14"/>
      <c r="AA468">
        <f>IFERROR(SEARCH($I$5,tbl_Articles[Articles],1),0)</f>
        <v>2</v>
      </c>
      <c r="AB468" s="2">
        <f>IF(AA468=0,"",COUNTIF($AA$11:AA468,1))</f>
        <v>35</v>
      </c>
      <c r="AC468" t="str">
        <f>IFERROR(INDEX(tbl_Articles[Articles],MATCH(ROW(AB468),AB:AB,0)),"")</f>
        <v/>
      </c>
    </row>
    <row r="469" spans="3:29" ht="18">
      <c r="C469" s="11">
        <v>460</v>
      </c>
      <c r="D469" s="12"/>
      <c r="E469" s="13" t="s">
        <v>471</v>
      </c>
      <c r="F469" s="13">
        <f>IFERROR(SEARCH($I$5,E469,1),0)</f>
        <v>2</v>
      </c>
      <c r="G469" s="13">
        <f>IF(F469=0,"",COUNTIF($F$11:F469,1))</f>
        <v>35</v>
      </c>
      <c r="H469" s="13" t="str">
        <f>IFERROR(INDEX(tbl_Articles[Articles],MATCH(ROW(G469),tbl_Articles[Fréquence],0)),"")</f>
        <v/>
      </c>
      <c r="I469" s="13"/>
      <c r="J469" s="14"/>
      <c r="AA469">
        <f>IFERROR(SEARCH($I$5,tbl_Articles[Articles],1),0)</f>
        <v>2</v>
      </c>
      <c r="AB469" s="2">
        <f>IF(AA469=0,"",COUNTIF($AA$11:AA469,1))</f>
        <v>35</v>
      </c>
      <c r="AC469" t="str">
        <f>IFERROR(INDEX(tbl_Articles[Articles],MATCH(ROW(AB469),AB:AB,0)),"")</f>
        <v/>
      </c>
    </row>
    <row r="470" spans="3:29" ht="18">
      <c r="C470" s="11">
        <v>461</v>
      </c>
      <c r="D470" s="12"/>
      <c r="E470" s="13" t="s">
        <v>472</v>
      </c>
      <c r="F470" s="13">
        <f>IFERROR(SEARCH($I$5,E470,1),0)</f>
        <v>2</v>
      </c>
      <c r="G470" s="13">
        <f>IF(F470=0,"",COUNTIF($F$11:F470,1))</f>
        <v>35</v>
      </c>
      <c r="H470" s="13" t="str">
        <f>IFERROR(INDEX(tbl_Articles[Articles],MATCH(ROW(G470),tbl_Articles[Fréquence],0)),"")</f>
        <v/>
      </c>
      <c r="I470" s="13"/>
      <c r="J470" s="14"/>
      <c r="AA470">
        <f>IFERROR(SEARCH($I$5,tbl_Articles[Articles],1),0)</f>
        <v>2</v>
      </c>
      <c r="AB470" s="2">
        <f>IF(AA470=0,"",COUNTIF($AA$11:AA470,1))</f>
        <v>35</v>
      </c>
      <c r="AC470" t="str">
        <f>IFERROR(INDEX(tbl_Articles[Articles],MATCH(ROW(AB470),AB:AB,0)),"")</f>
        <v/>
      </c>
    </row>
    <row r="471" spans="3:29" ht="18">
      <c r="C471" s="11">
        <v>462</v>
      </c>
      <c r="D471" s="12"/>
      <c r="E471" s="13" t="s">
        <v>473</v>
      </c>
      <c r="F471" s="13">
        <f>IFERROR(SEARCH($I$5,E471,1),0)</f>
        <v>2</v>
      </c>
      <c r="G471" s="13">
        <f>IF(F471=0,"",COUNTIF($F$11:F471,1))</f>
        <v>35</v>
      </c>
      <c r="H471" s="13" t="str">
        <f>IFERROR(INDEX(tbl_Articles[Articles],MATCH(ROW(G471),tbl_Articles[Fréquence],0)),"")</f>
        <v/>
      </c>
      <c r="I471" s="13"/>
      <c r="J471" s="14"/>
      <c r="AA471">
        <f>IFERROR(SEARCH($I$5,tbl_Articles[Articles],1),0)</f>
        <v>2</v>
      </c>
      <c r="AB471" s="2">
        <f>IF(AA471=0,"",COUNTIF($AA$11:AA471,1))</f>
        <v>35</v>
      </c>
      <c r="AC471" t="str">
        <f>IFERROR(INDEX(tbl_Articles[Articles],MATCH(ROW(AB471),AB:AB,0)),"")</f>
        <v/>
      </c>
    </row>
    <row r="472" spans="3:29" ht="18">
      <c r="C472" s="11">
        <v>463</v>
      </c>
      <c r="D472" s="12"/>
      <c r="E472" s="13" t="s">
        <v>474</v>
      </c>
      <c r="F472" s="13">
        <f>IFERROR(SEARCH($I$5,E472,1),0)</f>
        <v>2</v>
      </c>
      <c r="G472" s="13">
        <f>IF(F472=0,"",COUNTIF($F$11:F472,1))</f>
        <v>35</v>
      </c>
      <c r="H472" s="13" t="str">
        <f>IFERROR(INDEX(tbl_Articles[Articles],MATCH(ROW(G472),tbl_Articles[Fréquence],0)),"")</f>
        <v/>
      </c>
      <c r="I472" s="13"/>
      <c r="J472" s="14"/>
      <c r="AA472">
        <f>IFERROR(SEARCH($I$5,tbl_Articles[Articles],1),0)</f>
        <v>2</v>
      </c>
      <c r="AB472" s="2">
        <f>IF(AA472=0,"",COUNTIF($AA$11:AA472,1))</f>
        <v>35</v>
      </c>
      <c r="AC472" t="str">
        <f>IFERROR(INDEX(tbl_Articles[Articles],MATCH(ROW(AB472),AB:AB,0)),"")</f>
        <v/>
      </c>
    </row>
    <row r="473" spans="3:29" ht="18">
      <c r="C473" s="11">
        <v>464</v>
      </c>
      <c r="D473" s="12"/>
      <c r="E473" s="13" t="s">
        <v>475</v>
      </c>
      <c r="F473" s="13">
        <f>IFERROR(SEARCH($I$5,E473,1),0)</f>
        <v>2</v>
      </c>
      <c r="G473" s="13">
        <f>IF(F473=0,"",COUNTIF($F$11:F473,1))</f>
        <v>35</v>
      </c>
      <c r="H473" s="13" t="str">
        <f>IFERROR(INDEX(tbl_Articles[Articles],MATCH(ROW(G473),tbl_Articles[Fréquence],0)),"")</f>
        <v/>
      </c>
      <c r="I473" s="13"/>
      <c r="J473" s="14"/>
      <c r="AA473">
        <f>IFERROR(SEARCH($I$5,tbl_Articles[Articles],1),0)</f>
        <v>2</v>
      </c>
      <c r="AB473" s="2">
        <f>IF(AA473=0,"",COUNTIF($AA$11:AA473,1))</f>
        <v>35</v>
      </c>
      <c r="AC473" t="str">
        <f>IFERROR(INDEX(tbl_Articles[Articles],MATCH(ROW(AB473),AB:AB,0)),"")</f>
        <v/>
      </c>
    </row>
    <row r="474" spans="3:29" ht="18">
      <c r="C474" s="11">
        <v>465</v>
      </c>
      <c r="D474" s="12"/>
      <c r="E474" s="13" t="s">
        <v>476</v>
      </c>
      <c r="F474" s="13">
        <f>IFERROR(SEARCH($I$5,E474,1),0)</f>
        <v>2</v>
      </c>
      <c r="G474" s="13">
        <f>IF(F474=0,"",COUNTIF($F$11:F474,1))</f>
        <v>35</v>
      </c>
      <c r="H474" s="13" t="str">
        <f>IFERROR(INDEX(tbl_Articles[Articles],MATCH(ROW(G474),tbl_Articles[Fréquence],0)),"")</f>
        <v/>
      </c>
      <c r="I474" s="13"/>
      <c r="J474" s="14"/>
      <c r="AA474">
        <f>IFERROR(SEARCH($I$5,tbl_Articles[Articles],1),0)</f>
        <v>2</v>
      </c>
      <c r="AB474" s="2">
        <f>IF(AA474=0,"",COUNTIF($AA$11:AA474,1))</f>
        <v>35</v>
      </c>
      <c r="AC474" t="str">
        <f>IFERROR(INDEX(tbl_Articles[Articles],MATCH(ROW(AB474),AB:AB,0)),"")</f>
        <v/>
      </c>
    </row>
    <row r="475" spans="3:29" ht="18">
      <c r="C475" s="11">
        <v>466</v>
      </c>
      <c r="D475" s="12"/>
      <c r="E475" s="13" t="s">
        <v>477</v>
      </c>
      <c r="F475" s="13">
        <f>IFERROR(SEARCH($I$5,E475,1),0)</f>
        <v>2</v>
      </c>
      <c r="G475" s="13">
        <f>IF(F475=0,"",COUNTIF($F$11:F475,1))</f>
        <v>35</v>
      </c>
      <c r="H475" s="13" t="str">
        <f>IFERROR(INDEX(tbl_Articles[Articles],MATCH(ROW(G475),tbl_Articles[Fréquence],0)),"")</f>
        <v/>
      </c>
      <c r="I475" s="13"/>
      <c r="J475" s="14"/>
      <c r="AA475">
        <f>IFERROR(SEARCH($I$5,tbl_Articles[Articles],1),0)</f>
        <v>2</v>
      </c>
      <c r="AB475" s="2">
        <f>IF(AA475=0,"",COUNTIF($AA$11:AA475,1))</f>
        <v>35</v>
      </c>
      <c r="AC475" t="str">
        <f>IFERROR(INDEX(tbl_Articles[Articles],MATCH(ROW(AB475),AB:AB,0)),"")</f>
        <v/>
      </c>
    </row>
    <row r="476" spans="3:29" ht="18">
      <c r="C476" s="11">
        <v>467</v>
      </c>
      <c r="D476" s="12"/>
      <c r="E476" s="13" t="s">
        <v>478</v>
      </c>
      <c r="F476" s="13">
        <f>IFERROR(SEARCH($I$5,E476,1),0)</f>
        <v>2</v>
      </c>
      <c r="G476" s="13">
        <f>IF(F476=0,"",COUNTIF($F$11:F476,1))</f>
        <v>35</v>
      </c>
      <c r="H476" s="13" t="str">
        <f>IFERROR(INDEX(tbl_Articles[Articles],MATCH(ROW(G476),tbl_Articles[Fréquence],0)),"")</f>
        <v/>
      </c>
      <c r="I476" s="13"/>
      <c r="J476" s="14"/>
      <c r="AA476">
        <f>IFERROR(SEARCH($I$5,tbl_Articles[Articles],1),0)</f>
        <v>2</v>
      </c>
      <c r="AB476" s="2">
        <f>IF(AA476=0,"",COUNTIF($AA$11:AA476,1))</f>
        <v>35</v>
      </c>
      <c r="AC476" t="str">
        <f>IFERROR(INDEX(tbl_Articles[Articles],MATCH(ROW(AB476),AB:AB,0)),"")</f>
        <v/>
      </c>
    </row>
    <row r="477" spans="3:29" ht="18">
      <c r="C477" s="11">
        <v>468</v>
      </c>
      <c r="D477" s="12"/>
      <c r="E477" s="13" t="s">
        <v>479</v>
      </c>
      <c r="F477" s="13">
        <f>IFERROR(SEARCH($I$5,E477,1),0)</f>
        <v>2</v>
      </c>
      <c r="G477" s="13">
        <f>IF(F477=0,"",COUNTIF($F$11:F477,1))</f>
        <v>35</v>
      </c>
      <c r="H477" s="13" t="str">
        <f>IFERROR(INDEX(tbl_Articles[Articles],MATCH(ROW(G477),tbl_Articles[Fréquence],0)),"")</f>
        <v/>
      </c>
      <c r="I477" s="13"/>
      <c r="J477" s="14"/>
      <c r="AA477">
        <f>IFERROR(SEARCH($I$5,tbl_Articles[Articles],1),0)</f>
        <v>2</v>
      </c>
      <c r="AB477" s="2">
        <f>IF(AA477=0,"",COUNTIF($AA$11:AA477,1))</f>
        <v>35</v>
      </c>
      <c r="AC477" t="str">
        <f>IFERROR(INDEX(tbl_Articles[Articles],MATCH(ROW(AB477),AB:AB,0)),"")</f>
        <v/>
      </c>
    </row>
    <row r="478" spans="3:29" ht="18">
      <c r="C478" s="11">
        <v>469</v>
      </c>
      <c r="D478" s="12"/>
      <c r="E478" s="13" t="s">
        <v>480</v>
      </c>
      <c r="F478" s="13">
        <f>IFERROR(SEARCH($I$5,E478,1),0)</f>
        <v>2</v>
      </c>
      <c r="G478" s="13">
        <f>IF(F478=0,"",COUNTIF($F$11:F478,1))</f>
        <v>35</v>
      </c>
      <c r="H478" s="13" t="str">
        <f>IFERROR(INDEX(tbl_Articles[Articles],MATCH(ROW(G478),tbl_Articles[Fréquence],0)),"")</f>
        <v/>
      </c>
      <c r="I478" s="13"/>
      <c r="J478" s="14"/>
      <c r="AA478">
        <f>IFERROR(SEARCH($I$5,tbl_Articles[Articles],1),0)</f>
        <v>2</v>
      </c>
      <c r="AB478" s="2">
        <f>IF(AA478=0,"",COUNTIF($AA$11:AA478,1))</f>
        <v>35</v>
      </c>
      <c r="AC478" t="str">
        <f>IFERROR(INDEX(tbl_Articles[Articles],MATCH(ROW(AB478),AB:AB,0)),"")</f>
        <v/>
      </c>
    </row>
    <row r="479" spans="3:29" ht="18">
      <c r="C479" s="11">
        <v>470</v>
      </c>
      <c r="D479" s="12"/>
      <c r="E479" s="13" t="s">
        <v>481</v>
      </c>
      <c r="F479" s="13">
        <f>IFERROR(SEARCH($I$5,E479,1),0)</f>
        <v>2</v>
      </c>
      <c r="G479" s="13">
        <f>IF(F479=0,"",COUNTIF($F$11:F479,1))</f>
        <v>35</v>
      </c>
      <c r="H479" s="13" t="str">
        <f>IFERROR(INDEX(tbl_Articles[Articles],MATCH(ROW(G479),tbl_Articles[Fréquence],0)),"")</f>
        <v/>
      </c>
      <c r="I479" s="13"/>
      <c r="J479" s="14"/>
      <c r="AA479">
        <f>IFERROR(SEARCH($I$5,tbl_Articles[Articles],1),0)</f>
        <v>2</v>
      </c>
      <c r="AB479" s="2">
        <f>IF(AA479=0,"",COUNTIF($AA$11:AA479,1))</f>
        <v>35</v>
      </c>
      <c r="AC479" t="str">
        <f>IFERROR(INDEX(tbl_Articles[Articles],MATCH(ROW(AB479),AB:AB,0)),"")</f>
        <v/>
      </c>
    </row>
    <row r="480" spans="3:29" ht="18">
      <c r="C480" s="11">
        <v>471</v>
      </c>
      <c r="D480" s="12"/>
      <c r="E480" s="13" t="s">
        <v>482</v>
      </c>
      <c r="F480" s="13">
        <f>IFERROR(SEARCH($I$5,E480,1),0)</f>
        <v>2</v>
      </c>
      <c r="G480" s="13">
        <f>IF(F480=0,"",COUNTIF($F$11:F480,1))</f>
        <v>35</v>
      </c>
      <c r="H480" s="13" t="str">
        <f>IFERROR(INDEX(tbl_Articles[Articles],MATCH(ROW(G480),tbl_Articles[Fréquence],0)),"")</f>
        <v/>
      </c>
      <c r="I480" s="13"/>
      <c r="J480" s="14"/>
      <c r="AA480">
        <f>IFERROR(SEARCH($I$5,tbl_Articles[Articles],1),0)</f>
        <v>2</v>
      </c>
      <c r="AB480" s="2">
        <f>IF(AA480=0,"",COUNTIF($AA$11:AA480,1))</f>
        <v>35</v>
      </c>
      <c r="AC480" t="str">
        <f>IFERROR(INDEX(tbl_Articles[Articles],MATCH(ROW(AB480),AB:AB,0)),"")</f>
        <v/>
      </c>
    </row>
    <row r="481" spans="3:29" ht="18">
      <c r="C481" s="11">
        <v>472</v>
      </c>
      <c r="D481" s="12"/>
      <c r="E481" s="13" t="s">
        <v>483</v>
      </c>
      <c r="F481" s="13">
        <f>IFERROR(SEARCH($I$5,E481,1),0)</f>
        <v>2</v>
      </c>
      <c r="G481" s="13">
        <f>IF(F481=0,"",COUNTIF($F$11:F481,1))</f>
        <v>35</v>
      </c>
      <c r="H481" s="13" t="str">
        <f>IFERROR(INDEX(tbl_Articles[Articles],MATCH(ROW(G481),tbl_Articles[Fréquence],0)),"")</f>
        <v/>
      </c>
      <c r="I481" s="13"/>
      <c r="J481" s="14"/>
      <c r="AA481">
        <f>IFERROR(SEARCH($I$5,tbl_Articles[Articles],1),0)</f>
        <v>2</v>
      </c>
      <c r="AB481" s="2">
        <f>IF(AA481=0,"",COUNTIF($AA$11:AA481,1))</f>
        <v>35</v>
      </c>
      <c r="AC481" t="str">
        <f>IFERROR(INDEX(tbl_Articles[Articles],MATCH(ROW(AB481),AB:AB,0)),"")</f>
        <v/>
      </c>
    </row>
    <row r="482" spans="3:29" ht="18">
      <c r="C482" s="11">
        <v>473</v>
      </c>
      <c r="D482" s="12"/>
      <c r="E482" s="13" t="s">
        <v>484</v>
      </c>
      <c r="F482" s="13">
        <f>IFERROR(SEARCH($I$5,E482,1),0)</f>
        <v>2</v>
      </c>
      <c r="G482" s="13">
        <f>IF(F482=0,"",COUNTIF($F$11:F482,1))</f>
        <v>35</v>
      </c>
      <c r="H482" s="13" t="str">
        <f>IFERROR(INDEX(tbl_Articles[Articles],MATCH(ROW(G482),tbl_Articles[Fréquence],0)),"")</f>
        <v/>
      </c>
      <c r="I482" s="13"/>
      <c r="J482" s="14"/>
      <c r="AA482">
        <f>IFERROR(SEARCH($I$5,tbl_Articles[Articles],1),0)</f>
        <v>2</v>
      </c>
      <c r="AB482" s="2">
        <f>IF(AA482=0,"",COUNTIF($AA$11:AA482,1))</f>
        <v>35</v>
      </c>
      <c r="AC482" t="str">
        <f>IFERROR(INDEX(tbl_Articles[Articles],MATCH(ROW(AB482),AB:AB,0)),"")</f>
        <v/>
      </c>
    </row>
    <row r="483" spans="3:29" ht="18">
      <c r="C483" s="11">
        <v>474</v>
      </c>
      <c r="D483" s="12"/>
      <c r="E483" s="13" t="s">
        <v>485</v>
      </c>
      <c r="F483" s="13">
        <f>IFERROR(SEARCH($I$5,E483,1),0)</f>
        <v>2</v>
      </c>
      <c r="G483" s="13">
        <f>IF(F483=0,"",COUNTIF($F$11:F483,1))</f>
        <v>35</v>
      </c>
      <c r="H483" s="13" t="str">
        <f>IFERROR(INDEX(tbl_Articles[Articles],MATCH(ROW(G483),tbl_Articles[Fréquence],0)),"")</f>
        <v/>
      </c>
      <c r="I483" s="13"/>
      <c r="J483" s="14"/>
      <c r="AA483">
        <f>IFERROR(SEARCH($I$5,tbl_Articles[Articles],1),0)</f>
        <v>2</v>
      </c>
      <c r="AB483" s="2">
        <f>IF(AA483=0,"",COUNTIF($AA$11:AA483,1))</f>
        <v>35</v>
      </c>
      <c r="AC483" t="str">
        <f>IFERROR(INDEX(tbl_Articles[Articles],MATCH(ROW(AB483),AB:AB,0)),"")</f>
        <v/>
      </c>
    </row>
    <row r="484" spans="3:29" ht="18">
      <c r="C484" s="11">
        <v>475</v>
      </c>
      <c r="D484" s="12"/>
      <c r="E484" s="13" t="s">
        <v>486</v>
      </c>
      <c r="F484" s="13">
        <f>IFERROR(SEARCH($I$5,E484,1),0)</f>
        <v>2</v>
      </c>
      <c r="G484" s="13">
        <f>IF(F484=0,"",COUNTIF($F$11:F484,1))</f>
        <v>35</v>
      </c>
      <c r="H484" s="13" t="str">
        <f>IFERROR(INDEX(tbl_Articles[Articles],MATCH(ROW(G484),tbl_Articles[Fréquence],0)),"")</f>
        <v/>
      </c>
      <c r="I484" s="13"/>
      <c r="J484" s="14"/>
      <c r="AA484">
        <f>IFERROR(SEARCH($I$5,tbl_Articles[Articles],1),0)</f>
        <v>2</v>
      </c>
      <c r="AB484" s="2">
        <f>IF(AA484=0,"",COUNTIF($AA$11:AA484,1))</f>
        <v>35</v>
      </c>
      <c r="AC484" t="str">
        <f>IFERROR(INDEX(tbl_Articles[Articles],MATCH(ROW(AB484),AB:AB,0)),"")</f>
        <v/>
      </c>
    </row>
    <row r="485" spans="3:29" ht="18">
      <c r="C485" s="11">
        <v>476</v>
      </c>
      <c r="D485" s="12"/>
      <c r="E485" s="13" t="s">
        <v>487</v>
      </c>
      <c r="F485" s="13">
        <f>IFERROR(SEARCH($I$5,E485,1),0)</f>
        <v>2</v>
      </c>
      <c r="G485" s="13">
        <f>IF(F485=0,"",COUNTIF($F$11:F485,1))</f>
        <v>35</v>
      </c>
      <c r="H485" s="13" t="str">
        <f>IFERROR(INDEX(tbl_Articles[Articles],MATCH(ROW(G485),tbl_Articles[Fréquence],0)),"")</f>
        <v/>
      </c>
      <c r="I485" s="13"/>
      <c r="J485" s="14"/>
      <c r="AA485">
        <f>IFERROR(SEARCH($I$5,tbl_Articles[Articles],1),0)</f>
        <v>2</v>
      </c>
      <c r="AB485" s="2">
        <f>IF(AA485=0,"",COUNTIF($AA$11:AA485,1))</f>
        <v>35</v>
      </c>
      <c r="AC485" t="str">
        <f>IFERROR(INDEX(tbl_Articles[Articles],MATCH(ROW(AB485),AB:AB,0)),"")</f>
        <v/>
      </c>
    </row>
    <row r="486" spans="3:29" ht="18">
      <c r="C486" s="11">
        <v>477</v>
      </c>
      <c r="D486" s="12"/>
      <c r="E486" s="13" t="s">
        <v>488</v>
      </c>
      <c r="F486" s="13">
        <f>IFERROR(SEARCH($I$5,E486,1),0)</f>
        <v>2</v>
      </c>
      <c r="G486" s="13">
        <f>IF(F486=0,"",COUNTIF($F$11:F486,1))</f>
        <v>35</v>
      </c>
      <c r="H486" s="13" t="str">
        <f>IFERROR(INDEX(tbl_Articles[Articles],MATCH(ROW(G486),tbl_Articles[Fréquence],0)),"")</f>
        <v/>
      </c>
      <c r="I486" s="13"/>
      <c r="J486" s="14"/>
      <c r="AA486">
        <f>IFERROR(SEARCH($I$5,tbl_Articles[Articles],1),0)</f>
        <v>2</v>
      </c>
      <c r="AB486" s="2">
        <f>IF(AA486=0,"",COUNTIF($AA$11:AA486,1))</f>
        <v>35</v>
      </c>
      <c r="AC486" t="str">
        <f>IFERROR(INDEX(tbl_Articles[Articles],MATCH(ROW(AB486),AB:AB,0)),"")</f>
        <v/>
      </c>
    </row>
    <row r="487" spans="3:29" ht="18">
      <c r="C487" s="11">
        <v>478</v>
      </c>
      <c r="D487" s="12"/>
      <c r="E487" s="13" t="s">
        <v>489</v>
      </c>
      <c r="F487" s="13">
        <f>IFERROR(SEARCH($I$5,E487,1),0)</f>
        <v>2</v>
      </c>
      <c r="G487" s="13">
        <f>IF(F487=0,"",COUNTIF($F$11:F487,1))</f>
        <v>35</v>
      </c>
      <c r="H487" s="13" t="str">
        <f>IFERROR(INDEX(tbl_Articles[Articles],MATCH(ROW(G487),tbl_Articles[Fréquence],0)),"")</f>
        <v/>
      </c>
      <c r="I487" s="13"/>
      <c r="J487" s="14"/>
      <c r="AA487">
        <f>IFERROR(SEARCH($I$5,tbl_Articles[Articles],1),0)</f>
        <v>2</v>
      </c>
      <c r="AB487" s="2">
        <f>IF(AA487=0,"",COUNTIF($AA$11:AA487,1))</f>
        <v>35</v>
      </c>
      <c r="AC487" t="str">
        <f>IFERROR(INDEX(tbl_Articles[Articles],MATCH(ROW(AB487),AB:AB,0)),"")</f>
        <v/>
      </c>
    </row>
    <row r="488" spans="3:29" ht="18">
      <c r="C488" s="11">
        <v>479</v>
      </c>
      <c r="D488" s="12"/>
      <c r="E488" s="13" t="s">
        <v>490</v>
      </c>
      <c r="F488" s="13">
        <f>IFERROR(SEARCH($I$5,E488,1),0)</f>
        <v>2</v>
      </c>
      <c r="G488" s="13">
        <f>IF(F488=0,"",COUNTIF($F$11:F488,1))</f>
        <v>35</v>
      </c>
      <c r="H488" s="13" t="str">
        <f>IFERROR(INDEX(tbl_Articles[Articles],MATCH(ROW(G488),tbl_Articles[Fréquence],0)),"")</f>
        <v/>
      </c>
      <c r="I488" s="13"/>
      <c r="J488" s="14"/>
      <c r="AA488">
        <f>IFERROR(SEARCH($I$5,tbl_Articles[Articles],1),0)</f>
        <v>2</v>
      </c>
      <c r="AB488" s="2">
        <f>IF(AA488=0,"",COUNTIF($AA$11:AA488,1))</f>
        <v>35</v>
      </c>
      <c r="AC488" t="str">
        <f>IFERROR(INDEX(tbl_Articles[Articles],MATCH(ROW(AB488),AB:AB,0)),"")</f>
        <v/>
      </c>
    </row>
    <row r="489" spans="3:29" ht="18">
      <c r="C489" s="11">
        <v>480</v>
      </c>
      <c r="D489" s="12"/>
      <c r="E489" s="13" t="s">
        <v>491</v>
      </c>
      <c r="F489" s="13">
        <f>IFERROR(SEARCH($I$5,E489,1),0)</f>
        <v>2</v>
      </c>
      <c r="G489" s="13">
        <f>IF(F489=0,"",COUNTIF($F$11:F489,1))</f>
        <v>35</v>
      </c>
      <c r="H489" s="13" t="str">
        <f>IFERROR(INDEX(tbl_Articles[Articles],MATCH(ROW(G489),tbl_Articles[Fréquence],0)),"")</f>
        <v/>
      </c>
      <c r="I489" s="13"/>
      <c r="J489" s="14"/>
      <c r="AA489">
        <f>IFERROR(SEARCH($I$5,tbl_Articles[Articles],1),0)</f>
        <v>2</v>
      </c>
      <c r="AB489" s="2">
        <f>IF(AA489=0,"",COUNTIF($AA$11:AA489,1))</f>
        <v>35</v>
      </c>
      <c r="AC489" t="str">
        <f>IFERROR(INDEX(tbl_Articles[Articles],MATCH(ROW(AB489),AB:AB,0)),"")</f>
        <v/>
      </c>
    </row>
    <row r="490" spans="3:29" ht="18">
      <c r="C490" s="11">
        <v>481</v>
      </c>
      <c r="D490" s="12"/>
      <c r="E490" s="13" t="s">
        <v>492</v>
      </c>
      <c r="F490" s="13">
        <f>IFERROR(SEARCH($I$5,E490,1),0)</f>
        <v>2</v>
      </c>
      <c r="G490" s="13">
        <f>IF(F490=0,"",COUNTIF($F$11:F490,1))</f>
        <v>35</v>
      </c>
      <c r="H490" s="13" t="str">
        <f>IFERROR(INDEX(tbl_Articles[Articles],MATCH(ROW(G490),tbl_Articles[Fréquence],0)),"")</f>
        <v/>
      </c>
      <c r="I490" s="13"/>
      <c r="J490" s="14"/>
      <c r="AA490">
        <f>IFERROR(SEARCH($I$5,tbl_Articles[Articles],1),0)</f>
        <v>2</v>
      </c>
      <c r="AB490" s="2">
        <f>IF(AA490=0,"",COUNTIF($AA$11:AA490,1))</f>
        <v>35</v>
      </c>
      <c r="AC490" t="str">
        <f>IFERROR(INDEX(tbl_Articles[Articles],MATCH(ROW(AB490),AB:AB,0)),"")</f>
        <v/>
      </c>
    </row>
    <row r="491" spans="3:29" ht="18">
      <c r="C491" s="11">
        <v>482</v>
      </c>
      <c r="D491" s="12"/>
      <c r="E491" s="13" t="s">
        <v>493</v>
      </c>
      <c r="F491" s="13">
        <f>IFERROR(SEARCH($I$5,E491,1),0)</f>
        <v>2</v>
      </c>
      <c r="G491" s="13">
        <f>IF(F491=0,"",COUNTIF($F$11:F491,1))</f>
        <v>35</v>
      </c>
      <c r="H491" s="13" t="str">
        <f>IFERROR(INDEX(tbl_Articles[Articles],MATCH(ROW(G491),tbl_Articles[Fréquence],0)),"")</f>
        <v/>
      </c>
      <c r="I491" s="13"/>
      <c r="J491" s="14"/>
      <c r="AA491">
        <f>IFERROR(SEARCH($I$5,tbl_Articles[Articles],1),0)</f>
        <v>2</v>
      </c>
      <c r="AB491" s="2">
        <f>IF(AA491=0,"",COUNTIF($AA$11:AA491,1))</f>
        <v>35</v>
      </c>
      <c r="AC491" t="str">
        <f>IFERROR(INDEX(tbl_Articles[Articles],MATCH(ROW(AB491),AB:AB,0)),"")</f>
        <v/>
      </c>
    </row>
    <row r="492" spans="3:29" ht="18">
      <c r="C492" s="11">
        <v>483</v>
      </c>
      <c r="D492" s="12"/>
      <c r="E492" s="13" t="s">
        <v>494</v>
      </c>
      <c r="F492" s="13">
        <f>IFERROR(SEARCH($I$5,E492,1),0)</f>
        <v>2</v>
      </c>
      <c r="G492" s="13">
        <f>IF(F492=0,"",COUNTIF($F$11:F492,1))</f>
        <v>35</v>
      </c>
      <c r="H492" s="13" t="str">
        <f>IFERROR(INDEX(tbl_Articles[Articles],MATCH(ROW(G492),tbl_Articles[Fréquence],0)),"")</f>
        <v/>
      </c>
      <c r="I492" s="13"/>
      <c r="J492" s="14"/>
      <c r="AA492">
        <f>IFERROR(SEARCH($I$5,tbl_Articles[Articles],1),0)</f>
        <v>2</v>
      </c>
      <c r="AB492" s="2">
        <f>IF(AA492=0,"",COUNTIF($AA$11:AA492,1))</f>
        <v>35</v>
      </c>
      <c r="AC492" t="str">
        <f>IFERROR(INDEX(tbl_Articles[Articles],MATCH(ROW(AB492),AB:AB,0)),"")</f>
        <v/>
      </c>
    </row>
    <row r="493" spans="3:29" ht="18">
      <c r="C493" s="11">
        <v>484</v>
      </c>
      <c r="D493" s="12"/>
      <c r="E493" s="13" t="s">
        <v>495</v>
      </c>
      <c r="F493" s="13">
        <f>IFERROR(SEARCH($I$5,E493,1),0)</f>
        <v>2</v>
      </c>
      <c r="G493" s="13">
        <f>IF(F493=0,"",COUNTIF($F$11:F493,1))</f>
        <v>35</v>
      </c>
      <c r="H493" s="13" t="str">
        <f>IFERROR(INDEX(tbl_Articles[Articles],MATCH(ROW(G493),tbl_Articles[Fréquence],0)),"")</f>
        <v/>
      </c>
      <c r="I493" s="13"/>
      <c r="J493" s="14"/>
      <c r="AA493">
        <f>IFERROR(SEARCH($I$5,tbl_Articles[Articles],1),0)</f>
        <v>2</v>
      </c>
      <c r="AB493" s="2">
        <f>IF(AA493=0,"",COUNTIF($AA$11:AA493,1))</f>
        <v>35</v>
      </c>
      <c r="AC493" t="str">
        <f>IFERROR(INDEX(tbl_Articles[Articles],MATCH(ROW(AB493),AB:AB,0)),"")</f>
        <v/>
      </c>
    </row>
    <row r="494" spans="3:29" ht="18">
      <c r="C494" s="11">
        <v>485</v>
      </c>
      <c r="D494" s="12"/>
      <c r="E494" s="13" t="s">
        <v>496</v>
      </c>
      <c r="F494" s="13">
        <f>IFERROR(SEARCH($I$5,E494,1),0)</f>
        <v>0</v>
      </c>
      <c r="G494" s="13" t="str">
        <f>IF(F494=0,"",COUNTIF($F$11:F494,1))</f>
        <v/>
      </c>
      <c r="H494" s="13" t="str">
        <f>IFERROR(INDEX(tbl_Articles[Articles],MATCH(ROW(G494),tbl_Articles[Fréquence],0)),"")</f>
        <v/>
      </c>
      <c r="I494" s="13"/>
      <c r="J494" s="14"/>
      <c r="AA494">
        <f>IFERROR(SEARCH($I$5,tbl_Articles[Articles],1),0)</f>
        <v>0</v>
      </c>
      <c r="AB494" s="2" t="str">
        <f>IF(AA494=0,"",COUNTIF($AA$11:AA494,1))</f>
        <v/>
      </c>
      <c r="AC494" t="str">
        <f>IFERROR(INDEX(tbl_Articles[Articles],MATCH(ROW(AB494),AB:AB,0)),"")</f>
        <v/>
      </c>
    </row>
    <row r="495" spans="3:29" ht="18">
      <c r="C495" s="11">
        <v>486</v>
      </c>
      <c r="D495" s="12"/>
      <c r="E495" s="13" t="s">
        <v>497</v>
      </c>
      <c r="F495" s="13">
        <f>IFERROR(SEARCH($I$5,E495,1),0)</f>
        <v>4</v>
      </c>
      <c r="G495" s="13">
        <f>IF(F495=0,"",COUNTIF($F$11:F495,1))</f>
        <v>35</v>
      </c>
      <c r="H495" s="13" t="str">
        <f>IFERROR(INDEX(tbl_Articles[Articles],MATCH(ROW(G495),tbl_Articles[Fréquence],0)),"")</f>
        <v/>
      </c>
      <c r="I495" s="13"/>
      <c r="J495" s="14"/>
      <c r="AA495">
        <f>IFERROR(SEARCH($I$5,tbl_Articles[Articles],1),0)</f>
        <v>4</v>
      </c>
      <c r="AB495" s="2">
        <f>IF(AA495=0,"",COUNTIF($AA$11:AA495,1))</f>
        <v>35</v>
      </c>
      <c r="AC495" t="str">
        <f>IFERROR(INDEX(tbl_Articles[Articles],MATCH(ROW(AB495),AB:AB,0)),"")</f>
        <v/>
      </c>
    </row>
    <row r="496" spans="3:29" ht="18">
      <c r="C496" s="11">
        <v>487</v>
      </c>
      <c r="D496" s="12"/>
      <c r="E496" s="13" t="s">
        <v>498</v>
      </c>
      <c r="F496" s="13">
        <f>IFERROR(SEARCH($I$5,E496,1),0)</f>
        <v>4</v>
      </c>
      <c r="G496" s="13">
        <f>IF(F496=0,"",COUNTIF($F$11:F496,1))</f>
        <v>35</v>
      </c>
      <c r="H496" s="13" t="str">
        <f>IFERROR(INDEX(tbl_Articles[Articles],MATCH(ROW(G496),tbl_Articles[Fréquence],0)),"")</f>
        <v/>
      </c>
      <c r="I496" s="13"/>
      <c r="J496" s="14"/>
      <c r="AA496">
        <f>IFERROR(SEARCH($I$5,tbl_Articles[Articles],1),0)</f>
        <v>4</v>
      </c>
      <c r="AB496" s="2">
        <f>IF(AA496=0,"",COUNTIF($AA$11:AA496,1))</f>
        <v>35</v>
      </c>
      <c r="AC496" t="str">
        <f>IFERROR(INDEX(tbl_Articles[Articles],MATCH(ROW(AB496),AB:AB,0)),"")</f>
        <v/>
      </c>
    </row>
    <row r="497" spans="3:29" ht="18">
      <c r="C497" s="11">
        <v>488</v>
      </c>
      <c r="D497" s="12"/>
      <c r="E497" s="13" t="s">
        <v>499</v>
      </c>
      <c r="F497" s="13">
        <f>IFERROR(SEARCH($I$5,E497,1),0)</f>
        <v>0</v>
      </c>
      <c r="G497" s="13" t="str">
        <f>IF(F497=0,"",COUNTIF($F$11:F497,1))</f>
        <v/>
      </c>
      <c r="H497" s="13" t="str">
        <f>IFERROR(INDEX(tbl_Articles[Articles],MATCH(ROW(G497),tbl_Articles[Fréquence],0)),"")</f>
        <v/>
      </c>
      <c r="I497" s="13"/>
      <c r="J497" s="14"/>
      <c r="AA497">
        <f>IFERROR(SEARCH($I$5,tbl_Articles[Articles],1),0)</f>
        <v>0</v>
      </c>
      <c r="AB497" s="2" t="str">
        <f>IF(AA497=0,"",COUNTIF($AA$11:AA497,1))</f>
        <v/>
      </c>
      <c r="AC497" t="str">
        <f>IFERROR(INDEX(tbl_Articles[Articles],MATCH(ROW(AB497),AB:AB,0)),"")</f>
        <v/>
      </c>
    </row>
    <row r="498" spans="3:29" ht="18">
      <c r="C498" s="11">
        <v>489</v>
      </c>
      <c r="D498" s="12"/>
      <c r="E498" s="13" t="s">
        <v>500</v>
      </c>
      <c r="F498" s="13">
        <f>IFERROR(SEARCH($I$5,E498,1),0)</f>
        <v>15</v>
      </c>
      <c r="G498" s="13">
        <f>IF(F498=0,"",COUNTIF($F$11:F498,1))</f>
        <v>35</v>
      </c>
      <c r="H498" s="13" t="str">
        <f>IFERROR(INDEX(tbl_Articles[Articles],MATCH(ROW(G498),tbl_Articles[Fréquence],0)),"")</f>
        <v/>
      </c>
      <c r="I498" s="13"/>
      <c r="J498" s="14"/>
      <c r="AA498">
        <f>IFERROR(SEARCH($I$5,tbl_Articles[Articles],1),0)</f>
        <v>15</v>
      </c>
      <c r="AB498" s="2">
        <f>IF(AA498=0,"",COUNTIF($AA$11:AA498,1))</f>
        <v>35</v>
      </c>
      <c r="AC498" t="str">
        <f>IFERROR(INDEX(tbl_Articles[Articles],MATCH(ROW(AB498),AB:AB,0)),"")</f>
        <v/>
      </c>
    </row>
    <row r="499" spans="3:29" ht="18">
      <c r="C499" s="11">
        <v>490</v>
      </c>
      <c r="D499" s="12"/>
      <c r="E499" s="13" t="s">
        <v>501</v>
      </c>
      <c r="F499" s="13">
        <f>IFERROR(SEARCH($I$5,E499,1),0)</f>
        <v>11</v>
      </c>
      <c r="G499" s="13">
        <f>IF(F499=0,"",COUNTIF($F$11:F499,1))</f>
        <v>35</v>
      </c>
      <c r="H499" s="13" t="str">
        <f>IFERROR(INDEX(tbl_Articles[Articles],MATCH(ROW(G499),tbl_Articles[Fréquence],0)),"")</f>
        <v/>
      </c>
      <c r="I499" s="13"/>
      <c r="J499" s="14"/>
      <c r="AA499">
        <f>IFERROR(SEARCH($I$5,tbl_Articles[Articles],1),0)</f>
        <v>11</v>
      </c>
      <c r="AB499" s="2">
        <f>IF(AA499=0,"",COUNTIF($AA$11:AA499,1))</f>
        <v>35</v>
      </c>
      <c r="AC499" t="str">
        <f>IFERROR(INDEX(tbl_Articles[Articles],MATCH(ROW(AB499),AB:AB,0)),"")</f>
        <v/>
      </c>
    </row>
    <row r="500" spans="3:29" ht="18">
      <c r="C500" s="11">
        <v>491</v>
      </c>
      <c r="D500" s="12"/>
      <c r="E500" s="13" t="s">
        <v>502</v>
      </c>
      <c r="F500" s="13">
        <f>IFERROR(SEARCH($I$5,E500,1),0)</f>
        <v>0</v>
      </c>
      <c r="G500" s="13" t="str">
        <f>IF(F500=0,"",COUNTIF($F$11:F500,1))</f>
        <v/>
      </c>
      <c r="H500" s="13" t="str">
        <f>IFERROR(INDEX(tbl_Articles[Articles],MATCH(ROW(G500),tbl_Articles[Fréquence],0)),"")</f>
        <v/>
      </c>
      <c r="I500" s="13"/>
      <c r="J500" s="14"/>
      <c r="AA500">
        <f>IFERROR(SEARCH($I$5,tbl_Articles[Articles],1),0)</f>
        <v>0</v>
      </c>
      <c r="AB500" s="2" t="str">
        <f>IF(AA500=0,"",COUNTIF($AA$11:AA500,1))</f>
        <v/>
      </c>
      <c r="AC500" t="str">
        <f>IFERROR(INDEX(tbl_Articles[Articles],MATCH(ROW(AB500),AB:AB,0)),"")</f>
        <v/>
      </c>
    </row>
    <row r="501" spans="3:29" ht="18">
      <c r="C501" s="11">
        <v>492</v>
      </c>
      <c r="D501" s="12"/>
      <c r="E501" s="13" t="s">
        <v>503</v>
      </c>
      <c r="F501" s="13">
        <f>IFERROR(SEARCH($I$5,E501,1),0)</f>
        <v>0</v>
      </c>
      <c r="G501" s="13" t="str">
        <f>IF(F501=0,"",COUNTIF($F$11:F501,1))</f>
        <v/>
      </c>
      <c r="H501" s="13" t="str">
        <f>IFERROR(INDEX(tbl_Articles[Articles],MATCH(ROW(G501),tbl_Articles[Fréquence],0)),"")</f>
        <v/>
      </c>
      <c r="I501" s="13"/>
      <c r="J501" s="14"/>
      <c r="AA501">
        <f>IFERROR(SEARCH($I$5,tbl_Articles[Articles],1),0)</f>
        <v>0</v>
      </c>
      <c r="AB501" s="2" t="str">
        <f>IF(AA501=0,"",COUNTIF($AA$11:AA501,1))</f>
        <v/>
      </c>
      <c r="AC501" t="str">
        <f>IFERROR(INDEX(tbl_Articles[Articles],MATCH(ROW(AB501),AB:AB,0)),"")</f>
        <v/>
      </c>
    </row>
    <row r="502" spans="3:29" ht="18">
      <c r="C502" s="11">
        <v>493</v>
      </c>
      <c r="D502" s="12"/>
      <c r="E502" s="13" t="s">
        <v>504</v>
      </c>
      <c r="F502" s="13">
        <f>IFERROR(SEARCH($I$5,E502,1),0)</f>
        <v>6</v>
      </c>
      <c r="G502" s="13">
        <f>IF(F502=0,"",COUNTIF($F$11:F502,1))</f>
        <v>35</v>
      </c>
      <c r="H502" s="13" t="str">
        <f>IFERROR(INDEX(tbl_Articles[Articles],MATCH(ROW(G502),tbl_Articles[Fréquence],0)),"")</f>
        <v/>
      </c>
      <c r="I502" s="13"/>
      <c r="J502" s="14"/>
      <c r="AA502">
        <f>IFERROR(SEARCH($I$5,tbl_Articles[Articles],1),0)</f>
        <v>6</v>
      </c>
      <c r="AB502" s="2">
        <f>IF(AA502=0,"",COUNTIF($AA$11:AA502,1))</f>
        <v>35</v>
      </c>
      <c r="AC502" t="str">
        <f>IFERROR(INDEX(tbl_Articles[Articles],MATCH(ROW(AB502),AB:AB,0)),"")</f>
        <v/>
      </c>
    </row>
    <row r="503" spans="3:29" ht="18">
      <c r="C503" s="11">
        <v>494</v>
      </c>
      <c r="D503" s="12"/>
      <c r="E503" s="13" t="s">
        <v>505</v>
      </c>
      <c r="F503" s="13">
        <f>IFERROR(SEARCH($I$5,E503,1),0)</f>
        <v>14</v>
      </c>
      <c r="G503" s="13">
        <f>IF(F503=0,"",COUNTIF($F$11:F503,1))</f>
        <v>35</v>
      </c>
      <c r="H503" s="13" t="str">
        <f>IFERROR(INDEX(tbl_Articles[Articles],MATCH(ROW(G503),tbl_Articles[Fréquence],0)),"")</f>
        <v/>
      </c>
      <c r="I503" s="13"/>
      <c r="J503" s="14"/>
      <c r="AA503">
        <f>IFERROR(SEARCH($I$5,tbl_Articles[Articles],1),0)</f>
        <v>14</v>
      </c>
      <c r="AB503" s="2">
        <f>IF(AA503=0,"",COUNTIF($AA$11:AA503,1))</f>
        <v>35</v>
      </c>
      <c r="AC503" t="str">
        <f>IFERROR(INDEX(tbl_Articles[Articles],MATCH(ROW(AB503),AB:AB,0)),"")</f>
        <v/>
      </c>
    </row>
    <row r="504" spans="3:29" ht="18">
      <c r="C504" s="11">
        <v>495</v>
      </c>
      <c r="D504" s="12"/>
      <c r="E504" s="13" t="s">
        <v>506</v>
      </c>
      <c r="F504" s="13">
        <f>IFERROR(SEARCH($I$5,E504,1),0)</f>
        <v>11</v>
      </c>
      <c r="G504" s="13">
        <f>IF(F504=0,"",COUNTIF($F$11:F504,1))</f>
        <v>35</v>
      </c>
      <c r="H504" s="13" t="str">
        <f>IFERROR(INDEX(tbl_Articles[Articles],MATCH(ROW(G504),tbl_Articles[Fréquence],0)),"")</f>
        <v/>
      </c>
      <c r="I504" s="13"/>
      <c r="J504" s="14"/>
      <c r="AA504">
        <f>IFERROR(SEARCH($I$5,tbl_Articles[Articles],1),0)</f>
        <v>11</v>
      </c>
      <c r="AB504" s="2">
        <f>IF(AA504=0,"",COUNTIF($AA$11:AA504,1))</f>
        <v>35</v>
      </c>
      <c r="AC504" t="str">
        <f>IFERROR(INDEX(tbl_Articles[Articles],MATCH(ROW(AB504),AB:AB,0)),"")</f>
        <v/>
      </c>
    </row>
    <row r="505" spans="3:29" ht="18">
      <c r="C505" s="11">
        <v>496</v>
      </c>
      <c r="D505" s="12"/>
      <c r="E505" s="13" t="s">
        <v>507</v>
      </c>
      <c r="F505" s="13">
        <f>IFERROR(SEARCH($I$5,E505,1),0)</f>
        <v>17</v>
      </c>
      <c r="G505" s="13">
        <f>IF(F505=0,"",COUNTIF($F$11:F505,1))</f>
        <v>35</v>
      </c>
      <c r="H505" s="13" t="str">
        <f>IFERROR(INDEX(tbl_Articles[Articles],MATCH(ROW(G505),tbl_Articles[Fréquence],0)),"")</f>
        <v/>
      </c>
      <c r="I505" s="13"/>
      <c r="J505" s="14"/>
      <c r="AA505">
        <f>IFERROR(SEARCH($I$5,tbl_Articles[Articles],1),0)</f>
        <v>17</v>
      </c>
      <c r="AB505" s="2">
        <f>IF(AA505=0,"",COUNTIF($AA$11:AA505,1))</f>
        <v>35</v>
      </c>
      <c r="AC505" t="str">
        <f>IFERROR(INDEX(tbl_Articles[Articles],MATCH(ROW(AB505),AB:AB,0)),"")</f>
        <v/>
      </c>
    </row>
    <row r="506" spans="3:29" ht="18">
      <c r="C506" s="11">
        <v>497</v>
      </c>
      <c r="D506" s="12"/>
      <c r="E506" s="13" t="s">
        <v>508</v>
      </c>
      <c r="F506" s="13">
        <f>IFERROR(SEARCH($I$5,E506,1),0)</f>
        <v>0</v>
      </c>
      <c r="G506" s="13" t="str">
        <f>IF(F506=0,"",COUNTIF($F$11:F506,1))</f>
        <v/>
      </c>
      <c r="H506" s="13" t="str">
        <f>IFERROR(INDEX(tbl_Articles[Articles],MATCH(ROW(G506),tbl_Articles[Fréquence],0)),"")</f>
        <v/>
      </c>
      <c r="I506" s="13"/>
      <c r="J506" s="14"/>
      <c r="AA506">
        <f>IFERROR(SEARCH($I$5,tbl_Articles[Articles],1),0)</f>
        <v>0</v>
      </c>
      <c r="AB506" s="2" t="str">
        <f>IF(AA506=0,"",COUNTIF($AA$11:AA506,1))</f>
        <v/>
      </c>
      <c r="AC506" t="str">
        <f>IFERROR(INDEX(tbl_Articles[Articles],MATCH(ROW(AB506),AB:AB,0)),"")</f>
        <v/>
      </c>
    </row>
    <row r="507" spans="3:29" ht="18">
      <c r="C507" s="11">
        <v>498</v>
      </c>
      <c r="D507" s="12"/>
      <c r="E507" s="13" t="s">
        <v>509</v>
      </c>
      <c r="F507" s="13">
        <f>IFERROR(SEARCH($I$5,E507,1),0)</f>
        <v>0</v>
      </c>
      <c r="G507" s="13" t="str">
        <f>IF(F507=0,"",COUNTIF($F$11:F507,1))</f>
        <v/>
      </c>
      <c r="H507" s="13" t="str">
        <f>IFERROR(INDEX(tbl_Articles[Articles],MATCH(ROW(G507),tbl_Articles[Fréquence],0)),"")</f>
        <v/>
      </c>
      <c r="I507" s="13"/>
      <c r="J507" s="14"/>
      <c r="AA507">
        <f>IFERROR(SEARCH($I$5,tbl_Articles[Articles],1),0)</f>
        <v>0</v>
      </c>
      <c r="AB507" s="2" t="str">
        <f>IF(AA507=0,"",COUNTIF($AA$11:AA507,1))</f>
        <v/>
      </c>
      <c r="AC507" t="str">
        <f>IFERROR(INDEX(tbl_Articles[Articles],MATCH(ROW(AB507),AB:AB,0)),"")</f>
        <v/>
      </c>
    </row>
    <row r="508" spans="3:29" ht="18">
      <c r="C508" s="11">
        <v>499</v>
      </c>
      <c r="D508" s="12"/>
      <c r="E508" s="13" t="s">
        <v>510</v>
      </c>
      <c r="F508" s="13">
        <f>IFERROR(SEARCH($I$5,E508,1),0)</f>
        <v>0</v>
      </c>
      <c r="G508" s="13" t="str">
        <f>IF(F508=0,"",COUNTIF($F$11:F508,1))</f>
        <v/>
      </c>
      <c r="H508" s="13" t="str">
        <f>IFERROR(INDEX(tbl_Articles[Articles],MATCH(ROW(G508),tbl_Articles[Fréquence],0)),"")</f>
        <v/>
      </c>
      <c r="I508" s="13"/>
      <c r="J508" s="14"/>
      <c r="AA508">
        <f>IFERROR(SEARCH($I$5,tbl_Articles[Articles],1),0)</f>
        <v>0</v>
      </c>
      <c r="AB508" s="2" t="str">
        <f>IF(AA508=0,"",COUNTIF($AA$11:AA508,1))</f>
        <v/>
      </c>
      <c r="AC508" t="str">
        <f>IFERROR(INDEX(tbl_Articles[Articles],MATCH(ROW(AB508),AB:AB,0)),"")</f>
        <v/>
      </c>
    </row>
    <row r="509" spans="3:29" ht="18">
      <c r="C509" s="11">
        <v>500</v>
      </c>
      <c r="D509" s="12"/>
      <c r="E509" s="13" t="s">
        <v>511</v>
      </c>
      <c r="F509" s="13">
        <f>IFERROR(SEARCH($I$5,E509,1),0)</f>
        <v>0</v>
      </c>
      <c r="G509" s="13" t="str">
        <f>IF(F509=0,"",COUNTIF($F$11:F509,1))</f>
        <v/>
      </c>
      <c r="H509" s="13" t="str">
        <f>IFERROR(INDEX(tbl_Articles[Articles],MATCH(ROW(G509),tbl_Articles[Fréquence],0)),"")</f>
        <v/>
      </c>
      <c r="I509" s="13"/>
      <c r="J509" s="14"/>
      <c r="AA509">
        <f>IFERROR(SEARCH($I$5,tbl_Articles[Articles],1),0)</f>
        <v>0</v>
      </c>
      <c r="AB509" s="2" t="str">
        <f>IF(AA509=0,"",COUNTIF($AA$11:AA509,1))</f>
        <v/>
      </c>
      <c r="AC509" t="str">
        <f>IFERROR(INDEX(tbl_Articles[Articles],MATCH(ROW(AB509),AB:AB,0)),"")</f>
        <v/>
      </c>
    </row>
    <row r="510" spans="3:29" ht="18">
      <c r="C510" s="11">
        <v>501</v>
      </c>
      <c r="D510" s="12"/>
      <c r="E510" s="13" t="s">
        <v>512</v>
      </c>
      <c r="F510" s="13">
        <f>IFERROR(SEARCH($I$5,E510,1),0)</f>
        <v>0</v>
      </c>
      <c r="G510" s="13" t="str">
        <f>IF(F510=0,"",COUNTIF($F$11:F510,1))</f>
        <v/>
      </c>
      <c r="H510" s="13" t="str">
        <f>IFERROR(INDEX(tbl_Articles[Articles],MATCH(ROW(G510),tbl_Articles[Fréquence],0)),"")</f>
        <v/>
      </c>
      <c r="I510" s="13"/>
      <c r="J510" s="14"/>
      <c r="AA510">
        <f>IFERROR(SEARCH($I$5,tbl_Articles[Articles],1),0)</f>
        <v>0</v>
      </c>
      <c r="AB510" s="2" t="str">
        <f>IF(AA510=0,"",COUNTIF($AA$11:AA510,1))</f>
        <v/>
      </c>
      <c r="AC510" t="str">
        <f>IFERROR(INDEX(tbl_Articles[Articles],MATCH(ROW(AB510),AB:AB,0)),"")</f>
        <v/>
      </c>
    </row>
    <row r="511" spans="3:29" ht="18">
      <c r="C511" s="11">
        <v>502</v>
      </c>
      <c r="D511" s="12"/>
      <c r="E511" s="13" t="s">
        <v>513</v>
      </c>
      <c r="F511" s="13">
        <f>IFERROR(SEARCH($I$5,E511,1),0)</f>
        <v>2</v>
      </c>
      <c r="G511" s="13">
        <f>IF(F511=0,"",COUNTIF($F$11:F511,1))</f>
        <v>35</v>
      </c>
      <c r="H511" s="13" t="str">
        <f>IFERROR(INDEX(tbl_Articles[Articles],MATCH(ROW(G511),tbl_Articles[Fréquence],0)),"")</f>
        <v/>
      </c>
      <c r="I511" s="13"/>
      <c r="J511" s="14"/>
      <c r="AA511">
        <f>IFERROR(SEARCH($I$5,tbl_Articles[Articles],1),0)</f>
        <v>2</v>
      </c>
      <c r="AB511" s="2">
        <f>IF(AA511=0,"",COUNTIF($AA$11:AA511,1))</f>
        <v>35</v>
      </c>
      <c r="AC511" t="str">
        <f>IFERROR(INDEX(tbl_Articles[Articles],MATCH(ROW(AB511),AB:AB,0)),"")</f>
        <v/>
      </c>
    </row>
    <row r="512" spans="3:29" ht="18">
      <c r="C512" s="11">
        <v>503</v>
      </c>
      <c r="D512" s="12"/>
      <c r="E512" s="13" t="s">
        <v>514</v>
      </c>
      <c r="F512" s="13">
        <f>IFERROR(SEARCH($I$5,E512,1),0)</f>
        <v>2</v>
      </c>
      <c r="G512" s="13">
        <f>IF(F512=0,"",COUNTIF($F$11:F512,1))</f>
        <v>35</v>
      </c>
      <c r="H512" s="13" t="str">
        <f>IFERROR(INDEX(tbl_Articles[Articles],MATCH(ROW(G512),tbl_Articles[Fréquence],0)),"")</f>
        <v/>
      </c>
      <c r="I512" s="13"/>
      <c r="J512" s="14"/>
      <c r="AA512">
        <f>IFERROR(SEARCH($I$5,tbl_Articles[Articles],1),0)</f>
        <v>2</v>
      </c>
      <c r="AB512" s="2">
        <f>IF(AA512=0,"",COUNTIF($AA$11:AA512,1))</f>
        <v>35</v>
      </c>
      <c r="AC512" t="str">
        <f>IFERROR(INDEX(tbl_Articles[Articles],MATCH(ROW(AB512),AB:AB,0)),"")</f>
        <v/>
      </c>
    </row>
    <row r="513" spans="3:29" ht="18">
      <c r="C513" s="11">
        <v>504</v>
      </c>
      <c r="D513" s="12"/>
      <c r="E513" s="13" t="s">
        <v>515</v>
      </c>
      <c r="F513" s="13">
        <f>IFERROR(SEARCH($I$5,E513,1),0)</f>
        <v>2</v>
      </c>
      <c r="G513" s="13">
        <f>IF(F513=0,"",COUNTIF($F$11:F513,1))</f>
        <v>35</v>
      </c>
      <c r="H513" s="13" t="str">
        <f>IFERROR(INDEX(tbl_Articles[Articles],MATCH(ROW(G513),tbl_Articles[Fréquence],0)),"")</f>
        <v/>
      </c>
      <c r="I513" s="13"/>
      <c r="J513" s="14"/>
      <c r="AA513">
        <f>IFERROR(SEARCH($I$5,tbl_Articles[Articles],1),0)</f>
        <v>2</v>
      </c>
      <c r="AB513" s="2">
        <f>IF(AA513=0,"",COUNTIF($AA$11:AA513,1))</f>
        <v>35</v>
      </c>
      <c r="AC513" t="str">
        <f>IFERROR(INDEX(tbl_Articles[Articles],MATCH(ROW(AB513),AB:AB,0)),"")</f>
        <v/>
      </c>
    </row>
    <row r="514" spans="3:29" ht="18">
      <c r="C514" s="11">
        <v>505</v>
      </c>
      <c r="D514" s="12"/>
      <c r="E514" s="13" t="s">
        <v>516</v>
      </c>
      <c r="F514" s="13">
        <f>IFERROR(SEARCH($I$5,E514,1),0)</f>
        <v>2</v>
      </c>
      <c r="G514" s="13">
        <f>IF(F514=0,"",COUNTIF($F$11:F514,1))</f>
        <v>35</v>
      </c>
      <c r="H514" s="13" t="str">
        <f>IFERROR(INDEX(tbl_Articles[Articles],MATCH(ROW(G514),tbl_Articles[Fréquence],0)),"")</f>
        <v/>
      </c>
      <c r="I514" s="13"/>
      <c r="J514" s="14"/>
      <c r="AA514">
        <f>IFERROR(SEARCH($I$5,tbl_Articles[Articles],1),0)</f>
        <v>2</v>
      </c>
      <c r="AB514" s="2">
        <f>IF(AA514=0,"",COUNTIF($AA$11:AA514,1))</f>
        <v>35</v>
      </c>
      <c r="AC514" t="str">
        <f>IFERROR(INDEX(tbl_Articles[Articles],MATCH(ROW(AB514),AB:AB,0)),"")</f>
        <v/>
      </c>
    </row>
    <row r="515" spans="3:29" ht="18">
      <c r="C515" s="11">
        <v>506</v>
      </c>
      <c r="D515" s="12"/>
      <c r="E515" s="13" t="s">
        <v>517</v>
      </c>
      <c r="F515" s="13">
        <f>IFERROR(SEARCH($I$5,E515,1),0)</f>
        <v>2</v>
      </c>
      <c r="G515" s="13">
        <f>IF(F515=0,"",COUNTIF($F$11:F515,1))</f>
        <v>35</v>
      </c>
      <c r="H515" s="13" t="str">
        <f>IFERROR(INDEX(tbl_Articles[Articles],MATCH(ROW(G515),tbl_Articles[Fréquence],0)),"")</f>
        <v/>
      </c>
      <c r="I515" s="13"/>
      <c r="J515" s="14"/>
      <c r="AA515">
        <f>IFERROR(SEARCH($I$5,tbl_Articles[Articles],1),0)</f>
        <v>2</v>
      </c>
      <c r="AB515" s="2">
        <f>IF(AA515=0,"",COUNTIF($AA$11:AA515,1))</f>
        <v>35</v>
      </c>
      <c r="AC515" t="str">
        <f>IFERROR(INDEX(tbl_Articles[Articles],MATCH(ROW(AB515),AB:AB,0)),"")</f>
        <v/>
      </c>
    </row>
    <row r="516" spans="3:29" ht="18">
      <c r="C516" s="11">
        <v>507</v>
      </c>
      <c r="D516" s="12"/>
      <c r="E516" s="13" t="s">
        <v>518</v>
      </c>
      <c r="F516" s="13">
        <f>IFERROR(SEARCH($I$5,E516,1),0)</f>
        <v>2</v>
      </c>
      <c r="G516" s="13">
        <f>IF(F516=0,"",COUNTIF($F$11:F516,1))</f>
        <v>35</v>
      </c>
      <c r="H516" s="13" t="str">
        <f>IFERROR(INDEX(tbl_Articles[Articles],MATCH(ROW(G516),tbl_Articles[Fréquence],0)),"")</f>
        <v/>
      </c>
      <c r="I516" s="13"/>
      <c r="J516" s="14"/>
      <c r="AA516">
        <f>IFERROR(SEARCH($I$5,tbl_Articles[Articles],1),0)</f>
        <v>2</v>
      </c>
      <c r="AB516" s="2">
        <f>IF(AA516=0,"",COUNTIF($AA$11:AA516,1))</f>
        <v>35</v>
      </c>
      <c r="AC516" t="str">
        <f>IFERROR(INDEX(tbl_Articles[Articles],MATCH(ROW(AB516),AB:AB,0)),"")</f>
        <v/>
      </c>
    </row>
    <row r="517" spans="3:29" ht="18">
      <c r="C517" s="11">
        <v>508</v>
      </c>
      <c r="D517" s="12"/>
      <c r="E517" s="13" t="s">
        <v>519</v>
      </c>
      <c r="F517" s="13">
        <f>IFERROR(SEARCH($I$5,E517,1),0)</f>
        <v>2</v>
      </c>
      <c r="G517" s="13">
        <f>IF(F517=0,"",COUNTIF($F$11:F517,1))</f>
        <v>35</v>
      </c>
      <c r="H517" s="13" t="str">
        <f>IFERROR(INDEX(tbl_Articles[Articles],MATCH(ROW(G517),tbl_Articles[Fréquence],0)),"")</f>
        <v/>
      </c>
      <c r="I517" s="13"/>
      <c r="J517" s="14"/>
      <c r="AA517">
        <f>IFERROR(SEARCH($I$5,tbl_Articles[Articles],1),0)</f>
        <v>2</v>
      </c>
      <c r="AB517" s="2">
        <f>IF(AA517=0,"",COUNTIF($AA$11:AA517,1))</f>
        <v>35</v>
      </c>
      <c r="AC517" t="str">
        <f>IFERROR(INDEX(tbl_Articles[Articles],MATCH(ROW(AB517),AB:AB,0)),"")</f>
        <v/>
      </c>
    </row>
    <row r="518" spans="3:29" ht="18">
      <c r="C518" s="11">
        <v>509</v>
      </c>
      <c r="D518" s="12"/>
      <c r="E518" s="13" t="s">
        <v>520</v>
      </c>
      <c r="F518" s="13">
        <f>IFERROR(SEARCH($I$5,E518,1),0)</f>
        <v>2</v>
      </c>
      <c r="G518" s="13">
        <f>IF(F518=0,"",COUNTIF($F$11:F518,1))</f>
        <v>35</v>
      </c>
      <c r="H518" s="13" t="str">
        <f>IFERROR(INDEX(tbl_Articles[Articles],MATCH(ROW(G518),tbl_Articles[Fréquence],0)),"")</f>
        <v/>
      </c>
      <c r="I518" s="13"/>
      <c r="J518" s="14"/>
      <c r="AA518">
        <f>IFERROR(SEARCH($I$5,tbl_Articles[Articles],1),0)</f>
        <v>2</v>
      </c>
      <c r="AB518" s="2">
        <f>IF(AA518=0,"",COUNTIF($AA$11:AA518,1))</f>
        <v>35</v>
      </c>
      <c r="AC518" t="str">
        <f>IFERROR(INDEX(tbl_Articles[Articles],MATCH(ROW(AB518),AB:AB,0)),"")</f>
        <v/>
      </c>
    </row>
    <row r="519" spans="3:29" ht="18">
      <c r="C519" s="11">
        <v>510</v>
      </c>
      <c r="D519" s="12"/>
      <c r="E519" s="13" t="s">
        <v>521</v>
      </c>
      <c r="F519" s="13">
        <f>IFERROR(SEARCH($I$5,E519,1),0)</f>
        <v>2</v>
      </c>
      <c r="G519" s="13">
        <f>IF(F519=0,"",COUNTIF($F$11:F519,1))</f>
        <v>35</v>
      </c>
      <c r="H519" s="13" t="str">
        <f>IFERROR(INDEX(tbl_Articles[Articles],MATCH(ROW(G519),tbl_Articles[Fréquence],0)),"")</f>
        <v/>
      </c>
      <c r="I519" s="13"/>
      <c r="J519" s="14"/>
      <c r="AA519">
        <f>IFERROR(SEARCH($I$5,tbl_Articles[Articles],1),0)</f>
        <v>2</v>
      </c>
      <c r="AB519" s="2">
        <f>IF(AA519=0,"",COUNTIF($AA$11:AA519,1))</f>
        <v>35</v>
      </c>
      <c r="AC519" t="str">
        <f>IFERROR(INDEX(tbl_Articles[Articles],MATCH(ROW(AB519),AB:AB,0)),"")</f>
        <v/>
      </c>
    </row>
    <row r="520" spans="3:29" ht="18">
      <c r="C520" s="11">
        <v>511</v>
      </c>
      <c r="D520" s="12"/>
      <c r="E520" s="13" t="s">
        <v>522</v>
      </c>
      <c r="F520" s="13">
        <f>IFERROR(SEARCH($I$5,E520,1),0)</f>
        <v>2</v>
      </c>
      <c r="G520" s="13">
        <f>IF(F520=0,"",COUNTIF($F$11:F520,1))</f>
        <v>35</v>
      </c>
      <c r="H520" s="13" t="str">
        <f>IFERROR(INDEX(tbl_Articles[Articles],MATCH(ROW(G520),tbl_Articles[Fréquence],0)),"")</f>
        <v/>
      </c>
      <c r="I520" s="13"/>
      <c r="J520" s="14"/>
      <c r="AA520">
        <f>IFERROR(SEARCH($I$5,tbl_Articles[Articles],1),0)</f>
        <v>2</v>
      </c>
      <c r="AB520" s="2">
        <f>IF(AA520=0,"",COUNTIF($AA$11:AA520,1))</f>
        <v>35</v>
      </c>
      <c r="AC520" t="str">
        <f>IFERROR(INDEX(tbl_Articles[Articles],MATCH(ROW(AB520),AB:AB,0)),"")</f>
        <v/>
      </c>
    </row>
    <row r="521" spans="3:29" ht="18">
      <c r="C521" s="11">
        <v>512</v>
      </c>
      <c r="D521" s="12"/>
      <c r="E521" s="13" t="s">
        <v>523</v>
      </c>
      <c r="F521" s="13">
        <f>IFERROR(SEARCH($I$5,E521,1),0)</f>
        <v>2</v>
      </c>
      <c r="G521" s="13">
        <f>IF(F521=0,"",COUNTIF($F$11:F521,1))</f>
        <v>35</v>
      </c>
      <c r="H521" s="13" t="str">
        <f>IFERROR(INDEX(tbl_Articles[Articles],MATCH(ROW(G521),tbl_Articles[Fréquence],0)),"")</f>
        <v/>
      </c>
      <c r="I521" s="13"/>
      <c r="J521" s="14"/>
      <c r="AA521">
        <f>IFERROR(SEARCH($I$5,tbl_Articles[Articles],1),0)</f>
        <v>2</v>
      </c>
      <c r="AB521" s="2">
        <f>IF(AA521=0,"",COUNTIF($AA$11:AA521,1))</f>
        <v>35</v>
      </c>
      <c r="AC521" t="str">
        <f>IFERROR(INDEX(tbl_Articles[Articles],MATCH(ROW(AB521),AB:AB,0)),"")</f>
        <v/>
      </c>
    </row>
    <row r="522" spans="3:29" ht="18">
      <c r="C522" s="11">
        <v>513</v>
      </c>
      <c r="D522" s="12"/>
      <c r="E522" s="13" t="s">
        <v>524</v>
      </c>
      <c r="F522" s="13">
        <f>IFERROR(SEARCH($I$5,E522,1),0)</f>
        <v>2</v>
      </c>
      <c r="G522" s="13">
        <f>IF(F522=0,"",COUNTIF($F$11:F522,1))</f>
        <v>35</v>
      </c>
      <c r="H522" s="13" t="str">
        <f>IFERROR(INDEX(tbl_Articles[Articles],MATCH(ROW(G522),tbl_Articles[Fréquence],0)),"")</f>
        <v/>
      </c>
      <c r="I522" s="13"/>
      <c r="J522" s="14"/>
      <c r="AA522">
        <f>IFERROR(SEARCH($I$5,tbl_Articles[Articles],1),0)</f>
        <v>2</v>
      </c>
      <c r="AB522" s="2">
        <f>IF(AA522=0,"",COUNTIF($AA$11:AA522,1))</f>
        <v>35</v>
      </c>
      <c r="AC522" t="str">
        <f>IFERROR(INDEX(tbl_Articles[Articles],MATCH(ROW(AB522),AB:AB,0)),"")</f>
        <v/>
      </c>
    </row>
    <row r="523" spans="3:29" ht="18">
      <c r="C523" s="11">
        <v>514</v>
      </c>
      <c r="D523" s="12"/>
      <c r="E523" s="13" t="s">
        <v>525</v>
      </c>
      <c r="F523" s="13">
        <f>IFERROR(SEARCH($I$5,E523,1),0)</f>
        <v>2</v>
      </c>
      <c r="G523" s="13">
        <f>IF(F523=0,"",COUNTIF($F$11:F523,1))</f>
        <v>35</v>
      </c>
      <c r="H523" s="13" t="str">
        <f>IFERROR(INDEX(tbl_Articles[Articles],MATCH(ROW(G523),tbl_Articles[Fréquence],0)),"")</f>
        <v/>
      </c>
      <c r="I523" s="13"/>
      <c r="J523" s="14"/>
      <c r="AA523">
        <f>IFERROR(SEARCH($I$5,tbl_Articles[Articles],1),0)</f>
        <v>2</v>
      </c>
      <c r="AB523" s="2">
        <f>IF(AA523=0,"",COUNTIF($AA$11:AA523,1))</f>
        <v>35</v>
      </c>
      <c r="AC523" t="str">
        <f>IFERROR(INDEX(tbl_Articles[Articles],MATCH(ROW(AB523),AB:AB,0)),"")</f>
        <v/>
      </c>
    </row>
    <row r="524" spans="3:29" ht="18">
      <c r="C524" s="11">
        <v>515</v>
      </c>
      <c r="D524" s="12"/>
      <c r="E524" s="13" t="s">
        <v>526</v>
      </c>
      <c r="F524" s="13">
        <f>IFERROR(SEARCH($I$5,E524,1),0)</f>
        <v>2</v>
      </c>
      <c r="G524" s="13">
        <f>IF(F524=0,"",COUNTIF($F$11:F524,1))</f>
        <v>35</v>
      </c>
      <c r="H524" s="13" t="str">
        <f>IFERROR(INDEX(tbl_Articles[Articles],MATCH(ROW(G524),tbl_Articles[Fréquence],0)),"")</f>
        <v/>
      </c>
      <c r="I524" s="13"/>
      <c r="J524" s="14"/>
      <c r="AA524">
        <f>IFERROR(SEARCH($I$5,tbl_Articles[Articles],1),0)</f>
        <v>2</v>
      </c>
      <c r="AB524" s="2">
        <f>IF(AA524=0,"",COUNTIF($AA$11:AA524,1))</f>
        <v>35</v>
      </c>
      <c r="AC524" t="str">
        <f>IFERROR(INDEX(tbl_Articles[Articles],MATCH(ROW(AB524),AB:AB,0)),"")</f>
        <v/>
      </c>
    </row>
    <row r="525" spans="3:29" ht="18">
      <c r="C525" s="11">
        <v>516</v>
      </c>
      <c r="D525" s="12"/>
      <c r="E525" s="13" t="s">
        <v>527</v>
      </c>
      <c r="F525" s="13">
        <f>IFERROR(SEARCH($I$5,E525,1),0)</f>
        <v>2</v>
      </c>
      <c r="G525" s="13">
        <f>IF(F525=0,"",COUNTIF($F$11:F525,1))</f>
        <v>35</v>
      </c>
      <c r="H525" s="13" t="str">
        <f>IFERROR(INDEX(tbl_Articles[Articles],MATCH(ROW(G525),tbl_Articles[Fréquence],0)),"")</f>
        <v/>
      </c>
      <c r="I525" s="13"/>
      <c r="J525" s="14"/>
      <c r="AA525">
        <f>IFERROR(SEARCH($I$5,tbl_Articles[Articles],1),0)</f>
        <v>2</v>
      </c>
      <c r="AB525" s="2">
        <f>IF(AA525=0,"",COUNTIF($AA$11:AA525,1))</f>
        <v>35</v>
      </c>
      <c r="AC525" t="str">
        <f>IFERROR(INDEX(tbl_Articles[Articles],MATCH(ROW(AB525),AB:AB,0)),"")</f>
        <v/>
      </c>
    </row>
    <row r="526" spans="3:29" ht="18">
      <c r="C526" s="11">
        <v>517</v>
      </c>
      <c r="D526" s="12"/>
      <c r="E526" s="13" t="s">
        <v>528</v>
      </c>
      <c r="F526" s="13">
        <f>IFERROR(SEARCH($I$5,E526,1),0)</f>
        <v>2</v>
      </c>
      <c r="G526" s="13">
        <f>IF(F526=0,"",COUNTIF($F$11:F526,1))</f>
        <v>35</v>
      </c>
      <c r="H526" s="13" t="str">
        <f>IFERROR(INDEX(tbl_Articles[Articles],MATCH(ROW(G526),tbl_Articles[Fréquence],0)),"")</f>
        <v/>
      </c>
      <c r="I526" s="13"/>
      <c r="J526" s="14"/>
      <c r="AA526">
        <f>IFERROR(SEARCH($I$5,tbl_Articles[Articles],1),0)</f>
        <v>2</v>
      </c>
      <c r="AB526" s="2">
        <f>IF(AA526=0,"",COUNTIF($AA$11:AA526,1))</f>
        <v>35</v>
      </c>
      <c r="AC526" t="str">
        <f>IFERROR(INDEX(tbl_Articles[Articles],MATCH(ROW(AB526),AB:AB,0)),"")</f>
        <v/>
      </c>
    </row>
    <row r="527" spans="3:29" ht="18">
      <c r="C527" s="11">
        <v>518</v>
      </c>
      <c r="D527" s="12"/>
      <c r="E527" s="13" t="s">
        <v>529</v>
      </c>
      <c r="F527" s="13">
        <f>IFERROR(SEARCH($I$5,E527,1),0)</f>
        <v>2</v>
      </c>
      <c r="G527" s="13">
        <f>IF(F527=0,"",COUNTIF($F$11:F527,1))</f>
        <v>35</v>
      </c>
      <c r="H527" s="13" t="str">
        <f>IFERROR(INDEX(tbl_Articles[Articles],MATCH(ROW(G527),tbl_Articles[Fréquence],0)),"")</f>
        <v/>
      </c>
      <c r="I527" s="13"/>
      <c r="J527" s="14"/>
      <c r="AA527">
        <f>IFERROR(SEARCH($I$5,tbl_Articles[Articles],1),0)</f>
        <v>2</v>
      </c>
      <c r="AB527" s="2">
        <f>IF(AA527=0,"",COUNTIF($AA$11:AA527,1))</f>
        <v>35</v>
      </c>
      <c r="AC527" t="str">
        <f>IFERROR(INDEX(tbl_Articles[Articles],MATCH(ROW(AB527),AB:AB,0)),"")</f>
        <v/>
      </c>
    </row>
    <row r="528" spans="3:29" ht="18">
      <c r="C528" s="11">
        <v>519</v>
      </c>
      <c r="D528" s="12"/>
      <c r="E528" s="13" t="s">
        <v>530</v>
      </c>
      <c r="F528" s="13">
        <f>IFERROR(SEARCH($I$5,E528,1),0)</f>
        <v>2</v>
      </c>
      <c r="G528" s="13">
        <f>IF(F528=0,"",COUNTIF($F$11:F528,1))</f>
        <v>35</v>
      </c>
      <c r="H528" s="13" t="str">
        <f>IFERROR(INDEX(tbl_Articles[Articles],MATCH(ROW(G528),tbl_Articles[Fréquence],0)),"")</f>
        <v/>
      </c>
      <c r="I528" s="13"/>
      <c r="J528" s="14"/>
      <c r="AA528">
        <f>IFERROR(SEARCH($I$5,tbl_Articles[Articles],1),0)</f>
        <v>2</v>
      </c>
      <c r="AB528" s="2">
        <f>IF(AA528=0,"",COUNTIF($AA$11:AA528,1))</f>
        <v>35</v>
      </c>
      <c r="AC528" t="str">
        <f>IFERROR(INDEX(tbl_Articles[Articles],MATCH(ROW(AB528),AB:AB,0)),"")</f>
        <v/>
      </c>
    </row>
    <row r="529" spans="3:29" ht="18">
      <c r="C529" s="11">
        <v>520</v>
      </c>
      <c r="D529" s="12"/>
      <c r="E529" s="13" t="s">
        <v>531</v>
      </c>
      <c r="F529" s="13">
        <f>IFERROR(SEARCH($I$5,E529,1),0)</f>
        <v>2</v>
      </c>
      <c r="G529" s="13">
        <f>IF(F529=0,"",COUNTIF($F$11:F529,1))</f>
        <v>35</v>
      </c>
      <c r="H529" s="13" t="str">
        <f>IFERROR(INDEX(tbl_Articles[Articles],MATCH(ROW(G529),tbl_Articles[Fréquence],0)),"")</f>
        <v/>
      </c>
      <c r="I529" s="13"/>
      <c r="J529" s="14"/>
      <c r="AA529">
        <f>IFERROR(SEARCH($I$5,tbl_Articles[Articles],1),0)</f>
        <v>2</v>
      </c>
      <c r="AB529" s="2">
        <f>IF(AA529=0,"",COUNTIF($AA$11:AA529,1))</f>
        <v>35</v>
      </c>
      <c r="AC529" t="str">
        <f>IFERROR(INDEX(tbl_Articles[Articles],MATCH(ROW(AB529),AB:AB,0)),"")</f>
        <v/>
      </c>
    </row>
    <row r="530" spans="3:29" ht="18">
      <c r="C530" s="11">
        <v>521</v>
      </c>
      <c r="D530" s="12"/>
      <c r="E530" s="13" t="s">
        <v>532</v>
      </c>
      <c r="F530" s="13">
        <f>IFERROR(SEARCH($I$5,E530,1),0)</f>
        <v>2</v>
      </c>
      <c r="G530" s="13">
        <f>IF(F530=0,"",COUNTIF($F$11:F530,1))</f>
        <v>35</v>
      </c>
      <c r="H530" s="13" t="str">
        <f>IFERROR(INDEX(tbl_Articles[Articles],MATCH(ROW(G530),tbl_Articles[Fréquence],0)),"")</f>
        <v/>
      </c>
      <c r="I530" s="13"/>
      <c r="J530" s="14"/>
      <c r="AA530">
        <f>IFERROR(SEARCH($I$5,tbl_Articles[Articles],1),0)</f>
        <v>2</v>
      </c>
      <c r="AB530" s="2">
        <f>IF(AA530=0,"",COUNTIF($AA$11:AA530,1))</f>
        <v>35</v>
      </c>
      <c r="AC530" t="str">
        <f>IFERROR(INDEX(tbl_Articles[Articles],MATCH(ROW(AB530),AB:AB,0)),"")</f>
        <v/>
      </c>
    </row>
    <row r="531" spans="3:29" ht="18">
      <c r="C531" s="11">
        <v>522</v>
      </c>
      <c r="D531" s="12"/>
      <c r="E531" s="13" t="s">
        <v>533</v>
      </c>
      <c r="F531" s="13">
        <f>IFERROR(SEARCH($I$5,E531,1),0)</f>
        <v>2</v>
      </c>
      <c r="G531" s="13">
        <f>IF(F531=0,"",COUNTIF($F$11:F531,1))</f>
        <v>35</v>
      </c>
      <c r="H531" s="13" t="str">
        <f>IFERROR(INDEX(tbl_Articles[Articles],MATCH(ROW(G531),tbl_Articles[Fréquence],0)),"")</f>
        <v/>
      </c>
      <c r="I531" s="13"/>
      <c r="J531" s="14"/>
      <c r="AA531">
        <f>IFERROR(SEARCH($I$5,tbl_Articles[Articles],1),0)</f>
        <v>2</v>
      </c>
      <c r="AB531" s="2">
        <f>IF(AA531=0,"",COUNTIF($AA$11:AA531,1))</f>
        <v>35</v>
      </c>
      <c r="AC531" t="str">
        <f>IFERROR(INDEX(tbl_Articles[Articles],MATCH(ROW(AB531),AB:AB,0)),"")</f>
        <v/>
      </c>
    </row>
    <row r="532" spans="3:29" ht="18">
      <c r="C532" s="11">
        <v>523</v>
      </c>
      <c r="D532" s="12"/>
      <c r="E532" s="13" t="s">
        <v>534</v>
      </c>
      <c r="F532" s="13">
        <f>IFERROR(SEARCH($I$5,E532,1),0)</f>
        <v>2</v>
      </c>
      <c r="G532" s="13">
        <f>IF(F532=0,"",COUNTIF($F$11:F532,1))</f>
        <v>35</v>
      </c>
      <c r="H532" s="13" t="str">
        <f>IFERROR(INDEX(tbl_Articles[Articles],MATCH(ROW(G532),tbl_Articles[Fréquence],0)),"")</f>
        <v/>
      </c>
      <c r="I532" s="13"/>
      <c r="J532" s="14"/>
      <c r="AA532">
        <f>IFERROR(SEARCH($I$5,tbl_Articles[Articles],1),0)</f>
        <v>2</v>
      </c>
      <c r="AB532" s="2">
        <f>IF(AA532=0,"",COUNTIF($AA$11:AA532,1))</f>
        <v>35</v>
      </c>
      <c r="AC532" t="str">
        <f>IFERROR(INDEX(tbl_Articles[Articles],MATCH(ROW(AB532),AB:AB,0)),"")</f>
        <v/>
      </c>
    </row>
    <row r="533" spans="3:29" ht="18">
      <c r="C533" s="11">
        <v>524</v>
      </c>
      <c r="D533" s="12"/>
      <c r="E533" s="13" t="s">
        <v>535</v>
      </c>
      <c r="F533" s="13">
        <f>IFERROR(SEARCH($I$5,E533,1),0)</f>
        <v>2</v>
      </c>
      <c r="G533" s="13">
        <f>IF(F533=0,"",COUNTIF($F$11:F533,1))</f>
        <v>35</v>
      </c>
      <c r="H533" s="13" t="str">
        <f>IFERROR(INDEX(tbl_Articles[Articles],MATCH(ROW(G533),tbl_Articles[Fréquence],0)),"")</f>
        <v/>
      </c>
      <c r="I533" s="13"/>
      <c r="J533" s="14"/>
      <c r="AA533">
        <f>IFERROR(SEARCH($I$5,tbl_Articles[Articles],1),0)</f>
        <v>2</v>
      </c>
      <c r="AB533" s="2">
        <f>IF(AA533=0,"",COUNTIF($AA$11:AA533,1))</f>
        <v>35</v>
      </c>
      <c r="AC533" t="str">
        <f>IFERROR(INDEX(tbl_Articles[Articles],MATCH(ROW(AB533),AB:AB,0)),"")</f>
        <v/>
      </c>
    </row>
    <row r="534" spans="3:29" ht="18">
      <c r="C534" s="11">
        <v>525</v>
      </c>
      <c r="D534" s="12"/>
      <c r="E534" s="13" t="s">
        <v>536</v>
      </c>
      <c r="F534" s="13">
        <f>IFERROR(SEARCH($I$5,E534,1),0)</f>
        <v>2</v>
      </c>
      <c r="G534" s="13">
        <f>IF(F534=0,"",COUNTIF($F$11:F534,1))</f>
        <v>35</v>
      </c>
      <c r="H534" s="13" t="str">
        <f>IFERROR(INDEX(tbl_Articles[Articles],MATCH(ROW(G534),tbl_Articles[Fréquence],0)),"")</f>
        <v/>
      </c>
      <c r="I534" s="13"/>
      <c r="J534" s="14"/>
      <c r="AA534">
        <f>IFERROR(SEARCH($I$5,tbl_Articles[Articles],1),0)</f>
        <v>2</v>
      </c>
      <c r="AB534" s="2">
        <f>IF(AA534=0,"",COUNTIF($AA$11:AA534,1))</f>
        <v>35</v>
      </c>
      <c r="AC534" t="str">
        <f>IFERROR(INDEX(tbl_Articles[Articles],MATCH(ROW(AB534),AB:AB,0)),"")</f>
        <v/>
      </c>
    </row>
    <row r="535" spans="3:29" ht="18">
      <c r="C535" s="11">
        <v>526</v>
      </c>
      <c r="D535" s="12"/>
      <c r="E535" s="13" t="s">
        <v>537</v>
      </c>
      <c r="F535" s="13">
        <f>IFERROR(SEARCH($I$5,E535,1),0)</f>
        <v>2</v>
      </c>
      <c r="G535" s="13">
        <f>IF(F535=0,"",COUNTIF($F$11:F535,1))</f>
        <v>35</v>
      </c>
      <c r="H535" s="13" t="str">
        <f>IFERROR(INDEX(tbl_Articles[Articles],MATCH(ROW(G535),tbl_Articles[Fréquence],0)),"")</f>
        <v/>
      </c>
      <c r="I535" s="13"/>
      <c r="J535" s="14"/>
      <c r="AA535">
        <f>IFERROR(SEARCH($I$5,tbl_Articles[Articles],1),0)</f>
        <v>2</v>
      </c>
      <c r="AB535" s="2">
        <f>IF(AA535=0,"",COUNTIF($AA$11:AA535,1))</f>
        <v>35</v>
      </c>
      <c r="AC535" t="str">
        <f>IFERROR(INDEX(tbl_Articles[Articles],MATCH(ROW(AB535),AB:AB,0)),"")</f>
        <v/>
      </c>
    </row>
    <row r="536" spans="3:29" ht="18">
      <c r="C536" s="11">
        <v>527</v>
      </c>
      <c r="D536" s="12"/>
      <c r="E536" s="13" t="s">
        <v>538</v>
      </c>
      <c r="F536" s="13">
        <f>IFERROR(SEARCH($I$5,E536,1),0)</f>
        <v>2</v>
      </c>
      <c r="G536" s="13">
        <f>IF(F536=0,"",COUNTIF($F$11:F536,1))</f>
        <v>35</v>
      </c>
      <c r="H536" s="13" t="str">
        <f>IFERROR(INDEX(tbl_Articles[Articles],MATCH(ROW(G536),tbl_Articles[Fréquence],0)),"")</f>
        <v/>
      </c>
      <c r="I536" s="13"/>
      <c r="J536" s="14"/>
      <c r="AA536">
        <f>IFERROR(SEARCH($I$5,tbl_Articles[Articles],1),0)</f>
        <v>2</v>
      </c>
      <c r="AB536" s="2">
        <f>IF(AA536=0,"",COUNTIF($AA$11:AA536,1))</f>
        <v>35</v>
      </c>
      <c r="AC536" t="str">
        <f>IFERROR(INDEX(tbl_Articles[Articles],MATCH(ROW(AB536),AB:AB,0)),"")</f>
        <v/>
      </c>
    </row>
    <row r="537" spans="3:29" ht="18">
      <c r="C537" s="11">
        <v>528</v>
      </c>
      <c r="D537" s="12"/>
      <c r="E537" s="13" t="s">
        <v>539</v>
      </c>
      <c r="F537" s="13">
        <f>IFERROR(SEARCH($I$5,E537,1),0)</f>
        <v>2</v>
      </c>
      <c r="G537" s="13">
        <f>IF(F537=0,"",COUNTIF($F$11:F537,1))</f>
        <v>35</v>
      </c>
      <c r="H537" s="13" t="str">
        <f>IFERROR(INDEX(tbl_Articles[Articles],MATCH(ROW(G537),tbl_Articles[Fréquence],0)),"")</f>
        <v/>
      </c>
      <c r="I537" s="13"/>
      <c r="J537" s="14"/>
      <c r="AA537">
        <f>IFERROR(SEARCH($I$5,tbl_Articles[Articles],1),0)</f>
        <v>2</v>
      </c>
      <c r="AB537" s="2">
        <f>IF(AA537=0,"",COUNTIF($AA$11:AA537,1))</f>
        <v>35</v>
      </c>
      <c r="AC537" t="str">
        <f>IFERROR(INDEX(tbl_Articles[Articles],MATCH(ROW(AB537),AB:AB,0)),"")</f>
        <v/>
      </c>
    </row>
    <row r="538" spans="3:29" ht="18">
      <c r="C538" s="11">
        <v>529</v>
      </c>
      <c r="D538" s="12"/>
      <c r="E538" s="13" t="s">
        <v>540</v>
      </c>
      <c r="F538" s="13">
        <f>IFERROR(SEARCH($I$5,E538,1),0)</f>
        <v>4</v>
      </c>
      <c r="G538" s="13">
        <f>IF(F538=0,"",COUNTIF($F$11:F538,1))</f>
        <v>35</v>
      </c>
      <c r="H538" s="13" t="str">
        <f>IFERROR(INDEX(tbl_Articles[Articles],MATCH(ROW(G538),tbl_Articles[Fréquence],0)),"")</f>
        <v/>
      </c>
      <c r="I538" s="13"/>
      <c r="J538" s="14"/>
      <c r="AA538">
        <f>IFERROR(SEARCH($I$5,tbl_Articles[Articles],1),0)</f>
        <v>4</v>
      </c>
      <c r="AB538" s="2">
        <f>IF(AA538=0,"",COUNTIF($AA$11:AA538,1))</f>
        <v>35</v>
      </c>
      <c r="AC538" t="str">
        <f>IFERROR(INDEX(tbl_Articles[Articles],MATCH(ROW(AB538),AB:AB,0)),"")</f>
        <v/>
      </c>
    </row>
    <row r="539" spans="3:29" ht="18">
      <c r="C539" s="11">
        <v>530</v>
      </c>
      <c r="D539" s="12"/>
      <c r="E539" s="13" t="s">
        <v>541</v>
      </c>
      <c r="F539" s="13">
        <f>IFERROR(SEARCH($I$5,E539,1),0)</f>
        <v>4</v>
      </c>
      <c r="G539" s="13">
        <f>IF(F539=0,"",COUNTIF($F$11:F539,1))</f>
        <v>35</v>
      </c>
      <c r="H539" s="13" t="str">
        <f>IFERROR(INDEX(tbl_Articles[Articles],MATCH(ROW(G539),tbl_Articles[Fréquence],0)),"")</f>
        <v/>
      </c>
      <c r="I539" s="13"/>
      <c r="J539" s="14"/>
      <c r="AA539">
        <f>IFERROR(SEARCH($I$5,tbl_Articles[Articles],1),0)</f>
        <v>4</v>
      </c>
      <c r="AB539" s="2">
        <f>IF(AA539=0,"",COUNTIF($AA$11:AA539,1))</f>
        <v>35</v>
      </c>
      <c r="AC539" t="str">
        <f>IFERROR(INDEX(tbl_Articles[Articles],MATCH(ROW(AB539),AB:AB,0)),"")</f>
        <v/>
      </c>
    </row>
    <row r="540" spans="3:29" ht="18">
      <c r="C540" s="11">
        <v>531</v>
      </c>
      <c r="D540" s="12"/>
      <c r="E540" s="13" t="s">
        <v>542</v>
      </c>
      <c r="F540" s="13">
        <f>IFERROR(SEARCH($I$5,E540,1),0)</f>
        <v>4</v>
      </c>
      <c r="G540" s="13">
        <f>IF(F540=0,"",COUNTIF($F$11:F540,1))</f>
        <v>35</v>
      </c>
      <c r="H540" s="13" t="str">
        <f>IFERROR(INDEX(tbl_Articles[Articles],MATCH(ROW(G540),tbl_Articles[Fréquence],0)),"")</f>
        <v/>
      </c>
      <c r="I540" s="13"/>
      <c r="J540" s="14"/>
      <c r="AA540">
        <f>IFERROR(SEARCH($I$5,tbl_Articles[Articles],1),0)</f>
        <v>4</v>
      </c>
      <c r="AB540" s="2">
        <f>IF(AA540=0,"",COUNTIF($AA$11:AA540,1))</f>
        <v>35</v>
      </c>
      <c r="AC540" t="str">
        <f>IFERROR(INDEX(tbl_Articles[Articles],MATCH(ROW(AB540),AB:AB,0)),"")</f>
        <v/>
      </c>
    </row>
    <row r="541" spans="3:29" ht="18">
      <c r="C541" s="11">
        <v>532</v>
      </c>
      <c r="D541" s="12"/>
      <c r="E541" s="13" t="s">
        <v>543</v>
      </c>
      <c r="F541" s="13">
        <f>IFERROR(SEARCH($I$5,E541,1),0)</f>
        <v>4</v>
      </c>
      <c r="G541" s="13">
        <f>IF(F541=0,"",COUNTIF($F$11:F541,1))</f>
        <v>35</v>
      </c>
      <c r="H541" s="13" t="str">
        <f>IFERROR(INDEX(tbl_Articles[Articles],MATCH(ROW(G541),tbl_Articles[Fréquence],0)),"")</f>
        <v/>
      </c>
      <c r="I541" s="13"/>
      <c r="J541" s="14"/>
      <c r="AA541">
        <f>IFERROR(SEARCH($I$5,tbl_Articles[Articles],1),0)</f>
        <v>4</v>
      </c>
      <c r="AB541" s="2">
        <f>IF(AA541=0,"",COUNTIF($AA$11:AA541,1))</f>
        <v>35</v>
      </c>
      <c r="AC541" t="str">
        <f>IFERROR(INDEX(tbl_Articles[Articles],MATCH(ROW(AB541),AB:AB,0)),"")</f>
        <v/>
      </c>
    </row>
    <row r="542" spans="3:29" ht="18">
      <c r="C542" s="11">
        <v>533</v>
      </c>
      <c r="D542" s="12"/>
      <c r="E542" s="13" t="s">
        <v>544</v>
      </c>
      <c r="F542" s="13">
        <f>IFERROR(SEARCH($I$5,E542,1),0)</f>
        <v>9</v>
      </c>
      <c r="G542" s="13">
        <f>IF(F542=0,"",COUNTIF($F$11:F542,1))</f>
        <v>35</v>
      </c>
      <c r="H542" s="13" t="str">
        <f>IFERROR(INDEX(tbl_Articles[Articles],MATCH(ROW(G542),tbl_Articles[Fréquence],0)),"")</f>
        <v/>
      </c>
      <c r="I542" s="13"/>
      <c r="J542" s="14"/>
      <c r="AA542">
        <f>IFERROR(SEARCH($I$5,tbl_Articles[Articles],1),0)</f>
        <v>9</v>
      </c>
      <c r="AB542" s="2">
        <f>IF(AA542=0,"",COUNTIF($AA$11:AA542,1))</f>
        <v>35</v>
      </c>
      <c r="AC542" t="str">
        <f>IFERROR(INDEX(tbl_Articles[Articles],MATCH(ROW(AB542),AB:AB,0)),"")</f>
        <v/>
      </c>
    </row>
    <row r="543" spans="3:29" ht="18">
      <c r="C543" s="11">
        <v>534</v>
      </c>
      <c r="D543" s="12"/>
      <c r="E543" s="13" t="s">
        <v>545</v>
      </c>
      <c r="F543" s="13">
        <f>IFERROR(SEARCH($I$5,E543,1),0)</f>
        <v>0</v>
      </c>
      <c r="G543" s="13" t="str">
        <f>IF(F543=0,"",COUNTIF($F$11:F543,1))</f>
        <v/>
      </c>
      <c r="H543" s="13" t="str">
        <f>IFERROR(INDEX(tbl_Articles[Articles],MATCH(ROW(G543),tbl_Articles[Fréquence],0)),"")</f>
        <v/>
      </c>
      <c r="I543" s="13"/>
      <c r="J543" s="14"/>
      <c r="AA543">
        <f>IFERROR(SEARCH($I$5,tbl_Articles[Articles],1),0)</f>
        <v>0</v>
      </c>
      <c r="AB543" s="2" t="str">
        <f>IF(AA543=0,"",COUNTIF($AA$11:AA543,1))</f>
        <v/>
      </c>
      <c r="AC543" t="str">
        <f>IFERROR(INDEX(tbl_Articles[Articles],MATCH(ROW(AB543),AB:AB,0)),"")</f>
        <v/>
      </c>
    </row>
    <row r="544" spans="3:29" ht="18">
      <c r="C544" s="11">
        <v>535</v>
      </c>
      <c r="D544" s="12"/>
      <c r="E544" s="13" t="s">
        <v>546</v>
      </c>
      <c r="F544" s="13">
        <f>IFERROR(SEARCH($I$5,E544,1),0)</f>
        <v>0</v>
      </c>
      <c r="G544" s="13" t="str">
        <f>IF(F544=0,"",COUNTIF($F$11:F544,1))</f>
        <v/>
      </c>
      <c r="H544" s="13" t="str">
        <f>IFERROR(INDEX(tbl_Articles[Articles],MATCH(ROW(G544),tbl_Articles[Fréquence],0)),"")</f>
        <v/>
      </c>
      <c r="I544" s="13"/>
      <c r="J544" s="14"/>
      <c r="AA544">
        <f>IFERROR(SEARCH($I$5,tbl_Articles[Articles],1),0)</f>
        <v>0</v>
      </c>
      <c r="AB544" s="2" t="str">
        <f>IF(AA544=0,"",COUNTIF($AA$11:AA544,1))</f>
        <v/>
      </c>
      <c r="AC544" t="str">
        <f>IFERROR(INDEX(tbl_Articles[Articles],MATCH(ROW(AB544),AB:AB,0)),"")</f>
        <v/>
      </c>
    </row>
    <row r="545" spans="3:29" ht="18">
      <c r="C545" s="11">
        <v>536</v>
      </c>
      <c r="D545" s="12"/>
      <c r="E545" s="13" t="s">
        <v>547</v>
      </c>
      <c r="F545" s="13">
        <f>IFERROR(SEARCH($I$5,E545,1),0)</f>
        <v>0</v>
      </c>
      <c r="G545" s="13" t="str">
        <f>IF(F545=0,"",COUNTIF($F$11:F545,1))</f>
        <v/>
      </c>
      <c r="H545" s="13" t="str">
        <f>IFERROR(INDEX(tbl_Articles[Articles],MATCH(ROW(G545),tbl_Articles[Fréquence],0)),"")</f>
        <v/>
      </c>
      <c r="I545" s="13"/>
      <c r="J545" s="14"/>
      <c r="AA545">
        <f>IFERROR(SEARCH($I$5,tbl_Articles[Articles],1),0)</f>
        <v>0</v>
      </c>
      <c r="AB545" s="2" t="str">
        <f>IF(AA545=0,"",COUNTIF($AA$11:AA545,1))</f>
        <v/>
      </c>
      <c r="AC545" t="str">
        <f>IFERROR(INDEX(tbl_Articles[Articles],MATCH(ROW(AB545),AB:AB,0)),"")</f>
        <v/>
      </c>
    </row>
    <row r="546" spans="3:29" ht="18">
      <c r="C546" s="11">
        <v>537</v>
      </c>
      <c r="D546" s="12"/>
      <c r="E546" s="13" t="s">
        <v>548</v>
      </c>
      <c r="F546" s="13">
        <f>IFERROR(SEARCH($I$5,E546,1),0)</f>
        <v>20</v>
      </c>
      <c r="G546" s="13">
        <f>IF(F546=0,"",COUNTIF($F$11:F546,1))</f>
        <v>35</v>
      </c>
      <c r="H546" s="13" t="str">
        <f>IFERROR(INDEX(tbl_Articles[Articles],MATCH(ROW(G546),tbl_Articles[Fréquence],0)),"")</f>
        <v/>
      </c>
      <c r="I546" s="13"/>
      <c r="J546" s="14"/>
      <c r="AA546">
        <f>IFERROR(SEARCH($I$5,tbl_Articles[Articles],1),0)</f>
        <v>20</v>
      </c>
      <c r="AB546" s="2">
        <f>IF(AA546=0,"",COUNTIF($AA$11:AA546,1))</f>
        <v>35</v>
      </c>
      <c r="AC546" t="str">
        <f>IFERROR(INDEX(tbl_Articles[Articles],MATCH(ROW(AB546),AB:AB,0)),"")</f>
        <v/>
      </c>
    </row>
    <row r="547" spans="3:29" ht="18">
      <c r="C547" s="11">
        <v>538</v>
      </c>
      <c r="D547" s="12"/>
      <c r="E547" s="13" t="s">
        <v>549</v>
      </c>
      <c r="F547" s="13">
        <f>IFERROR(SEARCH($I$5,E547,1),0)</f>
        <v>0</v>
      </c>
      <c r="G547" s="13" t="str">
        <f>IF(F547=0,"",COUNTIF($F$11:F547,1))</f>
        <v/>
      </c>
      <c r="H547" s="13" t="str">
        <f>IFERROR(INDEX(tbl_Articles[Articles],MATCH(ROW(G547),tbl_Articles[Fréquence],0)),"")</f>
        <v/>
      </c>
      <c r="I547" s="13"/>
      <c r="J547" s="14"/>
      <c r="AA547">
        <f>IFERROR(SEARCH($I$5,tbl_Articles[Articles],1),0)</f>
        <v>0</v>
      </c>
      <c r="AB547" s="2" t="str">
        <f>IF(AA547=0,"",COUNTIF($AA$11:AA547,1))</f>
        <v/>
      </c>
      <c r="AC547" t="str">
        <f>IFERROR(INDEX(tbl_Articles[Articles],MATCH(ROW(AB547),AB:AB,0)),"")</f>
        <v/>
      </c>
    </row>
    <row r="548" spans="3:29" ht="18">
      <c r="C548" s="11">
        <v>539</v>
      </c>
      <c r="D548" s="12"/>
      <c r="E548" s="13" t="s">
        <v>550</v>
      </c>
      <c r="F548" s="13">
        <f>IFERROR(SEARCH($I$5,E548,1),0)</f>
        <v>0</v>
      </c>
      <c r="G548" s="13" t="str">
        <f>IF(F548=0,"",COUNTIF($F$11:F548,1))</f>
        <v/>
      </c>
      <c r="H548" s="13" t="str">
        <f>IFERROR(INDEX(tbl_Articles[Articles],MATCH(ROW(G548),tbl_Articles[Fréquence],0)),"")</f>
        <v/>
      </c>
      <c r="I548" s="13"/>
      <c r="J548" s="14"/>
      <c r="AA548">
        <f>IFERROR(SEARCH($I$5,tbl_Articles[Articles],1),0)</f>
        <v>0</v>
      </c>
      <c r="AB548" s="2" t="str">
        <f>IF(AA548=0,"",COUNTIF($AA$11:AA548,1))</f>
        <v/>
      </c>
      <c r="AC548" t="str">
        <f>IFERROR(INDEX(tbl_Articles[Articles],MATCH(ROW(AB548),AB:AB,0)),"")</f>
        <v/>
      </c>
    </row>
    <row r="549" spans="3:29" ht="18">
      <c r="C549" s="11">
        <v>540</v>
      </c>
      <c r="D549" s="12"/>
      <c r="E549" s="13" t="s">
        <v>551</v>
      </c>
      <c r="F549" s="13">
        <f>IFERROR(SEARCH($I$5,E549,1),0)</f>
        <v>11</v>
      </c>
      <c r="G549" s="13">
        <f>IF(F549=0,"",COUNTIF($F$11:F549,1))</f>
        <v>35</v>
      </c>
      <c r="H549" s="13" t="str">
        <f>IFERROR(INDEX(tbl_Articles[Articles],MATCH(ROW(G549),tbl_Articles[Fréquence],0)),"")</f>
        <v/>
      </c>
      <c r="I549" s="13"/>
      <c r="J549" s="14"/>
      <c r="AA549">
        <f>IFERROR(SEARCH($I$5,tbl_Articles[Articles],1),0)</f>
        <v>11</v>
      </c>
      <c r="AB549" s="2">
        <f>IF(AA549=0,"",COUNTIF($AA$11:AA549,1))</f>
        <v>35</v>
      </c>
      <c r="AC549" t="str">
        <f>IFERROR(INDEX(tbl_Articles[Articles],MATCH(ROW(AB549),AB:AB,0)),"")</f>
        <v/>
      </c>
    </row>
    <row r="550" spans="3:29" ht="18">
      <c r="C550" s="11">
        <v>541</v>
      </c>
      <c r="D550" s="12"/>
      <c r="E550" s="13" t="s">
        <v>552</v>
      </c>
      <c r="F550" s="13">
        <f>IFERROR(SEARCH($I$5,E550,1),0)</f>
        <v>10</v>
      </c>
      <c r="G550" s="13">
        <f>IF(F550=0,"",COUNTIF($F$11:F550,1))</f>
        <v>35</v>
      </c>
      <c r="H550" s="13" t="str">
        <f>IFERROR(INDEX(tbl_Articles[Articles],MATCH(ROW(G550),tbl_Articles[Fréquence],0)),"")</f>
        <v/>
      </c>
      <c r="I550" s="13"/>
      <c r="J550" s="14"/>
      <c r="AA550">
        <f>IFERROR(SEARCH($I$5,tbl_Articles[Articles],1),0)</f>
        <v>10</v>
      </c>
      <c r="AB550" s="2">
        <f>IF(AA550=0,"",COUNTIF($AA$11:AA550,1))</f>
        <v>35</v>
      </c>
      <c r="AC550" t="str">
        <f>IFERROR(INDEX(tbl_Articles[Articles],MATCH(ROW(AB550),AB:AB,0)),"")</f>
        <v/>
      </c>
    </row>
    <row r="551" spans="3:29" ht="18">
      <c r="C551" s="11">
        <v>542</v>
      </c>
      <c r="D551" s="12"/>
      <c r="E551" s="13" t="s">
        <v>553</v>
      </c>
      <c r="F551" s="13">
        <f>IFERROR(SEARCH($I$5,E551,1),0)</f>
        <v>17</v>
      </c>
      <c r="G551" s="13">
        <f>IF(F551=0,"",COUNTIF($F$11:F551,1))</f>
        <v>35</v>
      </c>
      <c r="H551" s="13" t="str">
        <f>IFERROR(INDEX(tbl_Articles[Articles],MATCH(ROW(G551),tbl_Articles[Fréquence],0)),"")</f>
        <v/>
      </c>
      <c r="I551" s="13"/>
      <c r="J551" s="14"/>
      <c r="AA551">
        <f>IFERROR(SEARCH($I$5,tbl_Articles[Articles],1),0)</f>
        <v>17</v>
      </c>
      <c r="AB551" s="2">
        <f>IF(AA551=0,"",COUNTIF($AA$11:AA551,1))</f>
        <v>35</v>
      </c>
      <c r="AC551" t="str">
        <f>IFERROR(INDEX(tbl_Articles[Articles],MATCH(ROW(AB551),AB:AB,0)),"")</f>
        <v/>
      </c>
    </row>
    <row r="552" spans="3:29" ht="18">
      <c r="C552" s="11">
        <v>543</v>
      </c>
      <c r="D552" s="12"/>
      <c r="E552" s="13" t="s">
        <v>554</v>
      </c>
      <c r="F552" s="13">
        <f>IFERROR(SEARCH($I$5,E552,1),0)</f>
        <v>14</v>
      </c>
      <c r="G552" s="13">
        <f>IF(F552=0,"",COUNTIF($F$11:F552,1))</f>
        <v>35</v>
      </c>
      <c r="H552" s="13" t="str">
        <f>IFERROR(INDEX(tbl_Articles[Articles],MATCH(ROW(G552),tbl_Articles[Fréquence],0)),"")</f>
        <v/>
      </c>
      <c r="I552" s="13"/>
      <c r="J552" s="14"/>
      <c r="AA552">
        <f>IFERROR(SEARCH($I$5,tbl_Articles[Articles],1),0)</f>
        <v>14</v>
      </c>
      <c r="AB552" s="2">
        <f>IF(AA552=0,"",COUNTIF($AA$11:AA552,1))</f>
        <v>35</v>
      </c>
      <c r="AC552" t="str">
        <f>IFERROR(INDEX(tbl_Articles[Articles],MATCH(ROW(AB552),AB:AB,0)),"")</f>
        <v/>
      </c>
    </row>
    <row r="553" spans="3:29" ht="18">
      <c r="C553" s="11">
        <v>544</v>
      </c>
      <c r="D553" s="12"/>
      <c r="E553" s="13" t="s">
        <v>555</v>
      </c>
      <c r="F553" s="13">
        <f>IFERROR(SEARCH($I$5,E553,1),0)</f>
        <v>12</v>
      </c>
      <c r="G553" s="13">
        <f>IF(F553=0,"",COUNTIF($F$11:F553,1))</f>
        <v>35</v>
      </c>
      <c r="H553" s="13" t="str">
        <f>IFERROR(INDEX(tbl_Articles[Articles],MATCH(ROW(G553),tbl_Articles[Fréquence],0)),"")</f>
        <v/>
      </c>
      <c r="I553" s="13"/>
      <c r="J553" s="14"/>
      <c r="AA553">
        <f>IFERROR(SEARCH($I$5,tbl_Articles[Articles],1),0)</f>
        <v>12</v>
      </c>
      <c r="AB553" s="2">
        <f>IF(AA553=0,"",COUNTIF($AA$11:AA553,1))</f>
        <v>35</v>
      </c>
      <c r="AC553" t="str">
        <f>IFERROR(INDEX(tbl_Articles[Articles],MATCH(ROW(AB553),AB:AB,0)),"")</f>
        <v/>
      </c>
    </row>
    <row r="554" spans="3:29" ht="18">
      <c r="C554" s="11">
        <v>545</v>
      </c>
      <c r="D554" s="12"/>
      <c r="E554" s="13" t="s">
        <v>556</v>
      </c>
      <c r="F554" s="13">
        <f>IFERROR(SEARCH($I$5,E554,1),0)</f>
        <v>7</v>
      </c>
      <c r="G554" s="13">
        <f>IF(F554=0,"",COUNTIF($F$11:F554,1))</f>
        <v>35</v>
      </c>
      <c r="H554" s="13" t="str">
        <f>IFERROR(INDEX(tbl_Articles[Articles],MATCH(ROW(G554),tbl_Articles[Fréquence],0)),"")</f>
        <v/>
      </c>
      <c r="I554" s="13"/>
      <c r="J554" s="14"/>
      <c r="AA554">
        <f>IFERROR(SEARCH($I$5,tbl_Articles[Articles],1),0)</f>
        <v>7</v>
      </c>
      <c r="AB554" s="2">
        <f>IF(AA554=0,"",COUNTIF($AA$11:AA554,1))</f>
        <v>35</v>
      </c>
      <c r="AC554" t="str">
        <f>IFERROR(INDEX(tbl_Articles[Articles],MATCH(ROW(AB554),AB:AB,0)),"")</f>
        <v/>
      </c>
    </row>
    <row r="555" spans="3:29" ht="18">
      <c r="C555" s="11">
        <v>546</v>
      </c>
      <c r="D555" s="12"/>
      <c r="E555" s="13" t="s">
        <v>557</v>
      </c>
      <c r="F555" s="13">
        <f>IFERROR(SEARCH($I$5,E555,1),0)</f>
        <v>7</v>
      </c>
      <c r="G555" s="13">
        <f>IF(F555=0,"",COUNTIF($F$11:F555,1))</f>
        <v>35</v>
      </c>
      <c r="H555" s="13" t="str">
        <f>IFERROR(INDEX(tbl_Articles[Articles],MATCH(ROW(G555),tbl_Articles[Fréquence],0)),"")</f>
        <v/>
      </c>
      <c r="I555" s="13"/>
      <c r="J555" s="14"/>
      <c r="AA555">
        <f>IFERROR(SEARCH($I$5,tbl_Articles[Articles],1),0)</f>
        <v>7</v>
      </c>
      <c r="AB555" s="2">
        <f>IF(AA555=0,"",COUNTIF($AA$11:AA555,1))</f>
        <v>35</v>
      </c>
      <c r="AC555" t="str">
        <f>IFERROR(INDEX(tbl_Articles[Articles],MATCH(ROW(AB555),AB:AB,0)),"")</f>
        <v/>
      </c>
    </row>
    <row r="556" spans="3:29" ht="18">
      <c r="C556" s="11">
        <v>547</v>
      </c>
      <c r="D556" s="12"/>
      <c r="E556" s="13" t="s">
        <v>558</v>
      </c>
      <c r="F556" s="13">
        <f>IFERROR(SEARCH($I$5,E556,1),0)</f>
        <v>8</v>
      </c>
      <c r="G556" s="13">
        <f>IF(F556=0,"",COUNTIF($F$11:F556,1))</f>
        <v>35</v>
      </c>
      <c r="H556" s="13" t="str">
        <f>IFERROR(INDEX(tbl_Articles[Articles],MATCH(ROW(G556),tbl_Articles[Fréquence],0)),"")</f>
        <v/>
      </c>
      <c r="I556" s="13"/>
      <c r="J556" s="14"/>
      <c r="AA556">
        <f>IFERROR(SEARCH($I$5,tbl_Articles[Articles],1),0)</f>
        <v>8</v>
      </c>
      <c r="AB556" s="2">
        <f>IF(AA556=0,"",COUNTIF($AA$11:AA556,1))</f>
        <v>35</v>
      </c>
      <c r="AC556" t="str">
        <f>IFERROR(INDEX(tbl_Articles[Articles],MATCH(ROW(AB556),AB:AB,0)),"")</f>
        <v/>
      </c>
    </row>
    <row r="557" spans="3:29" ht="18">
      <c r="C557" s="11">
        <v>548</v>
      </c>
      <c r="D557" s="12"/>
      <c r="E557" s="13" t="s">
        <v>559</v>
      </c>
      <c r="F557" s="13">
        <f>IFERROR(SEARCH($I$5,E557,1),0)</f>
        <v>9</v>
      </c>
      <c r="G557" s="13">
        <f>IF(F557=0,"",COUNTIF($F$11:F557,1))</f>
        <v>35</v>
      </c>
      <c r="H557" s="13" t="str">
        <f>IFERROR(INDEX(tbl_Articles[Articles],MATCH(ROW(G557),tbl_Articles[Fréquence],0)),"")</f>
        <v/>
      </c>
      <c r="I557" s="13"/>
      <c r="J557" s="14"/>
      <c r="AA557">
        <f>IFERROR(SEARCH($I$5,tbl_Articles[Articles],1),0)</f>
        <v>9</v>
      </c>
      <c r="AB557" s="2">
        <f>IF(AA557=0,"",COUNTIF($AA$11:AA557,1))</f>
        <v>35</v>
      </c>
      <c r="AC557" t="str">
        <f>IFERROR(INDEX(tbl_Articles[Articles],MATCH(ROW(AB557),AB:AB,0)),"")</f>
        <v/>
      </c>
    </row>
    <row r="558" spans="3:29" ht="18">
      <c r="C558" s="11">
        <v>549</v>
      </c>
      <c r="D558" s="12"/>
      <c r="E558" s="13" t="s">
        <v>560</v>
      </c>
      <c r="F558" s="13">
        <f>IFERROR(SEARCH($I$5,E558,1),0)</f>
        <v>9</v>
      </c>
      <c r="G558" s="13">
        <f>IF(F558=0,"",COUNTIF($F$11:F558,1))</f>
        <v>35</v>
      </c>
      <c r="H558" s="13" t="str">
        <f>IFERROR(INDEX(tbl_Articles[Articles],MATCH(ROW(G558),tbl_Articles[Fréquence],0)),"")</f>
        <v/>
      </c>
      <c r="I558" s="13"/>
      <c r="J558" s="14"/>
      <c r="AA558">
        <f>IFERROR(SEARCH($I$5,tbl_Articles[Articles],1),0)</f>
        <v>9</v>
      </c>
      <c r="AB558" s="2">
        <f>IF(AA558=0,"",COUNTIF($AA$11:AA558,1))</f>
        <v>35</v>
      </c>
      <c r="AC558" t="str">
        <f>IFERROR(INDEX(tbl_Articles[Articles],MATCH(ROW(AB558),AB:AB,0)),"")</f>
        <v/>
      </c>
    </row>
    <row r="559" spans="3:29" ht="18">
      <c r="C559" s="11">
        <v>550</v>
      </c>
      <c r="D559" s="12"/>
      <c r="E559" s="13" t="s">
        <v>561</v>
      </c>
      <c r="F559" s="13">
        <f>IFERROR(SEARCH($I$5,E559,1),0)</f>
        <v>4</v>
      </c>
      <c r="G559" s="13">
        <f>IF(F559=0,"",COUNTIF($F$11:F559,1))</f>
        <v>35</v>
      </c>
      <c r="H559" s="13" t="str">
        <f>IFERROR(INDEX(tbl_Articles[Articles],MATCH(ROW(G559),tbl_Articles[Fréquence],0)),"")</f>
        <v/>
      </c>
      <c r="I559" s="13"/>
      <c r="J559" s="14"/>
      <c r="AA559">
        <f>IFERROR(SEARCH($I$5,tbl_Articles[Articles],1),0)</f>
        <v>4</v>
      </c>
      <c r="AB559" s="2">
        <f>IF(AA559=0,"",COUNTIF($AA$11:AA559,1))</f>
        <v>35</v>
      </c>
      <c r="AC559" t="str">
        <f>IFERROR(INDEX(tbl_Articles[Articles],MATCH(ROW(AB559),AB:AB,0)),"")</f>
        <v/>
      </c>
    </row>
    <row r="560" spans="3:29" ht="18">
      <c r="C560" s="11">
        <v>551</v>
      </c>
      <c r="D560" s="12"/>
      <c r="E560" s="13" t="s">
        <v>562</v>
      </c>
      <c r="F560" s="13">
        <f>IFERROR(SEARCH($I$5,E560,1),0)</f>
        <v>0</v>
      </c>
      <c r="G560" s="13" t="str">
        <f>IF(F560=0,"",COUNTIF($F$11:F560,1))</f>
        <v/>
      </c>
      <c r="H560" s="13" t="str">
        <f>IFERROR(INDEX(tbl_Articles[Articles],MATCH(ROW(G560),tbl_Articles[Fréquence],0)),"")</f>
        <v/>
      </c>
      <c r="I560" s="13"/>
      <c r="J560" s="14"/>
      <c r="AA560">
        <f>IFERROR(SEARCH($I$5,tbl_Articles[Articles],1),0)</f>
        <v>0</v>
      </c>
      <c r="AB560" s="2" t="str">
        <f>IF(AA560=0,"",COUNTIF($AA$11:AA560,1))</f>
        <v/>
      </c>
      <c r="AC560" t="str">
        <f>IFERROR(INDEX(tbl_Articles[Articles],MATCH(ROW(AB560),AB:AB,0)),"")</f>
        <v/>
      </c>
    </row>
    <row r="561" spans="3:29" ht="18">
      <c r="C561" s="11">
        <v>552</v>
      </c>
      <c r="D561" s="12"/>
      <c r="E561" s="13" t="s">
        <v>563</v>
      </c>
      <c r="F561" s="13">
        <f>IFERROR(SEARCH($I$5,E561,1),0)</f>
        <v>8</v>
      </c>
      <c r="G561" s="13">
        <f>IF(F561=0,"",COUNTIF($F$11:F561,1))</f>
        <v>35</v>
      </c>
      <c r="H561" s="13" t="str">
        <f>IFERROR(INDEX(tbl_Articles[Articles],MATCH(ROW(G561),tbl_Articles[Fréquence],0)),"")</f>
        <v/>
      </c>
      <c r="I561" s="13"/>
      <c r="J561" s="14"/>
      <c r="AA561">
        <f>IFERROR(SEARCH($I$5,tbl_Articles[Articles],1),0)</f>
        <v>8</v>
      </c>
      <c r="AB561" s="2">
        <f>IF(AA561=0,"",COUNTIF($AA$11:AA561,1))</f>
        <v>35</v>
      </c>
      <c r="AC561" t="str">
        <f>IFERROR(INDEX(tbl_Articles[Articles],MATCH(ROW(AB561),AB:AB,0)),"")</f>
        <v/>
      </c>
    </row>
    <row r="562" spans="3:29" ht="18">
      <c r="C562" s="11">
        <v>553</v>
      </c>
      <c r="D562" s="12"/>
      <c r="E562" s="13" t="s">
        <v>564</v>
      </c>
      <c r="F562" s="13">
        <f>IFERROR(SEARCH($I$5,E562,1),0)</f>
        <v>0</v>
      </c>
      <c r="G562" s="13" t="str">
        <f>IF(F562=0,"",COUNTIF($F$11:F562,1))</f>
        <v/>
      </c>
      <c r="H562" s="13" t="str">
        <f>IFERROR(INDEX(tbl_Articles[Articles],MATCH(ROW(G562),tbl_Articles[Fréquence],0)),"")</f>
        <v/>
      </c>
      <c r="I562" s="13"/>
      <c r="J562" s="14"/>
      <c r="AA562">
        <f>IFERROR(SEARCH($I$5,tbl_Articles[Articles],1),0)</f>
        <v>0</v>
      </c>
      <c r="AB562" s="2" t="str">
        <f>IF(AA562=0,"",COUNTIF($AA$11:AA562,1))</f>
        <v/>
      </c>
      <c r="AC562" t="str">
        <f>IFERROR(INDEX(tbl_Articles[Articles],MATCH(ROW(AB562),AB:AB,0)),"")</f>
        <v/>
      </c>
    </row>
    <row r="563" spans="3:29" ht="18">
      <c r="C563" s="11">
        <v>554</v>
      </c>
      <c r="D563" s="12"/>
      <c r="E563" s="13" t="s">
        <v>565</v>
      </c>
      <c r="F563" s="13">
        <f>IFERROR(SEARCH($I$5,E563,1),0)</f>
        <v>5</v>
      </c>
      <c r="G563" s="13">
        <f>IF(F563=0,"",COUNTIF($F$11:F563,1))</f>
        <v>35</v>
      </c>
      <c r="H563" s="13" t="str">
        <f>IFERROR(INDEX(tbl_Articles[Articles],MATCH(ROW(G563),tbl_Articles[Fréquence],0)),"")</f>
        <v/>
      </c>
      <c r="I563" s="13"/>
      <c r="J563" s="14"/>
      <c r="AA563">
        <f>IFERROR(SEARCH($I$5,tbl_Articles[Articles],1),0)</f>
        <v>5</v>
      </c>
      <c r="AB563" s="2">
        <f>IF(AA563=0,"",COUNTIF($AA$11:AA563,1))</f>
        <v>35</v>
      </c>
      <c r="AC563" t="str">
        <f>IFERROR(INDEX(tbl_Articles[Articles],MATCH(ROW(AB563),AB:AB,0)),"")</f>
        <v/>
      </c>
    </row>
    <row r="564" spans="3:29" ht="18">
      <c r="C564" s="11">
        <v>555</v>
      </c>
      <c r="D564" s="12"/>
      <c r="E564" s="13" t="s">
        <v>566</v>
      </c>
      <c r="F564" s="13">
        <f>IFERROR(SEARCH($I$5,E564,1),0)</f>
        <v>0</v>
      </c>
      <c r="G564" s="13" t="str">
        <f>IF(F564=0,"",COUNTIF($F$11:F564,1))</f>
        <v/>
      </c>
      <c r="H564" s="13" t="str">
        <f>IFERROR(INDEX(tbl_Articles[Articles],MATCH(ROW(G564),tbl_Articles[Fréquence],0)),"")</f>
        <v/>
      </c>
      <c r="I564" s="13"/>
      <c r="J564" s="14"/>
      <c r="AA564">
        <f>IFERROR(SEARCH($I$5,tbl_Articles[Articles],1),0)</f>
        <v>0</v>
      </c>
      <c r="AB564" s="2" t="str">
        <f>IF(AA564=0,"",COUNTIF($AA$11:AA564,1))</f>
        <v/>
      </c>
      <c r="AC564" t="str">
        <f>IFERROR(INDEX(tbl_Articles[Articles],MATCH(ROW(AB564),AB:AB,0)),"")</f>
        <v/>
      </c>
    </row>
    <row r="565" spans="3:29" ht="18">
      <c r="C565" s="11">
        <v>556</v>
      </c>
      <c r="D565" s="12"/>
      <c r="E565" s="13" t="s">
        <v>567</v>
      </c>
      <c r="F565" s="13">
        <f>IFERROR(SEARCH($I$5,E565,1),0)</f>
        <v>0</v>
      </c>
      <c r="G565" s="13" t="str">
        <f>IF(F565=0,"",COUNTIF($F$11:F565,1))</f>
        <v/>
      </c>
      <c r="H565" s="13" t="str">
        <f>IFERROR(INDEX(tbl_Articles[Articles],MATCH(ROW(G565),tbl_Articles[Fréquence],0)),"")</f>
        <v/>
      </c>
      <c r="I565" s="13"/>
      <c r="J565" s="14"/>
      <c r="AA565">
        <f>IFERROR(SEARCH($I$5,tbl_Articles[Articles],1),0)</f>
        <v>0</v>
      </c>
      <c r="AB565" s="2" t="str">
        <f>IF(AA565=0,"",COUNTIF($AA$11:AA565,1))</f>
        <v/>
      </c>
      <c r="AC565" t="str">
        <f>IFERROR(INDEX(tbl_Articles[Articles],MATCH(ROW(AB565),AB:AB,0)),"")</f>
        <v/>
      </c>
    </row>
    <row r="566" spans="3:29" ht="18">
      <c r="C566" s="11">
        <v>557</v>
      </c>
      <c r="D566" s="12"/>
      <c r="E566" s="13" t="s">
        <v>568</v>
      </c>
      <c r="F566" s="13">
        <f>IFERROR(SEARCH($I$5,E566,1),0)</f>
        <v>0</v>
      </c>
      <c r="G566" s="13" t="str">
        <f>IF(F566=0,"",COUNTIF($F$11:F566,1))</f>
        <v/>
      </c>
      <c r="H566" s="13" t="str">
        <f>IFERROR(INDEX(tbl_Articles[Articles],MATCH(ROW(G566),tbl_Articles[Fréquence],0)),"")</f>
        <v/>
      </c>
      <c r="I566" s="13"/>
      <c r="J566" s="14"/>
      <c r="AA566">
        <f>IFERROR(SEARCH($I$5,tbl_Articles[Articles],1),0)</f>
        <v>0</v>
      </c>
      <c r="AB566" s="2" t="str">
        <f>IF(AA566=0,"",COUNTIF($AA$11:AA566,1))</f>
        <v/>
      </c>
      <c r="AC566" t="str">
        <f>IFERROR(INDEX(tbl_Articles[Articles],MATCH(ROW(AB566),AB:AB,0)),"")</f>
        <v/>
      </c>
    </row>
    <row r="567" spans="3:29" ht="18">
      <c r="C567" s="11">
        <v>558</v>
      </c>
      <c r="D567" s="12"/>
      <c r="E567" s="13" t="s">
        <v>569</v>
      </c>
      <c r="F567" s="13">
        <f>IFERROR(SEARCH($I$5,E567,1),0)</f>
        <v>0</v>
      </c>
      <c r="G567" s="13" t="str">
        <f>IF(F567=0,"",COUNTIF($F$11:F567,1))</f>
        <v/>
      </c>
      <c r="H567" s="13" t="str">
        <f>IFERROR(INDEX(tbl_Articles[Articles],MATCH(ROW(G567),tbl_Articles[Fréquence],0)),"")</f>
        <v/>
      </c>
      <c r="I567" s="13"/>
      <c r="J567" s="14"/>
      <c r="AA567">
        <f>IFERROR(SEARCH($I$5,tbl_Articles[Articles],1),0)</f>
        <v>0</v>
      </c>
      <c r="AB567" s="2" t="str">
        <f>IF(AA567=0,"",COUNTIF($AA$11:AA567,1))</f>
        <v/>
      </c>
      <c r="AC567" t="str">
        <f>IFERROR(INDEX(tbl_Articles[Articles],MATCH(ROW(AB567),AB:AB,0)),"")</f>
        <v/>
      </c>
    </row>
    <row r="568" spans="3:29" ht="18">
      <c r="C568" s="11">
        <v>559</v>
      </c>
      <c r="D568" s="12"/>
      <c r="E568" s="13" t="s">
        <v>570</v>
      </c>
      <c r="F568" s="13">
        <f>IFERROR(SEARCH($I$5,E568,1),0)</f>
        <v>0</v>
      </c>
      <c r="G568" s="13" t="str">
        <f>IF(F568=0,"",COUNTIF($F$11:F568,1))</f>
        <v/>
      </c>
      <c r="H568" s="13" t="str">
        <f>IFERROR(INDEX(tbl_Articles[Articles],MATCH(ROW(G568),tbl_Articles[Fréquence],0)),"")</f>
        <v/>
      </c>
      <c r="I568" s="13"/>
      <c r="J568" s="14"/>
      <c r="AA568">
        <f>IFERROR(SEARCH($I$5,tbl_Articles[Articles],1),0)</f>
        <v>0</v>
      </c>
      <c r="AB568" s="2" t="str">
        <f>IF(AA568=0,"",COUNTIF($AA$11:AA568,1))</f>
        <v/>
      </c>
      <c r="AC568" t="str">
        <f>IFERROR(INDEX(tbl_Articles[Articles],MATCH(ROW(AB568),AB:AB,0)),"")</f>
        <v/>
      </c>
    </row>
    <row r="569" spans="3:29" ht="18">
      <c r="C569" s="11">
        <v>560</v>
      </c>
      <c r="D569" s="12"/>
      <c r="E569" s="13" t="s">
        <v>571</v>
      </c>
      <c r="F569" s="13">
        <f>IFERROR(SEARCH($I$5,E569,1),0)</f>
        <v>5</v>
      </c>
      <c r="G569" s="13">
        <f>IF(F569=0,"",COUNTIF($F$11:F569,1))</f>
        <v>35</v>
      </c>
      <c r="H569" s="13" t="str">
        <f>IFERROR(INDEX(tbl_Articles[Articles],MATCH(ROW(G569),tbl_Articles[Fréquence],0)),"")</f>
        <v/>
      </c>
      <c r="I569" s="13"/>
      <c r="J569" s="14"/>
      <c r="AA569">
        <f>IFERROR(SEARCH($I$5,tbl_Articles[Articles],1),0)</f>
        <v>5</v>
      </c>
      <c r="AB569" s="2">
        <f>IF(AA569=0,"",COUNTIF($AA$11:AA569,1))</f>
        <v>35</v>
      </c>
      <c r="AC569" t="str">
        <f>IFERROR(INDEX(tbl_Articles[Articles],MATCH(ROW(AB569),AB:AB,0)),"")</f>
        <v/>
      </c>
    </row>
    <row r="570" spans="3:29" ht="18">
      <c r="C570" s="11">
        <v>561</v>
      </c>
      <c r="D570" s="12"/>
      <c r="E570" s="13" t="s">
        <v>572</v>
      </c>
      <c r="F570" s="13">
        <f>IFERROR(SEARCH($I$5,E570,1),0)</f>
        <v>5</v>
      </c>
      <c r="G570" s="13">
        <f>IF(F570=0,"",COUNTIF($F$11:F570,1))</f>
        <v>35</v>
      </c>
      <c r="H570" s="13" t="str">
        <f>IFERROR(INDEX(tbl_Articles[Articles],MATCH(ROW(G570),tbl_Articles[Fréquence],0)),"")</f>
        <v/>
      </c>
      <c r="I570" s="13"/>
      <c r="J570" s="14"/>
      <c r="AA570">
        <f>IFERROR(SEARCH($I$5,tbl_Articles[Articles],1),0)</f>
        <v>5</v>
      </c>
      <c r="AB570" s="2">
        <f>IF(AA570=0,"",COUNTIF($AA$11:AA570,1))</f>
        <v>35</v>
      </c>
      <c r="AC570" t="str">
        <f>IFERROR(INDEX(tbl_Articles[Articles],MATCH(ROW(AB570),AB:AB,0)),"")</f>
        <v/>
      </c>
    </row>
    <row r="571" spans="3:29" ht="18">
      <c r="C571" s="11">
        <v>562</v>
      </c>
      <c r="D571" s="12"/>
      <c r="E571" s="13" t="s">
        <v>573</v>
      </c>
      <c r="F571" s="13">
        <f>IFERROR(SEARCH($I$5,E571,1),0)</f>
        <v>5</v>
      </c>
      <c r="G571" s="13">
        <f>IF(F571=0,"",COUNTIF($F$11:F571,1))</f>
        <v>35</v>
      </c>
      <c r="H571" s="13" t="str">
        <f>IFERROR(INDEX(tbl_Articles[Articles],MATCH(ROW(G571),tbl_Articles[Fréquence],0)),"")</f>
        <v/>
      </c>
      <c r="I571" s="13"/>
      <c r="J571" s="14"/>
      <c r="AA571">
        <f>IFERROR(SEARCH($I$5,tbl_Articles[Articles],1),0)</f>
        <v>5</v>
      </c>
      <c r="AB571" s="2">
        <f>IF(AA571=0,"",COUNTIF($AA$11:AA571,1))</f>
        <v>35</v>
      </c>
      <c r="AC571" t="str">
        <f>IFERROR(INDEX(tbl_Articles[Articles],MATCH(ROW(AB571),AB:AB,0)),"")</f>
        <v/>
      </c>
    </row>
    <row r="572" spans="3:29" ht="18">
      <c r="C572" s="11">
        <v>563</v>
      </c>
      <c r="D572" s="12"/>
      <c r="E572" s="13" t="s">
        <v>574</v>
      </c>
      <c r="F572" s="13">
        <f>IFERROR(SEARCH($I$5,E572,1),0)</f>
        <v>0</v>
      </c>
      <c r="G572" s="13" t="str">
        <f>IF(F572=0,"",COUNTIF($F$11:F572,1))</f>
        <v/>
      </c>
      <c r="H572" s="13" t="str">
        <f>IFERROR(INDEX(tbl_Articles[Articles],MATCH(ROW(G572),tbl_Articles[Fréquence],0)),"")</f>
        <v/>
      </c>
      <c r="I572" s="13"/>
      <c r="J572" s="14"/>
      <c r="AA572">
        <f>IFERROR(SEARCH($I$5,tbl_Articles[Articles],1),0)</f>
        <v>0</v>
      </c>
      <c r="AB572" s="2" t="str">
        <f>IF(AA572=0,"",COUNTIF($AA$11:AA572,1))</f>
        <v/>
      </c>
      <c r="AC572" t="str">
        <f>IFERROR(INDEX(tbl_Articles[Articles],MATCH(ROW(AB572),AB:AB,0)),"")</f>
        <v/>
      </c>
    </row>
    <row r="573" spans="3:29" ht="18">
      <c r="C573" s="11">
        <v>564</v>
      </c>
      <c r="D573" s="12"/>
      <c r="E573" s="13" t="s">
        <v>575</v>
      </c>
      <c r="F573" s="13">
        <f>IFERROR(SEARCH($I$5,E573,1),0)</f>
        <v>8</v>
      </c>
      <c r="G573" s="13">
        <f>IF(F573=0,"",COUNTIF($F$11:F573,1))</f>
        <v>35</v>
      </c>
      <c r="H573" s="13" t="str">
        <f>IFERROR(INDEX(tbl_Articles[Articles],MATCH(ROW(G573),tbl_Articles[Fréquence],0)),"")</f>
        <v/>
      </c>
      <c r="I573" s="13"/>
      <c r="J573" s="14"/>
      <c r="AA573">
        <f>IFERROR(SEARCH($I$5,tbl_Articles[Articles],1),0)</f>
        <v>8</v>
      </c>
      <c r="AB573" s="2">
        <f>IF(AA573=0,"",COUNTIF($AA$11:AA573,1))</f>
        <v>35</v>
      </c>
      <c r="AC573" t="str">
        <f>IFERROR(INDEX(tbl_Articles[Articles],MATCH(ROW(AB573),AB:AB,0)),"")</f>
        <v/>
      </c>
    </row>
    <row r="574" spans="3:29" ht="18">
      <c r="C574" s="11">
        <v>565</v>
      </c>
      <c r="D574" s="12"/>
      <c r="E574" s="13" t="s">
        <v>576</v>
      </c>
      <c r="F574" s="13">
        <f>IFERROR(SEARCH($I$5,E574,1),0)</f>
        <v>0</v>
      </c>
      <c r="G574" s="13" t="str">
        <f>IF(F574=0,"",COUNTIF($F$11:F574,1))</f>
        <v/>
      </c>
      <c r="H574" s="13" t="str">
        <f>IFERROR(INDEX(tbl_Articles[Articles],MATCH(ROW(G574),tbl_Articles[Fréquence],0)),"")</f>
        <v/>
      </c>
      <c r="I574" s="13"/>
      <c r="J574" s="14"/>
      <c r="AA574">
        <f>IFERROR(SEARCH($I$5,tbl_Articles[Articles],1),0)</f>
        <v>0</v>
      </c>
      <c r="AB574" s="2" t="str">
        <f>IF(AA574=0,"",COUNTIF($AA$11:AA574,1))</f>
        <v/>
      </c>
      <c r="AC574" t="str">
        <f>IFERROR(INDEX(tbl_Articles[Articles],MATCH(ROW(AB574),AB:AB,0)),"")</f>
        <v/>
      </c>
    </row>
    <row r="575" spans="3:29" ht="18">
      <c r="C575" s="11">
        <v>566</v>
      </c>
      <c r="D575" s="12"/>
      <c r="E575" s="13" t="s">
        <v>577</v>
      </c>
      <c r="F575" s="13">
        <f>IFERROR(SEARCH($I$5,E575,1),0)</f>
        <v>5</v>
      </c>
      <c r="G575" s="13">
        <f>IF(F575=0,"",COUNTIF($F$11:F575,1))</f>
        <v>35</v>
      </c>
      <c r="H575" s="13" t="str">
        <f>IFERROR(INDEX(tbl_Articles[Articles],MATCH(ROW(G575),tbl_Articles[Fréquence],0)),"")</f>
        <v/>
      </c>
      <c r="I575" s="13"/>
      <c r="J575" s="14"/>
      <c r="AA575">
        <f>IFERROR(SEARCH($I$5,tbl_Articles[Articles],1),0)</f>
        <v>5</v>
      </c>
      <c r="AB575" s="2">
        <f>IF(AA575=0,"",COUNTIF($AA$11:AA575,1))</f>
        <v>35</v>
      </c>
      <c r="AC575" t="str">
        <f>IFERROR(INDEX(tbl_Articles[Articles],MATCH(ROW(AB575),AB:AB,0)),"")</f>
        <v/>
      </c>
    </row>
    <row r="576" spans="3:29" ht="18">
      <c r="C576" s="11">
        <v>567</v>
      </c>
      <c r="D576" s="12"/>
      <c r="E576" s="13" t="s">
        <v>578</v>
      </c>
      <c r="F576" s="13">
        <f>IFERROR(SEARCH($I$5,E576,1),0)</f>
        <v>5</v>
      </c>
      <c r="G576" s="13">
        <f>IF(F576=0,"",COUNTIF($F$11:F576,1))</f>
        <v>35</v>
      </c>
      <c r="H576" s="13" t="str">
        <f>IFERROR(INDEX(tbl_Articles[Articles],MATCH(ROW(G576),tbl_Articles[Fréquence],0)),"")</f>
        <v/>
      </c>
      <c r="I576" s="13"/>
      <c r="J576" s="14"/>
      <c r="AA576">
        <f>IFERROR(SEARCH($I$5,tbl_Articles[Articles],1),0)</f>
        <v>5</v>
      </c>
      <c r="AB576" s="2">
        <f>IF(AA576=0,"",COUNTIF($AA$11:AA576,1))</f>
        <v>35</v>
      </c>
      <c r="AC576" t="str">
        <f>IFERROR(INDEX(tbl_Articles[Articles],MATCH(ROW(AB576),AB:AB,0)),"")</f>
        <v/>
      </c>
    </row>
    <row r="577" spans="3:29" ht="18">
      <c r="C577" s="11">
        <v>568</v>
      </c>
      <c r="D577" s="12"/>
      <c r="E577" s="13" t="s">
        <v>579</v>
      </c>
      <c r="F577" s="13">
        <f>IFERROR(SEARCH($I$5,E577,1),0)</f>
        <v>0</v>
      </c>
      <c r="G577" s="13" t="str">
        <f>IF(F577=0,"",COUNTIF($F$11:F577,1))</f>
        <v/>
      </c>
      <c r="H577" s="13" t="str">
        <f>IFERROR(INDEX(tbl_Articles[Articles],MATCH(ROW(G577),tbl_Articles[Fréquence],0)),"")</f>
        <v/>
      </c>
      <c r="I577" s="13"/>
      <c r="J577" s="14"/>
      <c r="AA577">
        <f>IFERROR(SEARCH($I$5,tbl_Articles[Articles],1),0)</f>
        <v>0</v>
      </c>
      <c r="AB577" s="2" t="str">
        <f>IF(AA577=0,"",COUNTIF($AA$11:AA577,1))</f>
        <v/>
      </c>
      <c r="AC577" t="str">
        <f>IFERROR(INDEX(tbl_Articles[Articles],MATCH(ROW(AB577),AB:AB,0)),"")</f>
        <v/>
      </c>
    </row>
    <row r="578" spans="3:29" ht="18">
      <c r="C578" s="11">
        <v>569</v>
      </c>
      <c r="D578" s="12"/>
      <c r="E578" s="13" t="s">
        <v>580</v>
      </c>
      <c r="F578" s="13">
        <f>IFERROR(SEARCH($I$5,E578,1),0)</f>
        <v>0</v>
      </c>
      <c r="G578" s="13" t="str">
        <f>IF(F578=0,"",COUNTIF($F$11:F578,1))</f>
        <v/>
      </c>
      <c r="H578" s="13" t="str">
        <f>IFERROR(INDEX(tbl_Articles[Articles],MATCH(ROW(G578),tbl_Articles[Fréquence],0)),"")</f>
        <v/>
      </c>
      <c r="I578" s="13"/>
      <c r="J578" s="14"/>
      <c r="AA578">
        <f>IFERROR(SEARCH($I$5,tbl_Articles[Articles],1),0)</f>
        <v>0</v>
      </c>
      <c r="AB578" s="2" t="str">
        <f>IF(AA578=0,"",COUNTIF($AA$11:AA578,1))</f>
        <v/>
      </c>
      <c r="AC578" t="str">
        <f>IFERROR(INDEX(tbl_Articles[Articles],MATCH(ROW(AB578),AB:AB,0)),"")</f>
        <v/>
      </c>
    </row>
    <row r="579" spans="3:29" ht="18">
      <c r="C579" s="11">
        <v>570</v>
      </c>
      <c r="D579" s="12"/>
      <c r="E579" s="13" t="s">
        <v>581</v>
      </c>
      <c r="F579" s="13">
        <f>IFERROR(SEARCH($I$5,E579,1),0)</f>
        <v>2</v>
      </c>
      <c r="G579" s="13">
        <f>IF(F579=0,"",COUNTIF($F$11:F579,1))</f>
        <v>35</v>
      </c>
      <c r="H579" s="13" t="str">
        <f>IFERROR(INDEX(tbl_Articles[Articles],MATCH(ROW(G579),tbl_Articles[Fréquence],0)),"")</f>
        <v/>
      </c>
      <c r="I579" s="13"/>
      <c r="J579" s="14"/>
      <c r="AA579">
        <f>IFERROR(SEARCH($I$5,tbl_Articles[Articles],1),0)</f>
        <v>2</v>
      </c>
      <c r="AB579" s="2">
        <f>IF(AA579=0,"",COUNTIF($AA$11:AA579,1))</f>
        <v>35</v>
      </c>
      <c r="AC579" t="str">
        <f>IFERROR(INDEX(tbl_Articles[Articles],MATCH(ROW(AB579),AB:AB,0)),"")</f>
        <v/>
      </c>
    </row>
    <row r="580" spans="3:29" ht="18">
      <c r="C580" s="11">
        <v>571</v>
      </c>
      <c r="D580" s="12"/>
      <c r="E580" s="13" t="s">
        <v>582</v>
      </c>
      <c r="F580" s="13">
        <f>IFERROR(SEARCH($I$5,E580,1),0)</f>
        <v>2</v>
      </c>
      <c r="G580" s="13">
        <f>IF(F580=0,"",COUNTIF($F$11:F580,1))</f>
        <v>35</v>
      </c>
      <c r="H580" s="13" t="str">
        <f>IFERROR(INDEX(tbl_Articles[Articles],MATCH(ROW(G580),tbl_Articles[Fréquence],0)),"")</f>
        <v/>
      </c>
      <c r="I580" s="13"/>
      <c r="J580" s="14"/>
      <c r="AA580">
        <f>IFERROR(SEARCH($I$5,tbl_Articles[Articles],1),0)</f>
        <v>2</v>
      </c>
      <c r="AB580" s="2">
        <f>IF(AA580=0,"",COUNTIF($AA$11:AA580,1))</f>
        <v>35</v>
      </c>
      <c r="AC580" t="str">
        <f>IFERROR(INDEX(tbl_Articles[Articles],MATCH(ROW(AB580),AB:AB,0)),"")</f>
        <v/>
      </c>
    </row>
    <row r="581" spans="3:29" ht="18">
      <c r="C581" s="11">
        <v>572</v>
      </c>
      <c r="D581" s="12"/>
      <c r="E581" s="13" t="s">
        <v>583</v>
      </c>
      <c r="F581" s="13">
        <f>IFERROR(SEARCH($I$5,E581,1),0)</f>
        <v>2</v>
      </c>
      <c r="G581" s="13">
        <f>IF(F581=0,"",COUNTIF($F$11:F581,1))</f>
        <v>35</v>
      </c>
      <c r="H581" s="13" t="str">
        <f>IFERROR(INDEX(tbl_Articles[Articles],MATCH(ROW(G581),tbl_Articles[Fréquence],0)),"")</f>
        <v/>
      </c>
      <c r="I581" s="13"/>
      <c r="J581" s="14"/>
      <c r="AA581">
        <f>IFERROR(SEARCH($I$5,tbl_Articles[Articles],1),0)</f>
        <v>2</v>
      </c>
      <c r="AB581" s="2">
        <f>IF(AA581=0,"",COUNTIF($AA$11:AA581,1))</f>
        <v>35</v>
      </c>
      <c r="AC581" t="str">
        <f>IFERROR(INDEX(tbl_Articles[Articles],MATCH(ROW(AB581),AB:AB,0)),"")</f>
        <v/>
      </c>
    </row>
    <row r="582" spans="3:29" ht="18">
      <c r="C582" s="11">
        <v>573</v>
      </c>
      <c r="D582" s="12"/>
      <c r="E582" s="13" t="s">
        <v>584</v>
      </c>
      <c r="F582" s="13">
        <f>IFERROR(SEARCH($I$5,E582,1),0)</f>
        <v>2</v>
      </c>
      <c r="G582" s="13">
        <f>IF(F582=0,"",COUNTIF($F$11:F582,1))</f>
        <v>35</v>
      </c>
      <c r="H582" s="13" t="str">
        <f>IFERROR(INDEX(tbl_Articles[Articles],MATCH(ROW(G582),tbl_Articles[Fréquence],0)),"")</f>
        <v/>
      </c>
      <c r="I582" s="13"/>
      <c r="J582" s="14"/>
      <c r="AA582">
        <f>IFERROR(SEARCH($I$5,tbl_Articles[Articles],1),0)</f>
        <v>2</v>
      </c>
      <c r="AB582" s="2">
        <f>IF(AA582=0,"",COUNTIF($AA$11:AA582,1))</f>
        <v>35</v>
      </c>
      <c r="AC582" t="str">
        <f>IFERROR(INDEX(tbl_Articles[Articles],MATCH(ROW(AB582),AB:AB,0)),"")</f>
        <v/>
      </c>
    </row>
    <row r="583" spans="3:29" ht="18">
      <c r="C583" s="11">
        <v>574</v>
      </c>
      <c r="D583" s="12"/>
      <c r="E583" s="13" t="s">
        <v>585</v>
      </c>
      <c r="F583" s="13">
        <f>IFERROR(SEARCH($I$5,E583,1),0)</f>
        <v>2</v>
      </c>
      <c r="G583" s="13">
        <f>IF(F583=0,"",COUNTIF($F$11:F583,1))</f>
        <v>35</v>
      </c>
      <c r="H583" s="13" t="str">
        <f>IFERROR(INDEX(tbl_Articles[Articles],MATCH(ROW(G583),tbl_Articles[Fréquence],0)),"")</f>
        <v/>
      </c>
      <c r="I583" s="13"/>
      <c r="J583" s="14"/>
      <c r="AA583">
        <f>IFERROR(SEARCH($I$5,tbl_Articles[Articles],1),0)</f>
        <v>2</v>
      </c>
      <c r="AB583" s="2">
        <f>IF(AA583=0,"",COUNTIF($AA$11:AA583,1))</f>
        <v>35</v>
      </c>
      <c r="AC583" t="str">
        <f>IFERROR(INDEX(tbl_Articles[Articles],MATCH(ROW(AB583),AB:AB,0)),"")</f>
        <v/>
      </c>
    </row>
    <row r="584" spans="3:29" ht="18">
      <c r="C584" s="11">
        <v>575</v>
      </c>
      <c r="D584" s="12"/>
      <c r="E584" s="13" t="s">
        <v>586</v>
      </c>
      <c r="F584" s="13">
        <f>IFERROR(SEARCH($I$5,E584,1),0)</f>
        <v>2</v>
      </c>
      <c r="G584" s="13">
        <f>IF(F584=0,"",COUNTIF($F$11:F584,1))</f>
        <v>35</v>
      </c>
      <c r="H584" s="13" t="str">
        <f>IFERROR(INDEX(tbl_Articles[Articles],MATCH(ROW(G584),tbl_Articles[Fréquence],0)),"")</f>
        <v/>
      </c>
      <c r="I584" s="13"/>
      <c r="J584" s="14"/>
      <c r="AA584">
        <f>IFERROR(SEARCH($I$5,tbl_Articles[Articles],1),0)</f>
        <v>2</v>
      </c>
      <c r="AB584" s="2">
        <f>IF(AA584=0,"",COUNTIF($AA$11:AA584,1))</f>
        <v>35</v>
      </c>
      <c r="AC584" t="str">
        <f>IFERROR(INDEX(tbl_Articles[Articles],MATCH(ROW(AB584),AB:AB,0)),"")</f>
        <v/>
      </c>
    </row>
    <row r="585" spans="3:29" ht="18">
      <c r="C585" s="11">
        <v>576</v>
      </c>
      <c r="D585" s="12"/>
      <c r="E585" s="13" t="s">
        <v>587</v>
      </c>
      <c r="F585" s="13">
        <f>IFERROR(SEARCH($I$5,E585,1),0)</f>
        <v>5</v>
      </c>
      <c r="G585" s="13">
        <f>IF(F585=0,"",COUNTIF($F$11:F585,1))</f>
        <v>35</v>
      </c>
      <c r="H585" s="13" t="str">
        <f>IFERROR(INDEX(tbl_Articles[Articles],MATCH(ROW(G585),tbl_Articles[Fréquence],0)),"")</f>
        <v/>
      </c>
      <c r="I585" s="13"/>
      <c r="J585" s="14"/>
      <c r="AA585">
        <f>IFERROR(SEARCH($I$5,tbl_Articles[Articles],1),0)</f>
        <v>5</v>
      </c>
      <c r="AB585" s="2">
        <f>IF(AA585=0,"",COUNTIF($AA$11:AA585,1))</f>
        <v>35</v>
      </c>
      <c r="AC585" t="str">
        <f>IFERROR(INDEX(tbl_Articles[Articles],MATCH(ROW(AB585),AB:AB,0)),"")</f>
        <v/>
      </c>
    </row>
    <row r="586" spans="3:29" ht="18">
      <c r="C586" s="11">
        <v>577</v>
      </c>
      <c r="D586" s="12"/>
      <c r="E586" s="13" t="s">
        <v>588</v>
      </c>
      <c r="F586" s="13">
        <f>IFERROR(SEARCH($I$5,E586,1),0)</f>
        <v>11</v>
      </c>
      <c r="G586" s="13">
        <f>IF(F586=0,"",COUNTIF($F$11:F586,1))</f>
        <v>35</v>
      </c>
      <c r="H586" s="13" t="str">
        <f>IFERROR(INDEX(tbl_Articles[Articles],MATCH(ROW(G586),tbl_Articles[Fréquence],0)),"")</f>
        <v/>
      </c>
      <c r="I586" s="13"/>
      <c r="J586" s="14"/>
      <c r="AA586">
        <f>IFERROR(SEARCH($I$5,tbl_Articles[Articles],1),0)</f>
        <v>11</v>
      </c>
      <c r="AB586" s="2">
        <f>IF(AA586=0,"",COUNTIF($AA$11:AA586,1))</f>
        <v>35</v>
      </c>
      <c r="AC586" t="str">
        <f>IFERROR(INDEX(tbl_Articles[Articles],MATCH(ROW(AB586),AB:AB,0)),"")</f>
        <v/>
      </c>
    </row>
    <row r="587" spans="3:29" ht="18">
      <c r="C587" s="11">
        <v>578</v>
      </c>
      <c r="D587" s="12"/>
      <c r="E587" s="13" t="s">
        <v>589</v>
      </c>
      <c r="F587" s="13">
        <f>IFERROR(SEARCH($I$5,E587,1),0)</f>
        <v>0</v>
      </c>
      <c r="G587" s="13" t="str">
        <f>IF(F587=0,"",COUNTIF($F$11:F587,1))</f>
        <v/>
      </c>
      <c r="H587" s="13" t="str">
        <f>IFERROR(INDEX(tbl_Articles[Articles],MATCH(ROW(G587),tbl_Articles[Fréquence],0)),"")</f>
        <v/>
      </c>
      <c r="I587" s="13"/>
      <c r="J587" s="14"/>
      <c r="AA587">
        <f>IFERROR(SEARCH($I$5,tbl_Articles[Articles],1),0)</f>
        <v>0</v>
      </c>
      <c r="AB587" s="2" t="str">
        <f>IF(AA587=0,"",COUNTIF($AA$11:AA587,1))</f>
        <v/>
      </c>
      <c r="AC587" t="str">
        <f>IFERROR(INDEX(tbl_Articles[Articles],MATCH(ROW(AB587),AB:AB,0)),"")</f>
        <v/>
      </c>
    </row>
    <row r="588" spans="3:29" ht="18">
      <c r="C588" s="11">
        <v>579</v>
      </c>
      <c r="D588" s="12"/>
      <c r="E588" s="13" t="s">
        <v>590</v>
      </c>
      <c r="F588" s="13">
        <f>IFERROR(SEARCH($I$5,E588,1),0)</f>
        <v>11</v>
      </c>
      <c r="G588" s="13">
        <f>IF(F588=0,"",COUNTIF($F$11:F588,1))</f>
        <v>35</v>
      </c>
      <c r="H588" s="13" t="str">
        <f>IFERROR(INDEX(tbl_Articles[Articles],MATCH(ROW(G588),tbl_Articles[Fréquence],0)),"")</f>
        <v/>
      </c>
      <c r="I588" s="13"/>
      <c r="J588" s="14"/>
      <c r="AA588">
        <f>IFERROR(SEARCH($I$5,tbl_Articles[Articles],1),0)</f>
        <v>11</v>
      </c>
      <c r="AB588" s="2">
        <f>IF(AA588=0,"",COUNTIF($AA$11:AA588,1))</f>
        <v>35</v>
      </c>
      <c r="AC588" t="str">
        <f>IFERROR(INDEX(tbl_Articles[Articles],MATCH(ROW(AB588),AB:AB,0)),"")</f>
        <v/>
      </c>
    </row>
    <row r="589" spans="3:29" ht="18">
      <c r="C589" s="11">
        <v>580</v>
      </c>
      <c r="D589" s="12"/>
      <c r="E589" s="13" t="s">
        <v>591</v>
      </c>
      <c r="F589" s="13">
        <f>IFERROR(SEARCH($I$5,E589,1),0)</f>
        <v>15</v>
      </c>
      <c r="G589" s="13">
        <f>IF(F589=0,"",COUNTIF($F$11:F589,1))</f>
        <v>35</v>
      </c>
      <c r="H589" s="13" t="str">
        <f>IFERROR(INDEX(tbl_Articles[Articles],MATCH(ROW(G589),tbl_Articles[Fréquence],0)),"")</f>
        <v/>
      </c>
      <c r="I589" s="13"/>
      <c r="J589" s="14"/>
      <c r="AA589">
        <f>IFERROR(SEARCH($I$5,tbl_Articles[Articles],1),0)</f>
        <v>15</v>
      </c>
      <c r="AB589" s="2">
        <f>IF(AA589=0,"",COUNTIF($AA$11:AA589,1))</f>
        <v>35</v>
      </c>
      <c r="AC589" t="str">
        <f>IFERROR(INDEX(tbl_Articles[Articles],MATCH(ROW(AB589),AB:AB,0)),"")</f>
        <v/>
      </c>
    </row>
    <row r="590" spans="3:29" ht="18">
      <c r="C590" s="11">
        <v>581</v>
      </c>
      <c r="D590" s="12"/>
      <c r="E590" s="13" t="s">
        <v>592</v>
      </c>
      <c r="F590" s="13">
        <f>IFERROR(SEARCH($I$5,E590,1),0)</f>
        <v>13</v>
      </c>
      <c r="G590" s="13">
        <f>IF(F590=0,"",COUNTIF($F$11:F590,1))</f>
        <v>35</v>
      </c>
      <c r="H590" s="13" t="str">
        <f>IFERROR(INDEX(tbl_Articles[Articles],MATCH(ROW(G590),tbl_Articles[Fréquence],0)),"")</f>
        <v/>
      </c>
      <c r="I590" s="13"/>
      <c r="J590" s="14"/>
      <c r="AA590">
        <f>IFERROR(SEARCH($I$5,tbl_Articles[Articles],1),0)</f>
        <v>13</v>
      </c>
      <c r="AB590" s="2">
        <f>IF(AA590=0,"",COUNTIF($AA$11:AA590,1))</f>
        <v>35</v>
      </c>
      <c r="AC590" t="str">
        <f>IFERROR(INDEX(tbl_Articles[Articles],MATCH(ROW(AB590),AB:AB,0)),"")</f>
        <v/>
      </c>
    </row>
    <row r="591" spans="3:29" ht="18">
      <c r="C591" s="11">
        <v>582</v>
      </c>
      <c r="D591" s="12"/>
      <c r="E591" s="13" t="s">
        <v>593</v>
      </c>
      <c r="F591" s="13">
        <f>IFERROR(SEARCH($I$5,E591,1),0)</f>
        <v>0</v>
      </c>
      <c r="G591" s="13" t="str">
        <f>IF(F591=0,"",COUNTIF($F$11:F591,1))</f>
        <v/>
      </c>
      <c r="H591" s="13" t="str">
        <f>IFERROR(INDEX(tbl_Articles[Articles],MATCH(ROW(G591),tbl_Articles[Fréquence],0)),"")</f>
        <v/>
      </c>
      <c r="I591" s="13"/>
      <c r="J591" s="14"/>
      <c r="AA591">
        <f>IFERROR(SEARCH($I$5,tbl_Articles[Articles],1),0)</f>
        <v>0</v>
      </c>
      <c r="AB591" s="2" t="str">
        <f>IF(AA591=0,"",COUNTIF($AA$11:AA591,1))</f>
        <v/>
      </c>
      <c r="AC591" t="str">
        <f>IFERROR(INDEX(tbl_Articles[Articles],MATCH(ROW(AB591),AB:AB,0)),"")</f>
        <v/>
      </c>
    </row>
    <row r="592" spans="3:29" ht="18">
      <c r="C592" s="11">
        <v>583</v>
      </c>
      <c r="D592" s="12"/>
      <c r="E592" s="13" t="s">
        <v>594</v>
      </c>
      <c r="F592" s="13">
        <f>IFERROR(SEARCH($I$5,E592,1),0)</f>
        <v>0</v>
      </c>
      <c r="G592" s="13" t="str">
        <f>IF(F592=0,"",COUNTIF($F$11:F592,1))</f>
        <v/>
      </c>
      <c r="H592" s="13" t="str">
        <f>IFERROR(INDEX(tbl_Articles[Articles],MATCH(ROW(G592),tbl_Articles[Fréquence],0)),"")</f>
        <v/>
      </c>
      <c r="I592" s="13"/>
      <c r="J592" s="14"/>
      <c r="AA592">
        <f>IFERROR(SEARCH($I$5,tbl_Articles[Articles],1),0)</f>
        <v>0</v>
      </c>
      <c r="AB592" s="2" t="str">
        <f>IF(AA592=0,"",COUNTIF($AA$11:AA592,1))</f>
        <v/>
      </c>
      <c r="AC592" t="str">
        <f>IFERROR(INDEX(tbl_Articles[Articles],MATCH(ROW(AB592),AB:AB,0)),"")</f>
        <v/>
      </c>
    </row>
    <row r="593" spans="3:29" ht="18">
      <c r="C593" s="11">
        <v>584</v>
      </c>
      <c r="D593" s="12"/>
      <c r="E593" s="13" t="s">
        <v>595</v>
      </c>
      <c r="F593" s="13">
        <f>IFERROR(SEARCH($I$5,E593,1),0)</f>
        <v>0</v>
      </c>
      <c r="G593" s="13" t="str">
        <f>IF(F593=0,"",COUNTIF($F$11:F593,1))</f>
        <v/>
      </c>
      <c r="H593" s="13" t="str">
        <f>IFERROR(INDEX(tbl_Articles[Articles],MATCH(ROW(G593),tbl_Articles[Fréquence],0)),"")</f>
        <v/>
      </c>
      <c r="I593" s="13"/>
      <c r="J593" s="14"/>
      <c r="AA593">
        <f>IFERROR(SEARCH($I$5,tbl_Articles[Articles],1),0)</f>
        <v>0</v>
      </c>
      <c r="AB593" s="2" t="str">
        <f>IF(AA593=0,"",COUNTIF($AA$11:AA593,1))</f>
        <v/>
      </c>
      <c r="AC593" t="str">
        <f>IFERROR(INDEX(tbl_Articles[Articles],MATCH(ROW(AB593),AB:AB,0)),"")</f>
        <v/>
      </c>
    </row>
    <row r="594" spans="3:29" ht="18">
      <c r="C594" s="11">
        <v>585</v>
      </c>
      <c r="D594" s="12"/>
      <c r="E594" s="13" t="s">
        <v>596</v>
      </c>
      <c r="F594" s="13">
        <f>IFERROR(SEARCH($I$5,E594,1),0)</f>
        <v>0</v>
      </c>
      <c r="G594" s="13" t="str">
        <f>IF(F594=0,"",COUNTIF($F$11:F594,1))</f>
        <v/>
      </c>
      <c r="H594" s="13" t="str">
        <f>IFERROR(INDEX(tbl_Articles[Articles],MATCH(ROW(G594),tbl_Articles[Fréquence],0)),"")</f>
        <v/>
      </c>
      <c r="I594" s="13"/>
      <c r="J594" s="14"/>
      <c r="AA594">
        <f>IFERROR(SEARCH($I$5,tbl_Articles[Articles],1),0)</f>
        <v>0</v>
      </c>
      <c r="AB594" s="2" t="str">
        <f>IF(AA594=0,"",COUNTIF($AA$11:AA594,1))</f>
        <v/>
      </c>
      <c r="AC594" t="str">
        <f>IFERROR(INDEX(tbl_Articles[Articles],MATCH(ROW(AB594),AB:AB,0)),"")</f>
        <v/>
      </c>
    </row>
    <row r="595" spans="3:29" ht="18">
      <c r="C595" s="11">
        <v>586</v>
      </c>
      <c r="D595" s="12"/>
      <c r="E595" s="13" t="s">
        <v>597</v>
      </c>
      <c r="F595" s="13">
        <f>IFERROR(SEARCH($I$5,E595,1),0)</f>
        <v>0</v>
      </c>
      <c r="G595" s="13" t="str">
        <f>IF(F595=0,"",COUNTIF($F$11:F595,1))</f>
        <v/>
      </c>
      <c r="H595" s="13" t="str">
        <f>IFERROR(INDEX(tbl_Articles[Articles],MATCH(ROW(G595),tbl_Articles[Fréquence],0)),"")</f>
        <v/>
      </c>
      <c r="I595" s="13"/>
      <c r="J595" s="14"/>
      <c r="AA595">
        <f>IFERROR(SEARCH($I$5,tbl_Articles[Articles],1),0)</f>
        <v>0</v>
      </c>
      <c r="AB595" s="2" t="str">
        <f>IF(AA595=0,"",COUNTIF($AA$11:AA595,1))</f>
        <v/>
      </c>
      <c r="AC595" t="str">
        <f>IFERROR(INDEX(tbl_Articles[Articles],MATCH(ROW(AB595),AB:AB,0)),"")</f>
        <v/>
      </c>
    </row>
    <row r="596" spans="3:29" ht="18">
      <c r="C596" s="11">
        <v>587</v>
      </c>
      <c r="D596" s="12"/>
      <c r="E596" s="13" t="s">
        <v>598</v>
      </c>
      <c r="F596" s="13">
        <f>IFERROR(SEARCH($I$5,E596,1),0)</f>
        <v>13</v>
      </c>
      <c r="G596" s="13">
        <f>IF(F596=0,"",COUNTIF($F$11:F596,1))</f>
        <v>35</v>
      </c>
      <c r="H596" s="13" t="str">
        <f>IFERROR(INDEX(tbl_Articles[Articles],MATCH(ROW(G596),tbl_Articles[Fréquence],0)),"")</f>
        <v/>
      </c>
      <c r="I596" s="13"/>
      <c r="J596" s="14"/>
      <c r="AA596">
        <f>IFERROR(SEARCH($I$5,tbl_Articles[Articles],1),0)</f>
        <v>13</v>
      </c>
      <c r="AB596" s="2">
        <f>IF(AA596=0,"",COUNTIF($AA$11:AA596,1))</f>
        <v>35</v>
      </c>
      <c r="AC596" t="str">
        <f>IFERROR(INDEX(tbl_Articles[Articles],MATCH(ROW(AB596),AB:AB,0)),"")</f>
        <v/>
      </c>
    </row>
    <row r="597" spans="3:29" ht="18">
      <c r="C597" s="11">
        <v>588</v>
      </c>
      <c r="D597" s="12"/>
      <c r="E597" s="13" t="s">
        <v>599</v>
      </c>
      <c r="F597" s="13">
        <f>IFERROR(SEARCH($I$5,E597,1),0)</f>
        <v>12</v>
      </c>
      <c r="G597" s="13">
        <f>IF(F597=0,"",COUNTIF($F$11:F597,1))</f>
        <v>35</v>
      </c>
      <c r="H597" s="13" t="str">
        <f>IFERROR(INDEX(tbl_Articles[Articles],MATCH(ROW(G597),tbl_Articles[Fréquence],0)),"")</f>
        <v/>
      </c>
      <c r="I597" s="13"/>
      <c r="J597" s="14"/>
      <c r="AA597">
        <f>IFERROR(SEARCH($I$5,tbl_Articles[Articles],1),0)</f>
        <v>12</v>
      </c>
      <c r="AB597" s="2">
        <f>IF(AA597=0,"",COUNTIF($AA$11:AA597,1))</f>
        <v>35</v>
      </c>
      <c r="AC597" t="str">
        <f>IFERROR(INDEX(tbl_Articles[Articles],MATCH(ROW(AB597),AB:AB,0)),"")</f>
        <v/>
      </c>
    </row>
    <row r="598" spans="3:29" ht="18">
      <c r="C598" s="11">
        <v>589</v>
      </c>
      <c r="D598" s="12"/>
      <c r="E598" s="13" t="s">
        <v>600</v>
      </c>
      <c r="F598" s="13">
        <f>IFERROR(SEARCH($I$5,E598,1),0)</f>
        <v>0</v>
      </c>
      <c r="G598" s="13" t="str">
        <f>IF(F598=0,"",COUNTIF($F$11:F598,1))</f>
        <v/>
      </c>
      <c r="H598" s="13" t="str">
        <f>IFERROR(INDEX(tbl_Articles[Articles],MATCH(ROW(G598),tbl_Articles[Fréquence],0)),"")</f>
        <v/>
      </c>
      <c r="I598" s="13"/>
      <c r="J598" s="14"/>
      <c r="AA598">
        <f>IFERROR(SEARCH($I$5,tbl_Articles[Articles],1),0)</f>
        <v>0</v>
      </c>
      <c r="AB598" s="2" t="str">
        <f>IF(AA598=0,"",COUNTIF($AA$11:AA598,1))</f>
        <v/>
      </c>
      <c r="AC598" t="str">
        <f>IFERROR(INDEX(tbl_Articles[Articles],MATCH(ROW(AB598),AB:AB,0)),"")</f>
        <v/>
      </c>
    </row>
    <row r="599" spans="3:29" ht="18">
      <c r="C599" s="11">
        <v>590</v>
      </c>
      <c r="D599" s="12"/>
      <c r="E599" s="13" t="s">
        <v>601</v>
      </c>
      <c r="F599" s="13">
        <f>IFERROR(SEARCH($I$5,E599,1),0)</f>
        <v>0</v>
      </c>
      <c r="G599" s="13" t="str">
        <f>IF(F599=0,"",COUNTIF($F$11:F599,1))</f>
        <v/>
      </c>
      <c r="H599" s="13" t="str">
        <f>IFERROR(INDEX(tbl_Articles[Articles],MATCH(ROW(G599),tbl_Articles[Fréquence],0)),"")</f>
        <v/>
      </c>
      <c r="I599" s="13"/>
      <c r="J599" s="14"/>
      <c r="AA599">
        <f>IFERROR(SEARCH($I$5,tbl_Articles[Articles],1),0)</f>
        <v>0</v>
      </c>
      <c r="AB599" s="2" t="str">
        <f>IF(AA599=0,"",COUNTIF($AA$11:AA599,1))</f>
        <v/>
      </c>
      <c r="AC599" t="str">
        <f>IFERROR(INDEX(tbl_Articles[Articles],MATCH(ROW(AB599),AB:AB,0)),"")</f>
        <v/>
      </c>
    </row>
    <row r="600" spans="3:29" ht="18">
      <c r="C600" s="11">
        <v>591</v>
      </c>
      <c r="D600" s="12"/>
      <c r="E600" s="13" t="s">
        <v>602</v>
      </c>
      <c r="F600" s="13">
        <f>IFERROR(SEARCH($I$5,E600,1),0)</f>
        <v>11</v>
      </c>
      <c r="G600" s="13">
        <f>IF(F600=0,"",COUNTIF($F$11:F600,1))</f>
        <v>35</v>
      </c>
      <c r="H600" s="13" t="str">
        <f>IFERROR(INDEX(tbl_Articles[Articles],MATCH(ROW(G600),tbl_Articles[Fréquence],0)),"")</f>
        <v/>
      </c>
      <c r="I600" s="13"/>
      <c r="J600" s="14"/>
      <c r="AA600">
        <f>IFERROR(SEARCH($I$5,tbl_Articles[Articles],1),0)</f>
        <v>11</v>
      </c>
      <c r="AB600" s="2">
        <f>IF(AA600=0,"",COUNTIF($AA$11:AA600,1))</f>
        <v>35</v>
      </c>
      <c r="AC600" t="str">
        <f>IFERROR(INDEX(tbl_Articles[Articles],MATCH(ROW(AB600),AB:AB,0)),"")</f>
        <v/>
      </c>
    </row>
    <row r="601" spans="3:29" ht="18">
      <c r="C601" s="11">
        <v>592</v>
      </c>
      <c r="D601" s="12"/>
      <c r="E601" s="13" t="s">
        <v>603</v>
      </c>
      <c r="F601" s="13">
        <f>IFERROR(SEARCH($I$5,E601,1),0)</f>
        <v>7</v>
      </c>
      <c r="G601" s="13">
        <f>IF(F601=0,"",COUNTIF($F$11:F601,1))</f>
        <v>35</v>
      </c>
      <c r="H601" s="13" t="str">
        <f>IFERROR(INDEX(tbl_Articles[Articles],MATCH(ROW(G601),tbl_Articles[Fréquence],0)),"")</f>
        <v/>
      </c>
      <c r="I601" s="13"/>
      <c r="J601" s="14"/>
      <c r="AA601">
        <f>IFERROR(SEARCH($I$5,tbl_Articles[Articles],1),0)</f>
        <v>7</v>
      </c>
      <c r="AB601" s="2">
        <f>IF(AA601=0,"",COUNTIF($AA$11:AA601,1))</f>
        <v>35</v>
      </c>
      <c r="AC601" t="str">
        <f>IFERROR(INDEX(tbl_Articles[Articles],MATCH(ROW(AB601),AB:AB,0)),"")</f>
        <v/>
      </c>
    </row>
    <row r="602" spans="3:29" ht="18">
      <c r="C602" s="11">
        <v>593</v>
      </c>
      <c r="D602" s="12"/>
      <c r="E602" s="13" t="s">
        <v>604</v>
      </c>
      <c r="F602" s="13">
        <f>IFERROR(SEARCH($I$5,E602,1),0)</f>
        <v>7</v>
      </c>
      <c r="G602" s="13">
        <f>IF(F602=0,"",COUNTIF($F$11:F602,1))</f>
        <v>35</v>
      </c>
      <c r="H602" s="13" t="str">
        <f>IFERROR(INDEX(tbl_Articles[Articles],MATCH(ROW(G602),tbl_Articles[Fréquence],0)),"")</f>
        <v/>
      </c>
      <c r="I602" s="13"/>
      <c r="J602" s="14"/>
      <c r="AA602">
        <f>IFERROR(SEARCH($I$5,tbl_Articles[Articles],1),0)</f>
        <v>7</v>
      </c>
      <c r="AB602" s="2">
        <f>IF(AA602=0,"",COUNTIF($AA$11:AA602,1))</f>
        <v>35</v>
      </c>
      <c r="AC602" t="str">
        <f>IFERROR(INDEX(tbl_Articles[Articles],MATCH(ROW(AB602),AB:AB,0)),"")</f>
        <v/>
      </c>
    </row>
    <row r="603" spans="3:29" ht="18">
      <c r="C603" s="11">
        <v>594</v>
      </c>
      <c r="D603" s="12"/>
      <c r="E603" s="13" t="s">
        <v>605</v>
      </c>
      <c r="F603" s="13">
        <f>IFERROR(SEARCH($I$5,E603,1),0)</f>
        <v>0</v>
      </c>
      <c r="G603" s="13" t="str">
        <f>IF(F603=0,"",COUNTIF($F$11:F603,1))</f>
        <v/>
      </c>
      <c r="H603" s="13" t="str">
        <f>IFERROR(INDEX(tbl_Articles[Articles],MATCH(ROW(G603),tbl_Articles[Fréquence],0)),"")</f>
        <v/>
      </c>
      <c r="I603" s="13"/>
      <c r="J603" s="14"/>
      <c r="AA603">
        <f>IFERROR(SEARCH($I$5,tbl_Articles[Articles],1),0)</f>
        <v>0</v>
      </c>
      <c r="AB603" s="2" t="str">
        <f>IF(AA603=0,"",COUNTIF($AA$11:AA603,1))</f>
        <v/>
      </c>
      <c r="AC603" t="str">
        <f>IFERROR(INDEX(tbl_Articles[Articles],MATCH(ROW(AB603),AB:AB,0)),"")</f>
        <v/>
      </c>
    </row>
    <row r="604" spans="3:29" ht="18">
      <c r="C604" s="11">
        <v>595</v>
      </c>
      <c r="D604" s="12"/>
      <c r="E604" s="13" t="s">
        <v>606</v>
      </c>
      <c r="F604" s="13">
        <f>IFERROR(SEARCH($I$5,E604,1),0)</f>
        <v>0</v>
      </c>
      <c r="G604" s="13" t="str">
        <f>IF(F604=0,"",COUNTIF($F$11:F604,1))</f>
        <v/>
      </c>
      <c r="H604" s="13" t="str">
        <f>IFERROR(INDEX(tbl_Articles[Articles],MATCH(ROW(G604),tbl_Articles[Fréquence],0)),"")</f>
        <v/>
      </c>
      <c r="I604" s="13"/>
      <c r="J604" s="14"/>
      <c r="AA604">
        <f>IFERROR(SEARCH($I$5,tbl_Articles[Articles],1),0)</f>
        <v>0</v>
      </c>
      <c r="AB604" s="2" t="str">
        <f>IF(AA604=0,"",COUNTIF($AA$11:AA604,1))</f>
        <v/>
      </c>
      <c r="AC604" t="str">
        <f>IFERROR(INDEX(tbl_Articles[Articles],MATCH(ROW(AB604),AB:AB,0)),"")</f>
        <v/>
      </c>
    </row>
    <row r="605" spans="3:29" ht="18">
      <c r="C605" s="11">
        <v>596</v>
      </c>
      <c r="D605" s="12"/>
      <c r="E605" s="13" t="s">
        <v>607</v>
      </c>
      <c r="F605" s="13">
        <f>IFERROR(SEARCH($I$5,E605,1),0)</f>
        <v>0</v>
      </c>
      <c r="G605" s="13" t="str">
        <f>IF(F605=0,"",COUNTIF($F$11:F605,1))</f>
        <v/>
      </c>
      <c r="H605" s="13" t="str">
        <f>IFERROR(INDEX(tbl_Articles[Articles],MATCH(ROW(G605),tbl_Articles[Fréquence],0)),"")</f>
        <v/>
      </c>
      <c r="I605" s="13"/>
      <c r="J605" s="14"/>
      <c r="AA605">
        <f>IFERROR(SEARCH($I$5,tbl_Articles[Articles],1),0)</f>
        <v>0</v>
      </c>
      <c r="AB605" s="2" t="str">
        <f>IF(AA605=0,"",COUNTIF($AA$11:AA605,1))</f>
        <v/>
      </c>
      <c r="AC605" t="str">
        <f>IFERROR(INDEX(tbl_Articles[Articles],MATCH(ROW(AB605),AB:AB,0)),"")</f>
        <v/>
      </c>
    </row>
    <row r="606" spans="3:29" ht="18">
      <c r="C606" s="11">
        <v>597</v>
      </c>
      <c r="D606" s="12"/>
      <c r="E606" s="13" t="s">
        <v>608</v>
      </c>
      <c r="F606" s="13">
        <f>IFERROR(SEARCH($I$5,E606,1),0)</f>
        <v>0</v>
      </c>
      <c r="G606" s="13" t="str">
        <f>IF(F606=0,"",COUNTIF($F$11:F606,1))</f>
        <v/>
      </c>
      <c r="H606" s="13" t="str">
        <f>IFERROR(INDEX(tbl_Articles[Articles],MATCH(ROW(G606),tbl_Articles[Fréquence],0)),"")</f>
        <v/>
      </c>
      <c r="I606" s="13"/>
      <c r="J606" s="14"/>
      <c r="AA606">
        <f>IFERROR(SEARCH($I$5,tbl_Articles[Articles],1),0)</f>
        <v>0</v>
      </c>
      <c r="AB606" s="2" t="str">
        <f>IF(AA606=0,"",COUNTIF($AA$11:AA606,1))</f>
        <v/>
      </c>
      <c r="AC606" t="str">
        <f>IFERROR(INDEX(tbl_Articles[Articles],MATCH(ROW(AB606),AB:AB,0)),"")</f>
        <v/>
      </c>
    </row>
    <row r="607" spans="3:29" ht="18">
      <c r="C607" s="11">
        <v>598</v>
      </c>
      <c r="D607" s="12"/>
      <c r="E607" s="13" t="s">
        <v>609</v>
      </c>
      <c r="F607" s="13">
        <f>IFERROR(SEARCH($I$5,E607,1),0)</f>
        <v>9</v>
      </c>
      <c r="G607" s="13">
        <f>IF(F607=0,"",COUNTIF($F$11:F607,1))</f>
        <v>35</v>
      </c>
      <c r="H607" s="13" t="str">
        <f>IFERROR(INDEX(tbl_Articles[Articles],MATCH(ROW(G607),tbl_Articles[Fréquence],0)),"")</f>
        <v/>
      </c>
      <c r="I607" s="13"/>
      <c r="J607" s="14"/>
      <c r="AA607">
        <f>IFERROR(SEARCH($I$5,tbl_Articles[Articles],1),0)</f>
        <v>9</v>
      </c>
      <c r="AB607" s="2">
        <f>IF(AA607=0,"",COUNTIF($AA$11:AA607,1))</f>
        <v>35</v>
      </c>
      <c r="AC607" t="str">
        <f>IFERROR(INDEX(tbl_Articles[Articles],MATCH(ROW(AB607),AB:AB,0)),"")</f>
        <v/>
      </c>
    </row>
    <row r="608" spans="3:29" ht="18">
      <c r="C608" s="11">
        <v>599</v>
      </c>
      <c r="D608" s="12"/>
      <c r="E608" s="13" t="s">
        <v>610</v>
      </c>
      <c r="F608" s="13">
        <f>IFERROR(SEARCH($I$5,E608,1),0)</f>
        <v>0</v>
      </c>
      <c r="G608" s="13" t="str">
        <f>IF(F608=0,"",COUNTIF($F$11:F608,1))</f>
        <v/>
      </c>
      <c r="H608" s="13" t="str">
        <f>IFERROR(INDEX(tbl_Articles[Articles],MATCH(ROW(G608),tbl_Articles[Fréquence],0)),"")</f>
        <v/>
      </c>
      <c r="I608" s="13"/>
      <c r="J608" s="14"/>
      <c r="AA608">
        <f>IFERROR(SEARCH($I$5,tbl_Articles[Articles],1),0)</f>
        <v>0</v>
      </c>
      <c r="AB608" s="2" t="str">
        <f>IF(AA608=0,"",COUNTIF($AA$11:AA608,1))</f>
        <v/>
      </c>
      <c r="AC608" t="str">
        <f>IFERROR(INDEX(tbl_Articles[Articles],MATCH(ROW(AB608),AB:AB,0)),"")</f>
        <v/>
      </c>
    </row>
    <row r="609" spans="3:29" ht="18">
      <c r="C609" s="11">
        <v>600</v>
      </c>
      <c r="D609" s="12"/>
      <c r="E609" s="13" t="s">
        <v>611</v>
      </c>
      <c r="F609" s="13">
        <f>IFERROR(SEARCH($I$5,E609,1),0)</f>
        <v>0</v>
      </c>
      <c r="G609" s="13" t="str">
        <f>IF(F609=0,"",COUNTIF($F$11:F609,1))</f>
        <v/>
      </c>
      <c r="H609" s="13" t="str">
        <f>IFERROR(INDEX(tbl_Articles[Articles],MATCH(ROW(G609),tbl_Articles[Fréquence],0)),"")</f>
        <v/>
      </c>
      <c r="I609" s="13"/>
      <c r="J609" s="14"/>
      <c r="AA609">
        <f>IFERROR(SEARCH($I$5,tbl_Articles[Articles],1),0)</f>
        <v>0</v>
      </c>
      <c r="AB609" s="2" t="str">
        <f>IF(AA609=0,"",COUNTIF($AA$11:AA609,1))</f>
        <v/>
      </c>
      <c r="AC609" t="str">
        <f>IFERROR(INDEX(tbl_Articles[Articles],MATCH(ROW(AB609),AB:AB,0)),"")</f>
        <v/>
      </c>
    </row>
    <row r="610" spans="3:29" ht="18">
      <c r="C610" s="11">
        <v>601</v>
      </c>
      <c r="D610" s="12"/>
      <c r="E610" s="13" t="s">
        <v>612</v>
      </c>
      <c r="F610" s="13">
        <f>IFERROR(SEARCH($I$5,E610,1),0)</f>
        <v>0</v>
      </c>
      <c r="G610" s="13" t="str">
        <f>IF(F610=0,"",COUNTIF($F$11:F610,1))</f>
        <v/>
      </c>
      <c r="H610" s="13" t="str">
        <f>IFERROR(INDEX(tbl_Articles[Articles],MATCH(ROW(G610),tbl_Articles[Fréquence],0)),"")</f>
        <v/>
      </c>
      <c r="I610" s="13"/>
      <c r="J610" s="14"/>
      <c r="AA610">
        <f>IFERROR(SEARCH($I$5,tbl_Articles[Articles],1),0)</f>
        <v>0</v>
      </c>
      <c r="AB610" s="2" t="str">
        <f>IF(AA610=0,"",COUNTIF($AA$11:AA610,1))</f>
        <v/>
      </c>
      <c r="AC610" t="str">
        <f>IFERROR(INDEX(tbl_Articles[Articles],MATCH(ROW(AB610),AB:AB,0)),"")</f>
        <v/>
      </c>
    </row>
    <row r="611" spans="3:29" ht="18">
      <c r="C611" s="11">
        <v>602</v>
      </c>
      <c r="D611" s="12"/>
      <c r="E611" s="13" t="s">
        <v>613</v>
      </c>
      <c r="F611" s="13">
        <f>IFERROR(SEARCH($I$5,E611,1),0)</f>
        <v>20</v>
      </c>
      <c r="G611" s="13">
        <f>IF(F611=0,"",COUNTIF($F$11:F611,1))</f>
        <v>35</v>
      </c>
      <c r="H611" s="13" t="str">
        <f>IFERROR(INDEX(tbl_Articles[Articles],MATCH(ROW(G611),tbl_Articles[Fréquence],0)),"")</f>
        <v/>
      </c>
      <c r="I611" s="13"/>
      <c r="J611" s="14"/>
      <c r="AA611">
        <f>IFERROR(SEARCH($I$5,tbl_Articles[Articles],1),0)</f>
        <v>20</v>
      </c>
      <c r="AB611" s="2">
        <f>IF(AA611=0,"",COUNTIF($AA$11:AA611,1))</f>
        <v>35</v>
      </c>
      <c r="AC611" t="str">
        <f>IFERROR(INDEX(tbl_Articles[Articles],MATCH(ROW(AB611),AB:AB,0)),"")</f>
        <v/>
      </c>
    </row>
    <row r="612" spans="3:29" ht="18">
      <c r="C612" s="11">
        <v>603</v>
      </c>
      <c r="D612" s="12"/>
      <c r="E612" s="13" t="s">
        <v>614</v>
      </c>
      <c r="F612" s="13">
        <f>IFERROR(SEARCH($I$5,E612,1),0)</f>
        <v>3</v>
      </c>
      <c r="G612" s="13">
        <f>IF(F612=0,"",COUNTIF($F$11:F612,1))</f>
        <v>35</v>
      </c>
      <c r="H612" s="13" t="str">
        <f>IFERROR(INDEX(tbl_Articles[Articles],MATCH(ROW(G612),tbl_Articles[Fréquence],0)),"")</f>
        <v/>
      </c>
      <c r="I612" s="13"/>
      <c r="J612" s="14"/>
      <c r="AA612">
        <f>IFERROR(SEARCH($I$5,tbl_Articles[Articles],1),0)</f>
        <v>3</v>
      </c>
      <c r="AB612" s="2">
        <f>IF(AA612=0,"",COUNTIF($AA$11:AA612,1))</f>
        <v>35</v>
      </c>
      <c r="AC612" t="str">
        <f>IFERROR(INDEX(tbl_Articles[Articles],MATCH(ROW(AB612),AB:AB,0)),"")</f>
        <v/>
      </c>
    </row>
    <row r="613" spans="3:29" ht="18">
      <c r="C613" s="11">
        <v>604</v>
      </c>
      <c r="D613" s="12"/>
      <c r="E613" s="13" t="s">
        <v>615</v>
      </c>
      <c r="F613" s="13">
        <f>IFERROR(SEARCH($I$5,E613,1),0)</f>
        <v>3</v>
      </c>
      <c r="G613" s="13">
        <f>IF(F613=0,"",COUNTIF($F$11:F613,1))</f>
        <v>35</v>
      </c>
      <c r="H613" s="13" t="str">
        <f>IFERROR(INDEX(tbl_Articles[Articles],MATCH(ROW(G613),tbl_Articles[Fréquence],0)),"")</f>
        <v/>
      </c>
      <c r="I613" s="13"/>
      <c r="J613" s="14"/>
      <c r="AA613">
        <f>IFERROR(SEARCH($I$5,tbl_Articles[Articles],1),0)</f>
        <v>3</v>
      </c>
      <c r="AB613" s="2">
        <f>IF(AA613=0,"",COUNTIF($AA$11:AA613,1))</f>
        <v>35</v>
      </c>
      <c r="AC613" t="str">
        <f>IFERROR(INDEX(tbl_Articles[Articles],MATCH(ROW(AB613),AB:AB,0)),"")</f>
        <v/>
      </c>
    </row>
    <row r="614" spans="3:29" ht="18">
      <c r="C614" s="11">
        <v>605</v>
      </c>
      <c r="D614" s="12"/>
      <c r="E614" s="13" t="s">
        <v>616</v>
      </c>
      <c r="F614" s="13">
        <f>IFERROR(SEARCH($I$5,E614,1),0)</f>
        <v>3</v>
      </c>
      <c r="G614" s="13">
        <f>IF(F614=0,"",COUNTIF($F$11:F614,1))</f>
        <v>35</v>
      </c>
      <c r="H614" s="13" t="str">
        <f>IFERROR(INDEX(tbl_Articles[Articles],MATCH(ROW(G614),tbl_Articles[Fréquence],0)),"")</f>
        <v/>
      </c>
      <c r="I614" s="13"/>
      <c r="J614" s="14"/>
      <c r="AA614">
        <f>IFERROR(SEARCH($I$5,tbl_Articles[Articles],1),0)</f>
        <v>3</v>
      </c>
      <c r="AB614" s="2">
        <f>IF(AA614=0,"",COUNTIF($AA$11:AA614,1))</f>
        <v>35</v>
      </c>
      <c r="AC614" t="str">
        <f>IFERROR(INDEX(tbl_Articles[Articles],MATCH(ROW(AB614),AB:AB,0)),"")</f>
        <v/>
      </c>
    </row>
    <row r="615" spans="3:29" ht="18">
      <c r="C615" s="11">
        <v>606</v>
      </c>
      <c r="D615" s="12"/>
      <c r="E615" s="13" t="s">
        <v>617</v>
      </c>
      <c r="F615" s="13">
        <f>IFERROR(SEARCH($I$5,E615,1),0)</f>
        <v>3</v>
      </c>
      <c r="G615" s="13">
        <f>IF(F615=0,"",COUNTIF($F$11:F615,1))</f>
        <v>35</v>
      </c>
      <c r="H615" s="13" t="str">
        <f>IFERROR(INDEX(tbl_Articles[Articles],MATCH(ROW(G615),tbl_Articles[Fréquence],0)),"")</f>
        <v/>
      </c>
      <c r="I615" s="13"/>
      <c r="J615" s="14"/>
      <c r="AA615">
        <f>IFERROR(SEARCH($I$5,tbl_Articles[Articles],1),0)</f>
        <v>3</v>
      </c>
      <c r="AB615" s="2">
        <f>IF(AA615=0,"",COUNTIF($AA$11:AA615,1))</f>
        <v>35</v>
      </c>
      <c r="AC615" t="str">
        <f>IFERROR(INDEX(tbl_Articles[Articles],MATCH(ROW(AB615),AB:AB,0)),"")</f>
        <v/>
      </c>
    </row>
    <row r="616" spans="3:29" ht="18">
      <c r="C616" s="11">
        <v>607</v>
      </c>
      <c r="D616" s="12"/>
      <c r="E616" s="13" t="s">
        <v>618</v>
      </c>
      <c r="F616" s="13">
        <f>IFERROR(SEARCH($I$5,E616,1),0)</f>
        <v>3</v>
      </c>
      <c r="G616" s="13">
        <f>IF(F616=0,"",COUNTIF($F$11:F616,1))</f>
        <v>35</v>
      </c>
      <c r="H616" s="13" t="str">
        <f>IFERROR(INDEX(tbl_Articles[Articles],MATCH(ROW(G616),tbl_Articles[Fréquence],0)),"")</f>
        <v/>
      </c>
      <c r="I616" s="13"/>
      <c r="J616" s="14"/>
      <c r="AA616">
        <f>IFERROR(SEARCH($I$5,tbl_Articles[Articles],1),0)</f>
        <v>3</v>
      </c>
      <c r="AB616" s="2">
        <f>IF(AA616=0,"",COUNTIF($AA$11:AA616,1))</f>
        <v>35</v>
      </c>
      <c r="AC616" t="str">
        <f>IFERROR(INDEX(tbl_Articles[Articles],MATCH(ROW(AB616),AB:AB,0)),"")</f>
        <v/>
      </c>
    </row>
    <row r="617" spans="3:29" ht="18">
      <c r="C617" s="11">
        <v>608</v>
      </c>
      <c r="D617" s="12"/>
      <c r="E617" s="13" t="s">
        <v>619</v>
      </c>
      <c r="F617" s="13">
        <f>IFERROR(SEARCH($I$5,E617,1),0)</f>
        <v>3</v>
      </c>
      <c r="G617" s="13">
        <f>IF(F617=0,"",COUNTIF($F$11:F617,1))</f>
        <v>35</v>
      </c>
      <c r="H617" s="13" t="str">
        <f>IFERROR(INDEX(tbl_Articles[Articles],MATCH(ROW(G617),tbl_Articles[Fréquence],0)),"")</f>
        <v/>
      </c>
      <c r="I617" s="13"/>
      <c r="J617" s="14"/>
      <c r="AA617">
        <f>IFERROR(SEARCH($I$5,tbl_Articles[Articles],1),0)</f>
        <v>3</v>
      </c>
      <c r="AB617" s="2">
        <f>IF(AA617=0,"",COUNTIF($AA$11:AA617,1))</f>
        <v>35</v>
      </c>
      <c r="AC617" t="str">
        <f>IFERROR(INDEX(tbl_Articles[Articles],MATCH(ROW(AB617),AB:AB,0)),"")</f>
        <v/>
      </c>
    </row>
    <row r="618" spans="3:29" ht="18">
      <c r="C618" s="11">
        <v>609</v>
      </c>
      <c r="D618" s="12"/>
      <c r="E618" s="13" t="s">
        <v>620</v>
      </c>
      <c r="F618" s="13">
        <f>IFERROR(SEARCH($I$5,E618,1),0)</f>
        <v>0</v>
      </c>
      <c r="G618" s="13" t="str">
        <f>IF(F618=0,"",COUNTIF($F$11:F618,1))</f>
        <v/>
      </c>
      <c r="H618" s="13" t="str">
        <f>IFERROR(INDEX(tbl_Articles[Articles],MATCH(ROW(G618),tbl_Articles[Fréquence],0)),"")</f>
        <v/>
      </c>
      <c r="I618" s="13"/>
      <c r="J618" s="14"/>
      <c r="AA618">
        <f>IFERROR(SEARCH($I$5,tbl_Articles[Articles],1),0)</f>
        <v>0</v>
      </c>
      <c r="AB618" s="2" t="str">
        <f>IF(AA618=0,"",COUNTIF($AA$11:AA618,1))</f>
        <v/>
      </c>
      <c r="AC618" t="str">
        <f>IFERROR(INDEX(tbl_Articles[Articles],MATCH(ROW(AB618),AB:AB,0)),"")</f>
        <v/>
      </c>
    </row>
    <row r="619" spans="3:29" ht="18">
      <c r="C619" s="11">
        <v>610</v>
      </c>
      <c r="D619" s="12"/>
      <c r="E619" s="13" t="s">
        <v>621</v>
      </c>
      <c r="F619" s="13">
        <f>IFERROR(SEARCH($I$5,E619,1),0)</f>
        <v>0</v>
      </c>
      <c r="G619" s="13" t="str">
        <f>IF(F619=0,"",COUNTIF($F$11:F619,1))</f>
        <v/>
      </c>
      <c r="H619" s="13" t="str">
        <f>IFERROR(INDEX(tbl_Articles[Articles],MATCH(ROW(G619),tbl_Articles[Fréquence],0)),"")</f>
        <v/>
      </c>
      <c r="I619" s="13"/>
      <c r="J619" s="14"/>
      <c r="AA619">
        <f>IFERROR(SEARCH($I$5,tbl_Articles[Articles],1),0)</f>
        <v>0</v>
      </c>
      <c r="AB619" s="2" t="str">
        <f>IF(AA619=0,"",COUNTIF($AA$11:AA619,1))</f>
        <v/>
      </c>
      <c r="AC619" t="str">
        <f>IFERROR(INDEX(tbl_Articles[Articles],MATCH(ROW(AB619),AB:AB,0)),"")</f>
        <v/>
      </c>
    </row>
    <row r="620" spans="3:29" ht="18">
      <c r="C620" s="11">
        <v>611</v>
      </c>
      <c r="D620" s="12"/>
      <c r="E620" s="13" t="s">
        <v>622</v>
      </c>
      <c r="F620" s="13">
        <f>IFERROR(SEARCH($I$5,E620,1),0)</f>
        <v>5</v>
      </c>
      <c r="G620" s="13">
        <f>IF(F620=0,"",COUNTIF($F$11:F620,1))</f>
        <v>35</v>
      </c>
      <c r="H620" s="13" t="str">
        <f>IFERROR(INDEX(tbl_Articles[Articles],MATCH(ROW(G620),tbl_Articles[Fréquence],0)),"")</f>
        <v/>
      </c>
      <c r="I620" s="13"/>
      <c r="J620" s="14"/>
      <c r="AA620">
        <f>IFERROR(SEARCH($I$5,tbl_Articles[Articles],1),0)</f>
        <v>5</v>
      </c>
      <c r="AB620" s="2">
        <f>IF(AA620=0,"",COUNTIF($AA$11:AA620,1))</f>
        <v>35</v>
      </c>
      <c r="AC620" t="str">
        <f>IFERROR(INDEX(tbl_Articles[Articles],MATCH(ROW(AB620),AB:AB,0)),"")</f>
        <v/>
      </c>
    </row>
    <row r="621" spans="3:29" ht="18">
      <c r="C621" s="11">
        <v>612</v>
      </c>
      <c r="D621" s="12"/>
      <c r="E621" s="13" t="s">
        <v>623</v>
      </c>
      <c r="F621" s="13">
        <f>IFERROR(SEARCH($I$5,E621,1),0)</f>
        <v>0</v>
      </c>
      <c r="G621" s="13" t="str">
        <f>IF(F621=0,"",COUNTIF($F$11:F621,1))</f>
        <v/>
      </c>
      <c r="H621" s="13" t="str">
        <f>IFERROR(INDEX(tbl_Articles[Articles],MATCH(ROW(G621),tbl_Articles[Fréquence],0)),"")</f>
        <v/>
      </c>
      <c r="I621" s="13"/>
      <c r="J621" s="14"/>
      <c r="AA621">
        <f>IFERROR(SEARCH($I$5,tbl_Articles[Articles],1),0)</f>
        <v>0</v>
      </c>
      <c r="AB621" s="2" t="str">
        <f>IF(AA621=0,"",COUNTIF($AA$11:AA621,1))</f>
        <v/>
      </c>
      <c r="AC621" t="str">
        <f>IFERROR(INDEX(tbl_Articles[Articles],MATCH(ROW(AB621),AB:AB,0)),"")</f>
        <v/>
      </c>
    </row>
    <row r="622" spans="3:29" ht="18">
      <c r="C622" s="11">
        <v>613</v>
      </c>
      <c r="D622" s="12"/>
      <c r="E622" s="13" t="s">
        <v>624</v>
      </c>
      <c r="F622" s="13">
        <f>IFERROR(SEARCH($I$5,E622,1),0)</f>
        <v>0</v>
      </c>
      <c r="G622" s="13" t="str">
        <f>IF(F622=0,"",COUNTIF($F$11:F622,1))</f>
        <v/>
      </c>
      <c r="H622" s="13" t="str">
        <f>IFERROR(INDEX(tbl_Articles[Articles],MATCH(ROW(G622),tbl_Articles[Fréquence],0)),"")</f>
        <v/>
      </c>
      <c r="I622" s="13"/>
      <c r="J622" s="14"/>
      <c r="AA622">
        <f>IFERROR(SEARCH($I$5,tbl_Articles[Articles],1),0)</f>
        <v>0</v>
      </c>
      <c r="AB622" s="2" t="str">
        <f>IF(AA622=0,"",COUNTIF($AA$11:AA622,1))</f>
        <v/>
      </c>
      <c r="AC622" t="str">
        <f>IFERROR(INDEX(tbl_Articles[Articles],MATCH(ROW(AB622),AB:AB,0)),"")</f>
        <v/>
      </c>
    </row>
    <row r="623" spans="3:29" ht="18">
      <c r="C623" s="11">
        <v>614</v>
      </c>
      <c r="D623" s="12"/>
      <c r="E623" s="13" t="s">
        <v>625</v>
      </c>
      <c r="F623" s="13">
        <f>IFERROR(SEARCH($I$5,E623,1),0)</f>
        <v>0</v>
      </c>
      <c r="G623" s="13" t="str">
        <f>IF(F623=0,"",COUNTIF($F$11:F623,1))</f>
        <v/>
      </c>
      <c r="H623" s="13" t="str">
        <f>IFERROR(INDEX(tbl_Articles[Articles],MATCH(ROW(G623),tbl_Articles[Fréquence],0)),"")</f>
        <v/>
      </c>
      <c r="I623" s="13"/>
      <c r="J623" s="14"/>
      <c r="AA623">
        <f>IFERROR(SEARCH($I$5,tbl_Articles[Articles],1),0)</f>
        <v>0</v>
      </c>
      <c r="AB623" s="2" t="str">
        <f>IF(AA623=0,"",COUNTIF($AA$11:AA623,1))</f>
        <v/>
      </c>
      <c r="AC623" t="str">
        <f>IFERROR(INDEX(tbl_Articles[Articles],MATCH(ROW(AB623),AB:AB,0)),"")</f>
        <v/>
      </c>
    </row>
    <row r="624" spans="3:29" ht="18">
      <c r="C624" s="11">
        <v>615</v>
      </c>
      <c r="D624" s="12"/>
      <c r="E624" s="13" t="s">
        <v>626</v>
      </c>
      <c r="F624" s="13">
        <f>IFERROR(SEARCH($I$5,E624,1),0)</f>
        <v>9</v>
      </c>
      <c r="G624" s="13">
        <f>IF(F624=0,"",COUNTIF($F$11:F624,1))</f>
        <v>35</v>
      </c>
      <c r="H624" s="13" t="str">
        <f>IFERROR(INDEX(tbl_Articles[Articles],MATCH(ROW(G624),tbl_Articles[Fréquence],0)),"")</f>
        <v/>
      </c>
      <c r="I624" s="13"/>
      <c r="J624" s="14"/>
      <c r="AA624">
        <f>IFERROR(SEARCH($I$5,tbl_Articles[Articles],1),0)</f>
        <v>9</v>
      </c>
      <c r="AB624" s="2">
        <f>IF(AA624=0,"",COUNTIF($AA$11:AA624,1))</f>
        <v>35</v>
      </c>
      <c r="AC624" t="str">
        <f>IFERROR(INDEX(tbl_Articles[Articles],MATCH(ROW(AB624),AB:AB,0)),"")</f>
        <v/>
      </c>
    </row>
    <row r="625" spans="3:29" ht="18">
      <c r="C625" s="11">
        <v>616</v>
      </c>
      <c r="D625" s="12"/>
      <c r="E625" s="13" t="s">
        <v>627</v>
      </c>
      <c r="F625" s="13">
        <f>IFERROR(SEARCH($I$5,E625,1),0)</f>
        <v>0</v>
      </c>
      <c r="G625" s="13" t="str">
        <f>IF(F625=0,"",COUNTIF($F$11:F625,1))</f>
        <v/>
      </c>
      <c r="H625" s="13" t="str">
        <f>IFERROR(INDEX(tbl_Articles[Articles],MATCH(ROW(G625),tbl_Articles[Fréquence],0)),"")</f>
        <v/>
      </c>
      <c r="I625" s="13"/>
      <c r="J625" s="14"/>
      <c r="AA625">
        <f>IFERROR(SEARCH($I$5,tbl_Articles[Articles],1),0)</f>
        <v>0</v>
      </c>
      <c r="AB625" s="2" t="str">
        <f>IF(AA625=0,"",COUNTIF($AA$11:AA625,1))</f>
        <v/>
      </c>
      <c r="AC625" t="str">
        <f>IFERROR(INDEX(tbl_Articles[Articles],MATCH(ROW(AB625),AB:AB,0)),"")</f>
        <v/>
      </c>
    </row>
    <row r="626" spans="3:29" ht="18">
      <c r="C626" s="11">
        <v>617</v>
      </c>
      <c r="D626" s="12"/>
      <c r="E626" s="13" t="s">
        <v>628</v>
      </c>
      <c r="F626" s="13">
        <f>IFERROR(SEARCH($I$5,E626,1),0)</f>
        <v>0</v>
      </c>
      <c r="G626" s="13" t="str">
        <f>IF(F626=0,"",COUNTIF($F$11:F626,1))</f>
        <v/>
      </c>
      <c r="H626" s="13" t="str">
        <f>IFERROR(INDEX(tbl_Articles[Articles],MATCH(ROW(G626),tbl_Articles[Fréquence],0)),"")</f>
        <v/>
      </c>
      <c r="I626" s="13"/>
      <c r="J626" s="14"/>
      <c r="AA626">
        <f>IFERROR(SEARCH($I$5,tbl_Articles[Articles],1),0)</f>
        <v>0</v>
      </c>
      <c r="AB626" s="2" t="str">
        <f>IF(AA626=0,"",COUNTIF($AA$11:AA626,1))</f>
        <v/>
      </c>
      <c r="AC626" t="str">
        <f>IFERROR(INDEX(tbl_Articles[Articles],MATCH(ROW(AB626),AB:AB,0)),"")</f>
        <v/>
      </c>
    </row>
    <row r="627" spans="3:29" ht="18">
      <c r="C627" s="11">
        <v>618</v>
      </c>
      <c r="D627" s="12"/>
      <c r="E627" s="13" t="s">
        <v>629</v>
      </c>
      <c r="F627" s="13">
        <f>IFERROR(SEARCH($I$5,E627,1),0)</f>
        <v>0</v>
      </c>
      <c r="G627" s="13" t="str">
        <f>IF(F627=0,"",COUNTIF($F$11:F627,1))</f>
        <v/>
      </c>
      <c r="H627" s="13" t="str">
        <f>IFERROR(INDEX(tbl_Articles[Articles],MATCH(ROW(G627),tbl_Articles[Fréquence],0)),"")</f>
        <v/>
      </c>
      <c r="I627" s="13"/>
      <c r="J627" s="14"/>
      <c r="AA627">
        <f>IFERROR(SEARCH($I$5,tbl_Articles[Articles],1),0)</f>
        <v>0</v>
      </c>
      <c r="AB627" s="2" t="str">
        <f>IF(AA627=0,"",COUNTIF($AA$11:AA627,1))</f>
        <v/>
      </c>
      <c r="AC627" t="str">
        <f>IFERROR(INDEX(tbl_Articles[Articles],MATCH(ROW(AB627),AB:AB,0)),"")</f>
        <v/>
      </c>
    </row>
    <row r="628" spans="3:29" ht="18">
      <c r="C628" s="11">
        <v>619</v>
      </c>
      <c r="D628" s="12"/>
      <c r="E628" s="13" t="s">
        <v>630</v>
      </c>
      <c r="F628" s="13">
        <f>IFERROR(SEARCH($I$5,E628,1),0)</f>
        <v>13</v>
      </c>
      <c r="G628" s="13">
        <f>IF(F628=0,"",COUNTIF($F$11:F628,1))</f>
        <v>35</v>
      </c>
      <c r="H628" s="13" t="str">
        <f>IFERROR(INDEX(tbl_Articles[Articles],MATCH(ROW(G628),tbl_Articles[Fréquence],0)),"")</f>
        <v/>
      </c>
      <c r="I628" s="13"/>
      <c r="J628" s="14"/>
      <c r="AA628">
        <f>IFERROR(SEARCH($I$5,tbl_Articles[Articles],1),0)</f>
        <v>13</v>
      </c>
      <c r="AB628" s="2">
        <f>IF(AA628=0,"",COUNTIF($AA$11:AA628,1))</f>
        <v>35</v>
      </c>
      <c r="AC628" t="str">
        <f>IFERROR(INDEX(tbl_Articles[Articles],MATCH(ROW(AB628),AB:AB,0)),"")</f>
        <v/>
      </c>
    </row>
    <row r="629" spans="3:29" ht="18">
      <c r="C629" s="11">
        <v>620</v>
      </c>
      <c r="D629" s="12"/>
      <c r="E629" s="13" t="s">
        <v>631</v>
      </c>
      <c r="F629" s="13">
        <f>IFERROR(SEARCH($I$5,E629,1),0)</f>
        <v>2</v>
      </c>
      <c r="G629" s="13">
        <f>IF(F629=0,"",COUNTIF($F$11:F629,1))</f>
        <v>35</v>
      </c>
      <c r="H629" s="13" t="str">
        <f>IFERROR(INDEX(tbl_Articles[Articles],MATCH(ROW(G629),tbl_Articles[Fréquence],0)),"")</f>
        <v/>
      </c>
      <c r="I629" s="13"/>
      <c r="J629" s="14"/>
      <c r="AA629">
        <f>IFERROR(SEARCH($I$5,tbl_Articles[Articles],1),0)</f>
        <v>2</v>
      </c>
      <c r="AB629" s="2">
        <f>IF(AA629=0,"",COUNTIF($AA$11:AA629,1))</f>
        <v>35</v>
      </c>
      <c r="AC629" t="str">
        <f>IFERROR(INDEX(tbl_Articles[Articles],MATCH(ROW(AB629),AB:AB,0)),"")</f>
        <v/>
      </c>
    </row>
    <row r="630" spans="3:29" ht="18">
      <c r="C630" s="11">
        <v>621</v>
      </c>
      <c r="D630" s="12"/>
      <c r="E630" s="13" t="s">
        <v>632</v>
      </c>
      <c r="F630" s="13">
        <f>IFERROR(SEARCH($I$5,E630,1),0)</f>
        <v>2</v>
      </c>
      <c r="G630" s="13">
        <f>IF(F630=0,"",COUNTIF($F$11:F630,1))</f>
        <v>35</v>
      </c>
      <c r="H630" s="13" t="str">
        <f>IFERROR(INDEX(tbl_Articles[Articles],MATCH(ROW(G630),tbl_Articles[Fréquence],0)),"")</f>
        <v/>
      </c>
      <c r="I630" s="13"/>
      <c r="J630" s="14"/>
      <c r="AA630">
        <f>IFERROR(SEARCH($I$5,tbl_Articles[Articles],1),0)</f>
        <v>2</v>
      </c>
      <c r="AB630" s="2">
        <f>IF(AA630=0,"",COUNTIF($AA$11:AA630,1))</f>
        <v>35</v>
      </c>
      <c r="AC630" t="str">
        <f>IFERROR(INDEX(tbl_Articles[Articles],MATCH(ROW(AB630),AB:AB,0)),"")</f>
        <v/>
      </c>
    </row>
    <row r="631" spans="3:29" ht="18">
      <c r="C631" s="11">
        <v>622</v>
      </c>
      <c r="D631" s="12"/>
      <c r="E631" s="13" t="s">
        <v>633</v>
      </c>
      <c r="F631" s="13">
        <f>IFERROR(SEARCH($I$5,E631,1),0)</f>
        <v>2</v>
      </c>
      <c r="G631" s="13">
        <f>IF(F631=0,"",COUNTIF($F$11:F631,1))</f>
        <v>35</v>
      </c>
      <c r="H631" s="13" t="str">
        <f>IFERROR(INDEX(tbl_Articles[Articles],MATCH(ROW(G631),tbl_Articles[Fréquence],0)),"")</f>
        <v/>
      </c>
      <c r="I631" s="13"/>
      <c r="J631" s="14"/>
      <c r="AA631">
        <f>IFERROR(SEARCH($I$5,tbl_Articles[Articles],1),0)</f>
        <v>2</v>
      </c>
      <c r="AB631" s="2">
        <f>IF(AA631=0,"",COUNTIF($AA$11:AA631,1))</f>
        <v>35</v>
      </c>
      <c r="AC631" t="str">
        <f>IFERROR(INDEX(tbl_Articles[Articles],MATCH(ROW(AB631),AB:AB,0)),"")</f>
        <v/>
      </c>
    </row>
    <row r="632" spans="3:29" ht="18">
      <c r="C632" s="11">
        <v>623</v>
      </c>
      <c r="D632" s="12"/>
      <c r="E632" s="13" t="s">
        <v>634</v>
      </c>
      <c r="F632" s="13">
        <f>IFERROR(SEARCH($I$5,E632,1),0)</f>
        <v>2</v>
      </c>
      <c r="G632" s="13">
        <f>IF(F632=0,"",COUNTIF($F$11:F632,1))</f>
        <v>35</v>
      </c>
      <c r="H632" s="13" t="str">
        <f>IFERROR(INDEX(tbl_Articles[Articles],MATCH(ROW(G632),tbl_Articles[Fréquence],0)),"")</f>
        <v/>
      </c>
      <c r="I632" s="13"/>
      <c r="J632" s="14"/>
      <c r="AA632">
        <f>IFERROR(SEARCH($I$5,tbl_Articles[Articles],1),0)</f>
        <v>2</v>
      </c>
      <c r="AB632" s="2">
        <f>IF(AA632=0,"",COUNTIF($AA$11:AA632,1))</f>
        <v>35</v>
      </c>
      <c r="AC632" t="str">
        <f>IFERROR(INDEX(tbl_Articles[Articles],MATCH(ROW(AB632),AB:AB,0)),"")</f>
        <v/>
      </c>
    </row>
    <row r="633" spans="3:29" ht="18">
      <c r="C633" s="11">
        <v>955</v>
      </c>
      <c r="D633" s="12"/>
      <c r="E633" s="13" t="s">
        <v>635</v>
      </c>
      <c r="F633" s="13">
        <f>IFERROR(SEARCH($I$5,E633,1),0)</f>
        <v>2</v>
      </c>
      <c r="G633" s="13">
        <f>IF(F633=0,"",COUNTIF($F$11:F633,1))</f>
        <v>35</v>
      </c>
      <c r="H633" s="13" t="str">
        <f>IFERROR(INDEX(tbl_Articles[Articles],MATCH(ROW(G633),tbl_Articles[Fréquence],0)),"")</f>
        <v/>
      </c>
      <c r="I633" s="13"/>
      <c r="J633" s="14"/>
      <c r="AA633">
        <f>IFERROR(SEARCH($I$5,tbl_Articles[Articles],1),0)</f>
        <v>2</v>
      </c>
      <c r="AB633" s="2">
        <f>IF(AA633=0,"",COUNTIF($AA$11:AA633,1))</f>
        <v>35</v>
      </c>
      <c r="AC633" t="str">
        <f>IFERROR(INDEX(tbl_Articles[Articles],MATCH(ROW(AB633),AB:AB,0)),"")</f>
        <v/>
      </c>
    </row>
    <row r="634" spans="3:29" ht="18">
      <c r="C634" s="11">
        <v>624</v>
      </c>
      <c r="D634" s="12"/>
      <c r="E634" s="13" t="s">
        <v>636</v>
      </c>
      <c r="F634" s="13">
        <f>IFERROR(SEARCH($I$5,E634,1),0)</f>
        <v>2</v>
      </c>
      <c r="G634" s="13">
        <f>IF(F634=0,"",COUNTIF($F$11:F634,1))</f>
        <v>35</v>
      </c>
      <c r="H634" s="13" t="str">
        <f>IFERROR(INDEX(tbl_Articles[Articles],MATCH(ROW(G634),tbl_Articles[Fréquence],0)),"")</f>
        <v/>
      </c>
      <c r="I634" s="13"/>
      <c r="J634" s="14"/>
      <c r="AA634">
        <f>IFERROR(SEARCH($I$5,tbl_Articles[Articles],1),0)</f>
        <v>2</v>
      </c>
      <c r="AB634" s="2">
        <f>IF(AA634=0,"",COUNTIF($AA$11:AA634,1))</f>
        <v>35</v>
      </c>
      <c r="AC634" t="str">
        <f>IFERROR(INDEX(tbl_Articles[Articles],MATCH(ROW(AB634),AB:AB,0)),"")</f>
        <v/>
      </c>
    </row>
    <row r="635" spans="3:29" ht="18">
      <c r="C635" s="11">
        <v>625</v>
      </c>
      <c r="D635" s="12"/>
      <c r="E635" s="13" t="s">
        <v>637</v>
      </c>
      <c r="F635" s="13">
        <f>IFERROR(SEARCH($I$5,E635,1),0)</f>
        <v>2</v>
      </c>
      <c r="G635" s="13">
        <f>IF(F635=0,"",COUNTIF($F$11:F635,1))</f>
        <v>35</v>
      </c>
      <c r="H635" s="13" t="str">
        <f>IFERROR(INDEX(tbl_Articles[Articles],MATCH(ROW(G635),tbl_Articles[Fréquence],0)),"")</f>
        <v/>
      </c>
      <c r="I635" s="13"/>
      <c r="J635" s="14"/>
      <c r="AA635">
        <f>IFERROR(SEARCH($I$5,tbl_Articles[Articles],1),0)</f>
        <v>2</v>
      </c>
      <c r="AB635" s="2">
        <f>IF(AA635=0,"",COUNTIF($AA$11:AA635,1))</f>
        <v>35</v>
      </c>
      <c r="AC635" t="str">
        <f>IFERROR(INDEX(tbl_Articles[Articles],MATCH(ROW(AB635),AB:AB,0)),"")</f>
        <v/>
      </c>
    </row>
    <row r="636" spans="3:29" ht="18">
      <c r="C636" s="11">
        <v>626</v>
      </c>
      <c r="D636" s="12"/>
      <c r="E636" s="13" t="s">
        <v>638</v>
      </c>
      <c r="F636" s="13">
        <f>IFERROR(SEARCH($I$5,E636,1),0)</f>
        <v>2</v>
      </c>
      <c r="G636" s="13">
        <f>IF(F636=0,"",COUNTIF($F$11:F636,1))</f>
        <v>35</v>
      </c>
      <c r="H636" s="13" t="str">
        <f>IFERROR(INDEX(tbl_Articles[Articles],MATCH(ROW(G636),tbl_Articles[Fréquence],0)),"")</f>
        <v/>
      </c>
      <c r="I636" s="13"/>
      <c r="J636" s="14"/>
      <c r="AA636">
        <f>IFERROR(SEARCH($I$5,tbl_Articles[Articles],1),0)</f>
        <v>2</v>
      </c>
      <c r="AB636" s="2">
        <f>IF(AA636=0,"",COUNTIF($AA$11:AA636,1))</f>
        <v>35</v>
      </c>
      <c r="AC636" t="str">
        <f>IFERROR(INDEX(tbl_Articles[Articles],MATCH(ROW(AB636),AB:AB,0)),"")</f>
        <v/>
      </c>
    </row>
    <row r="637" spans="3:29" ht="18">
      <c r="C637" s="11">
        <v>627</v>
      </c>
      <c r="D637" s="12"/>
      <c r="E637" s="13" t="s">
        <v>639</v>
      </c>
      <c r="F637" s="13">
        <f>IFERROR(SEARCH($I$5,E637,1),0)</f>
        <v>2</v>
      </c>
      <c r="G637" s="13">
        <f>IF(F637=0,"",COUNTIF($F$11:F637,1))</f>
        <v>35</v>
      </c>
      <c r="H637" s="13" t="str">
        <f>IFERROR(INDEX(tbl_Articles[Articles],MATCH(ROW(G637),tbl_Articles[Fréquence],0)),"")</f>
        <v/>
      </c>
      <c r="I637" s="13"/>
      <c r="J637" s="14"/>
      <c r="AA637">
        <f>IFERROR(SEARCH($I$5,tbl_Articles[Articles],1),0)</f>
        <v>2</v>
      </c>
      <c r="AB637" s="2">
        <f>IF(AA637=0,"",COUNTIF($AA$11:AA637,1))</f>
        <v>35</v>
      </c>
      <c r="AC637" t="str">
        <f>IFERROR(INDEX(tbl_Articles[Articles],MATCH(ROW(AB637),AB:AB,0)),"")</f>
        <v/>
      </c>
    </row>
    <row r="638" spans="3:29" ht="18">
      <c r="C638" s="11">
        <v>628</v>
      </c>
      <c r="D638" s="12"/>
      <c r="E638" s="13" t="s">
        <v>640</v>
      </c>
      <c r="F638" s="13">
        <f>IFERROR(SEARCH($I$5,E638,1),0)</f>
        <v>2</v>
      </c>
      <c r="G638" s="13">
        <f>IF(F638=0,"",COUNTIF($F$11:F638,1))</f>
        <v>35</v>
      </c>
      <c r="H638" s="13" t="str">
        <f>IFERROR(INDEX(tbl_Articles[Articles],MATCH(ROW(G638),tbl_Articles[Fréquence],0)),"")</f>
        <v/>
      </c>
      <c r="I638" s="13"/>
      <c r="J638" s="14"/>
      <c r="AA638">
        <f>IFERROR(SEARCH($I$5,tbl_Articles[Articles],1),0)</f>
        <v>2</v>
      </c>
      <c r="AB638" s="2">
        <f>IF(AA638=0,"",COUNTIF($AA$11:AA638,1))</f>
        <v>35</v>
      </c>
      <c r="AC638" t="str">
        <f>IFERROR(INDEX(tbl_Articles[Articles],MATCH(ROW(AB638),AB:AB,0)),"")</f>
        <v/>
      </c>
    </row>
    <row r="639" spans="3:29" ht="18">
      <c r="C639" s="11">
        <v>629</v>
      </c>
      <c r="D639" s="12"/>
      <c r="E639" s="13" t="s">
        <v>641</v>
      </c>
      <c r="F639" s="13">
        <f>IFERROR(SEARCH($I$5,E639,1),0)</f>
        <v>2</v>
      </c>
      <c r="G639" s="13">
        <f>IF(F639=0,"",COUNTIF($F$11:F639,1))</f>
        <v>35</v>
      </c>
      <c r="H639" s="13" t="str">
        <f>IFERROR(INDEX(tbl_Articles[Articles],MATCH(ROW(G639),tbl_Articles[Fréquence],0)),"")</f>
        <v/>
      </c>
      <c r="I639" s="13"/>
      <c r="J639" s="14"/>
      <c r="AA639">
        <f>IFERROR(SEARCH($I$5,tbl_Articles[Articles],1),0)</f>
        <v>2</v>
      </c>
      <c r="AB639" s="2">
        <f>IF(AA639=0,"",COUNTIF($AA$11:AA639,1))</f>
        <v>35</v>
      </c>
      <c r="AC639" t="str">
        <f>IFERROR(INDEX(tbl_Articles[Articles],MATCH(ROW(AB639),AB:AB,0)),"")</f>
        <v/>
      </c>
    </row>
    <row r="640" spans="3:29" ht="18">
      <c r="C640" s="11">
        <v>630</v>
      </c>
      <c r="D640" s="12"/>
      <c r="E640" s="13" t="s">
        <v>642</v>
      </c>
      <c r="F640" s="13">
        <f>IFERROR(SEARCH($I$5,E640,1),0)</f>
        <v>2</v>
      </c>
      <c r="G640" s="13">
        <f>IF(F640=0,"",COUNTIF($F$11:F640,1))</f>
        <v>35</v>
      </c>
      <c r="H640" s="13" t="str">
        <f>IFERROR(INDEX(tbl_Articles[Articles],MATCH(ROW(G640),tbl_Articles[Fréquence],0)),"")</f>
        <v/>
      </c>
      <c r="I640" s="13"/>
      <c r="J640" s="14"/>
      <c r="AA640">
        <f>IFERROR(SEARCH($I$5,tbl_Articles[Articles],1),0)</f>
        <v>2</v>
      </c>
      <c r="AB640" s="2">
        <f>IF(AA640=0,"",COUNTIF($AA$11:AA640,1))</f>
        <v>35</v>
      </c>
      <c r="AC640" t="str">
        <f>IFERROR(INDEX(tbl_Articles[Articles],MATCH(ROW(AB640),AB:AB,0)),"")</f>
        <v/>
      </c>
    </row>
    <row r="641" spans="3:29" ht="18">
      <c r="C641" s="11">
        <v>631</v>
      </c>
      <c r="D641" s="12"/>
      <c r="E641" s="13" t="s">
        <v>643</v>
      </c>
      <c r="F641" s="13">
        <f>IFERROR(SEARCH($I$5,E641,1),0)</f>
        <v>2</v>
      </c>
      <c r="G641" s="13">
        <f>IF(F641=0,"",COUNTIF($F$11:F641,1))</f>
        <v>35</v>
      </c>
      <c r="H641" s="13" t="str">
        <f>IFERROR(INDEX(tbl_Articles[Articles],MATCH(ROW(G641),tbl_Articles[Fréquence],0)),"")</f>
        <v/>
      </c>
      <c r="I641" s="13"/>
      <c r="J641" s="14"/>
      <c r="AA641">
        <f>IFERROR(SEARCH($I$5,tbl_Articles[Articles],1),0)</f>
        <v>2</v>
      </c>
      <c r="AB641" s="2">
        <f>IF(AA641=0,"",COUNTIF($AA$11:AA641,1))</f>
        <v>35</v>
      </c>
      <c r="AC641" t="str">
        <f>IFERROR(INDEX(tbl_Articles[Articles],MATCH(ROW(AB641),AB:AB,0)),"")</f>
        <v/>
      </c>
    </row>
    <row r="642" spans="3:29" ht="18">
      <c r="C642" s="11">
        <v>632</v>
      </c>
      <c r="D642" s="12"/>
      <c r="E642" s="13" t="s">
        <v>644</v>
      </c>
      <c r="F642" s="13">
        <f>IFERROR(SEARCH($I$5,E642,1),0)</f>
        <v>10</v>
      </c>
      <c r="G642" s="13">
        <f>IF(F642=0,"",COUNTIF($F$11:F642,1))</f>
        <v>35</v>
      </c>
      <c r="H642" s="13" t="str">
        <f>IFERROR(INDEX(tbl_Articles[Articles],MATCH(ROW(G642),tbl_Articles[Fréquence],0)),"")</f>
        <v/>
      </c>
      <c r="I642" s="13"/>
      <c r="J642" s="14"/>
      <c r="AA642">
        <f>IFERROR(SEARCH($I$5,tbl_Articles[Articles],1),0)</f>
        <v>10</v>
      </c>
      <c r="AB642" s="2">
        <f>IF(AA642=0,"",COUNTIF($AA$11:AA642,1))</f>
        <v>35</v>
      </c>
      <c r="AC642" t="str">
        <f>IFERROR(INDEX(tbl_Articles[Articles],MATCH(ROW(AB642),AB:AB,0)),"")</f>
        <v/>
      </c>
    </row>
    <row r="643" spans="3:29" ht="18">
      <c r="C643" s="11">
        <v>633</v>
      </c>
      <c r="D643" s="12"/>
      <c r="E643" s="13" t="s">
        <v>645</v>
      </c>
      <c r="F643" s="13">
        <f>IFERROR(SEARCH($I$5,E643,1),0)</f>
        <v>10</v>
      </c>
      <c r="G643" s="13">
        <f>IF(F643=0,"",COUNTIF($F$11:F643,1))</f>
        <v>35</v>
      </c>
      <c r="H643" s="13" t="str">
        <f>IFERROR(INDEX(tbl_Articles[Articles],MATCH(ROW(G643),tbl_Articles[Fréquence],0)),"")</f>
        <v/>
      </c>
      <c r="I643" s="13"/>
      <c r="J643" s="14"/>
      <c r="AA643">
        <f>IFERROR(SEARCH($I$5,tbl_Articles[Articles],1),0)</f>
        <v>10</v>
      </c>
      <c r="AB643" s="2">
        <f>IF(AA643=0,"",COUNTIF($AA$11:AA643,1))</f>
        <v>35</v>
      </c>
      <c r="AC643" t="str">
        <f>IFERROR(INDEX(tbl_Articles[Articles],MATCH(ROW(AB643),AB:AB,0)),"")</f>
        <v/>
      </c>
    </row>
    <row r="644" spans="3:29" ht="18">
      <c r="C644" s="11">
        <v>634</v>
      </c>
      <c r="D644" s="12"/>
      <c r="E644" s="13" t="s">
        <v>646</v>
      </c>
      <c r="F644" s="13">
        <f>IFERROR(SEARCH($I$5,E644,1),0)</f>
        <v>2</v>
      </c>
      <c r="G644" s="13">
        <f>IF(F644=0,"",COUNTIF($F$11:F644,1))</f>
        <v>35</v>
      </c>
      <c r="H644" s="13" t="str">
        <f>IFERROR(INDEX(tbl_Articles[Articles],MATCH(ROW(G644),tbl_Articles[Fréquence],0)),"")</f>
        <v/>
      </c>
      <c r="I644" s="13"/>
      <c r="J644" s="14"/>
      <c r="AA644">
        <f>IFERROR(SEARCH($I$5,tbl_Articles[Articles],1),0)</f>
        <v>2</v>
      </c>
      <c r="AB644" s="2">
        <f>IF(AA644=0,"",COUNTIF($AA$11:AA644,1))</f>
        <v>35</v>
      </c>
      <c r="AC644" t="str">
        <f>IFERROR(INDEX(tbl_Articles[Articles],MATCH(ROW(AB644),AB:AB,0)),"")</f>
        <v/>
      </c>
    </row>
    <row r="645" spans="3:29" ht="18">
      <c r="C645" s="11">
        <v>635</v>
      </c>
      <c r="D645" s="12"/>
      <c r="E645" s="13" t="s">
        <v>647</v>
      </c>
      <c r="F645" s="13">
        <f>IFERROR(SEARCH($I$5,E645,1),0)</f>
        <v>9</v>
      </c>
      <c r="G645" s="13">
        <f>IF(F645=0,"",COUNTIF($F$11:F645,1))</f>
        <v>35</v>
      </c>
      <c r="H645" s="13" t="str">
        <f>IFERROR(INDEX(tbl_Articles[Articles],MATCH(ROW(G645),tbl_Articles[Fréquence],0)),"")</f>
        <v/>
      </c>
      <c r="I645" s="13"/>
      <c r="J645" s="14"/>
      <c r="AA645">
        <f>IFERROR(SEARCH($I$5,tbl_Articles[Articles],1),0)</f>
        <v>9</v>
      </c>
      <c r="AB645" s="2">
        <f>IF(AA645=0,"",COUNTIF($AA$11:AA645,1))</f>
        <v>35</v>
      </c>
      <c r="AC645" t="str">
        <f>IFERROR(INDEX(tbl_Articles[Articles],MATCH(ROW(AB645),AB:AB,0)),"")</f>
        <v/>
      </c>
    </row>
    <row r="646" spans="3:29" ht="18">
      <c r="C646" s="11">
        <v>636</v>
      </c>
      <c r="D646" s="12"/>
      <c r="E646" s="13" t="s">
        <v>648</v>
      </c>
      <c r="F646" s="13">
        <f>IFERROR(SEARCH($I$5,E646,1),0)</f>
        <v>11</v>
      </c>
      <c r="G646" s="13">
        <f>IF(F646=0,"",COUNTIF($F$11:F646,1))</f>
        <v>35</v>
      </c>
      <c r="H646" s="13" t="str">
        <f>IFERROR(INDEX(tbl_Articles[Articles],MATCH(ROW(G646),tbl_Articles[Fréquence],0)),"")</f>
        <v/>
      </c>
      <c r="I646" s="13"/>
      <c r="J646" s="14"/>
      <c r="AA646">
        <f>IFERROR(SEARCH($I$5,tbl_Articles[Articles],1),0)</f>
        <v>11</v>
      </c>
      <c r="AB646" s="2">
        <f>IF(AA646=0,"",COUNTIF($AA$11:AA646,1))</f>
        <v>35</v>
      </c>
      <c r="AC646" t="str">
        <f>IFERROR(INDEX(tbl_Articles[Articles],MATCH(ROW(AB646),AB:AB,0)),"")</f>
        <v/>
      </c>
    </row>
    <row r="647" spans="3:29" ht="18">
      <c r="C647" s="11">
        <v>637</v>
      </c>
      <c r="D647" s="12"/>
      <c r="E647" s="13" t="s">
        <v>649</v>
      </c>
      <c r="F647" s="13">
        <f>IFERROR(SEARCH($I$5,E647,1),0)</f>
        <v>10</v>
      </c>
      <c r="G647" s="13">
        <f>IF(F647=0,"",COUNTIF($F$11:F647,1))</f>
        <v>35</v>
      </c>
      <c r="H647" s="13" t="str">
        <f>IFERROR(INDEX(tbl_Articles[Articles],MATCH(ROW(G647),tbl_Articles[Fréquence],0)),"")</f>
        <v/>
      </c>
      <c r="I647" s="13"/>
      <c r="J647" s="14"/>
      <c r="AA647">
        <f>IFERROR(SEARCH($I$5,tbl_Articles[Articles],1),0)</f>
        <v>10</v>
      </c>
      <c r="AB647" s="2">
        <f>IF(AA647=0,"",COUNTIF($AA$11:AA647,1))</f>
        <v>35</v>
      </c>
      <c r="AC647" t="str">
        <f>IFERROR(INDEX(tbl_Articles[Articles],MATCH(ROW(AB647),AB:AB,0)),"")</f>
        <v/>
      </c>
    </row>
    <row r="648" spans="3:29" ht="18">
      <c r="C648" s="11">
        <v>638</v>
      </c>
      <c r="D648" s="12"/>
      <c r="E648" s="13" t="s">
        <v>650</v>
      </c>
      <c r="F648" s="13">
        <f>IFERROR(SEARCH($I$5,E648,1),0)</f>
        <v>0</v>
      </c>
      <c r="G648" s="13" t="str">
        <f>IF(F648=0,"",COUNTIF($F$11:F648,1))</f>
        <v/>
      </c>
      <c r="H648" s="13" t="str">
        <f>IFERROR(INDEX(tbl_Articles[Articles],MATCH(ROW(G648),tbl_Articles[Fréquence],0)),"")</f>
        <v/>
      </c>
      <c r="I648" s="13"/>
      <c r="J648" s="14"/>
      <c r="AA648">
        <f>IFERROR(SEARCH($I$5,tbl_Articles[Articles],1),0)</f>
        <v>0</v>
      </c>
      <c r="AB648" s="2" t="str">
        <f>IF(AA648=0,"",COUNTIF($AA$11:AA648,1))</f>
        <v/>
      </c>
      <c r="AC648" t="str">
        <f>IFERROR(INDEX(tbl_Articles[Articles],MATCH(ROW(AB648),AB:AB,0)),"")</f>
        <v/>
      </c>
    </row>
    <row r="649" spans="3:29" ht="18">
      <c r="C649" s="11">
        <v>639</v>
      </c>
      <c r="D649" s="12"/>
      <c r="E649" s="13" t="s">
        <v>651</v>
      </c>
      <c r="F649" s="13">
        <f>IFERROR(SEARCH($I$5,E649,1),0)</f>
        <v>2</v>
      </c>
      <c r="G649" s="13">
        <f>IF(F649=0,"",COUNTIF($F$11:F649,1))</f>
        <v>35</v>
      </c>
      <c r="H649" s="13" t="str">
        <f>IFERROR(INDEX(tbl_Articles[Articles],MATCH(ROW(G649),tbl_Articles[Fréquence],0)),"")</f>
        <v/>
      </c>
      <c r="I649" s="13"/>
      <c r="J649" s="14"/>
      <c r="AA649">
        <f>IFERROR(SEARCH($I$5,tbl_Articles[Articles],1),0)</f>
        <v>2</v>
      </c>
      <c r="AB649" s="2">
        <f>IF(AA649=0,"",COUNTIF($AA$11:AA649,1))</f>
        <v>35</v>
      </c>
      <c r="AC649" t="str">
        <f>IFERROR(INDEX(tbl_Articles[Articles],MATCH(ROW(AB649),AB:AB,0)),"")</f>
        <v/>
      </c>
    </row>
    <row r="650" spans="3:29" ht="18">
      <c r="C650" s="11">
        <v>640</v>
      </c>
      <c r="D650" s="12"/>
      <c r="E650" s="13" t="s">
        <v>652</v>
      </c>
      <c r="F650" s="13">
        <f>IFERROR(SEARCH($I$5,E650,1),0)</f>
        <v>2</v>
      </c>
      <c r="G650" s="13">
        <f>IF(F650=0,"",COUNTIF($F$11:F650,1))</f>
        <v>35</v>
      </c>
      <c r="H650" s="13" t="str">
        <f>IFERROR(INDEX(tbl_Articles[Articles],MATCH(ROW(G650),tbl_Articles[Fréquence],0)),"")</f>
        <v/>
      </c>
      <c r="I650" s="13"/>
      <c r="J650" s="14"/>
      <c r="AA650">
        <f>IFERROR(SEARCH($I$5,tbl_Articles[Articles],1),0)</f>
        <v>2</v>
      </c>
      <c r="AB650" s="2">
        <f>IF(AA650=0,"",COUNTIF($AA$11:AA650,1))</f>
        <v>35</v>
      </c>
      <c r="AC650" t="str">
        <f>IFERROR(INDEX(tbl_Articles[Articles],MATCH(ROW(AB650),AB:AB,0)),"")</f>
        <v/>
      </c>
    </row>
    <row r="651" spans="3:29" ht="18">
      <c r="C651" s="11">
        <v>641</v>
      </c>
      <c r="D651" s="12"/>
      <c r="E651" s="13" t="s">
        <v>653</v>
      </c>
      <c r="F651" s="13">
        <f>IFERROR(SEARCH($I$5,E651,1),0)</f>
        <v>10</v>
      </c>
      <c r="G651" s="13">
        <f>IF(F651=0,"",COUNTIF($F$11:F651,1))</f>
        <v>35</v>
      </c>
      <c r="H651" s="13" t="str">
        <f>IFERROR(INDEX(tbl_Articles[Articles],MATCH(ROW(G651),tbl_Articles[Fréquence],0)),"")</f>
        <v/>
      </c>
      <c r="I651" s="13"/>
      <c r="J651" s="14"/>
      <c r="AA651">
        <f>IFERROR(SEARCH($I$5,tbl_Articles[Articles],1),0)</f>
        <v>10</v>
      </c>
      <c r="AB651" s="2">
        <f>IF(AA651=0,"",COUNTIF($AA$11:AA651,1))</f>
        <v>35</v>
      </c>
      <c r="AC651" t="str">
        <f>IFERROR(INDEX(tbl_Articles[Articles],MATCH(ROW(AB651),AB:AB,0)),"")</f>
        <v/>
      </c>
    </row>
    <row r="652" spans="3:29" ht="18">
      <c r="C652" s="11">
        <v>642</v>
      </c>
      <c r="D652" s="12"/>
      <c r="E652" s="13" t="s">
        <v>654</v>
      </c>
      <c r="F652" s="13">
        <f>IFERROR(SEARCH($I$5,E652,1),0)</f>
        <v>0</v>
      </c>
      <c r="G652" s="13" t="str">
        <f>IF(F652=0,"",COUNTIF($F$11:F652,1))</f>
        <v/>
      </c>
      <c r="H652" s="13" t="str">
        <f>IFERROR(INDEX(tbl_Articles[Articles],MATCH(ROW(G652),tbl_Articles[Fréquence],0)),"")</f>
        <v/>
      </c>
      <c r="I652" s="13"/>
      <c r="J652" s="14"/>
      <c r="AA652">
        <f>IFERROR(SEARCH($I$5,tbl_Articles[Articles],1),0)</f>
        <v>0</v>
      </c>
      <c r="AB652" s="2" t="str">
        <f>IF(AA652=0,"",COUNTIF($AA$11:AA652,1))</f>
        <v/>
      </c>
      <c r="AC652" t="str">
        <f>IFERROR(INDEX(tbl_Articles[Articles],MATCH(ROW(AB652),AB:AB,0)),"")</f>
        <v/>
      </c>
    </row>
    <row r="653" spans="3:29" ht="18">
      <c r="C653" s="11">
        <v>643</v>
      </c>
      <c r="D653" s="12"/>
      <c r="E653" s="13" t="s">
        <v>655</v>
      </c>
      <c r="F653" s="13">
        <f>IFERROR(SEARCH($I$5,E653,1),0)</f>
        <v>13</v>
      </c>
      <c r="G653" s="13">
        <f>IF(F653=0,"",COUNTIF($F$11:F653,1))</f>
        <v>35</v>
      </c>
      <c r="H653" s="13" t="str">
        <f>IFERROR(INDEX(tbl_Articles[Articles],MATCH(ROW(G653),tbl_Articles[Fréquence],0)),"")</f>
        <v/>
      </c>
      <c r="I653" s="13"/>
      <c r="J653" s="14"/>
      <c r="AA653">
        <f>IFERROR(SEARCH($I$5,tbl_Articles[Articles],1),0)</f>
        <v>13</v>
      </c>
      <c r="AB653" s="2">
        <f>IF(AA653=0,"",COUNTIF($AA$11:AA653,1))</f>
        <v>35</v>
      </c>
      <c r="AC653" t="str">
        <f>IFERROR(INDEX(tbl_Articles[Articles],MATCH(ROW(AB653),AB:AB,0)),"")</f>
        <v/>
      </c>
    </row>
    <row r="654" spans="3:29" ht="18">
      <c r="C654" s="11">
        <v>644</v>
      </c>
      <c r="D654" s="12"/>
      <c r="E654" s="13" t="s">
        <v>656</v>
      </c>
      <c r="F654" s="13">
        <f>IFERROR(SEARCH($I$5,E654,1),0)</f>
        <v>13</v>
      </c>
      <c r="G654" s="13">
        <f>IF(F654=0,"",COUNTIF($F$11:F654,1))</f>
        <v>35</v>
      </c>
      <c r="H654" s="13" t="str">
        <f>IFERROR(INDEX(tbl_Articles[Articles],MATCH(ROW(G654),tbl_Articles[Fréquence],0)),"")</f>
        <v/>
      </c>
      <c r="I654" s="13"/>
      <c r="J654" s="14"/>
      <c r="AA654">
        <f>IFERROR(SEARCH($I$5,tbl_Articles[Articles],1),0)</f>
        <v>13</v>
      </c>
      <c r="AB654" s="2">
        <f>IF(AA654=0,"",COUNTIF($AA$11:AA654,1))</f>
        <v>35</v>
      </c>
      <c r="AC654" t="str">
        <f>IFERROR(INDEX(tbl_Articles[Articles],MATCH(ROW(AB654),AB:AB,0)),"")</f>
        <v/>
      </c>
    </row>
    <row r="655" spans="3:29" ht="18">
      <c r="C655" s="11">
        <v>645</v>
      </c>
      <c r="D655" s="12"/>
      <c r="E655" s="13" t="s">
        <v>657</v>
      </c>
      <c r="F655" s="13">
        <f>IFERROR(SEARCH($I$5,E655,1),0)</f>
        <v>0</v>
      </c>
      <c r="G655" s="13" t="str">
        <f>IF(F655=0,"",COUNTIF($F$11:F655,1))</f>
        <v/>
      </c>
      <c r="H655" s="13" t="str">
        <f>IFERROR(INDEX(tbl_Articles[Articles],MATCH(ROW(G655),tbl_Articles[Fréquence],0)),"")</f>
        <v/>
      </c>
      <c r="I655" s="13"/>
      <c r="J655" s="14"/>
      <c r="AA655">
        <f>IFERROR(SEARCH($I$5,tbl_Articles[Articles],1),0)</f>
        <v>0</v>
      </c>
      <c r="AB655" s="2" t="str">
        <f>IF(AA655=0,"",COUNTIF($AA$11:AA655,1))</f>
        <v/>
      </c>
      <c r="AC655" t="str">
        <f>IFERROR(INDEX(tbl_Articles[Articles],MATCH(ROW(AB655),AB:AB,0)),"")</f>
        <v/>
      </c>
    </row>
    <row r="656" spans="3:29" ht="18">
      <c r="C656" s="11">
        <v>646</v>
      </c>
      <c r="D656" s="12"/>
      <c r="E656" s="13" t="s">
        <v>658</v>
      </c>
      <c r="F656" s="13">
        <f>IFERROR(SEARCH($I$5,E656,1),0)</f>
        <v>2</v>
      </c>
      <c r="G656" s="13">
        <f>IF(F656=0,"",COUNTIF($F$11:F656,1))</f>
        <v>35</v>
      </c>
      <c r="H656" s="13" t="str">
        <f>IFERROR(INDEX(tbl_Articles[Articles],MATCH(ROW(G656),tbl_Articles[Fréquence],0)),"")</f>
        <v/>
      </c>
      <c r="I656" s="13"/>
      <c r="J656" s="14"/>
      <c r="AA656">
        <f>IFERROR(SEARCH($I$5,tbl_Articles[Articles],1),0)</f>
        <v>2</v>
      </c>
      <c r="AB656" s="2">
        <f>IF(AA656=0,"",COUNTIF($AA$11:AA656,1))</f>
        <v>35</v>
      </c>
      <c r="AC656" t="str">
        <f>IFERROR(INDEX(tbl_Articles[Articles],MATCH(ROW(AB656),AB:AB,0)),"")</f>
        <v/>
      </c>
    </row>
    <row r="657" spans="3:29" ht="18">
      <c r="C657" s="11">
        <v>647</v>
      </c>
      <c r="D657" s="12"/>
      <c r="E657" s="13" t="s">
        <v>659</v>
      </c>
      <c r="F657" s="13">
        <f>IFERROR(SEARCH($I$5,E657,1),0)</f>
        <v>2</v>
      </c>
      <c r="G657" s="13">
        <f>IF(F657=0,"",COUNTIF($F$11:F657,1))</f>
        <v>35</v>
      </c>
      <c r="H657" s="13" t="str">
        <f>IFERROR(INDEX(tbl_Articles[Articles],MATCH(ROW(G657),tbl_Articles[Fréquence],0)),"")</f>
        <v/>
      </c>
      <c r="I657" s="13"/>
      <c r="J657" s="14"/>
      <c r="AA657">
        <f>IFERROR(SEARCH($I$5,tbl_Articles[Articles],1),0)</f>
        <v>2</v>
      </c>
      <c r="AB657" s="2">
        <f>IF(AA657=0,"",COUNTIF($AA$11:AA657,1))</f>
        <v>35</v>
      </c>
      <c r="AC657" t="str">
        <f>IFERROR(INDEX(tbl_Articles[Articles],MATCH(ROW(AB657),AB:AB,0)),"")</f>
        <v/>
      </c>
    </row>
    <row r="658" spans="3:29" ht="18">
      <c r="C658" s="11">
        <v>648</v>
      </c>
      <c r="D658" s="12"/>
      <c r="E658" s="13" t="s">
        <v>660</v>
      </c>
      <c r="F658" s="13">
        <f>IFERROR(SEARCH($I$5,E658,1),0)</f>
        <v>2</v>
      </c>
      <c r="G658" s="13">
        <f>IF(F658=0,"",COUNTIF($F$11:F658,1))</f>
        <v>35</v>
      </c>
      <c r="H658" s="13" t="str">
        <f>IFERROR(INDEX(tbl_Articles[Articles],MATCH(ROW(G658),tbl_Articles[Fréquence],0)),"")</f>
        <v/>
      </c>
      <c r="I658" s="13"/>
      <c r="J658" s="14"/>
      <c r="AA658">
        <f>IFERROR(SEARCH($I$5,tbl_Articles[Articles],1),0)</f>
        <v>2</v>
      </c>
      <c r="AB658" s="2">
        <f>IF(AA658=0,"",COUNTIF($AA$11:AA658,1))</f>
        <v>35</v>
      </c>
      <c r="AC658" t="str">
        <f>IFERROR(INDEX(tbl_Articles[Articles],MATCH(ROW(AB658),AB:AB,0)),"")</f>
        <v/>
      </c>
    </row>
    <row r="659" spans="3:29" ht="18">
      <c r="C659" s="11">
        <v>649</v>
      </c>
      <c r="D659" s="12"/>
      <c r="E659" s="13" t="s">
        <v>661</v>
      </c>
      <c r="F659" s="13">
        <f>IFERROR(SEARCH($I$5,E659,1),0)</f>
        <v>2</v>
      </c>
      <c r="G659" s="13">
        <f>IF(F659=0,"",COUNTIF($F$11:F659,1))</f>
        <v>35</v>
      </c>
      <c r="H659" s="13" t="str">
        <f>IFERROR(INDEX(tbl_Articles[Articles],MATCH(ROW(G659),tbl_Articles[Fréquence],0)),"")</f>
        <v/>
      </c>
      <c r="I659" s="13"/>
      <c r="J659" s="14"/>
      <c r="AA659">
        <f>IFERROR(SEARCH($I$5,tbl_Articles[Articles],1),0)</f>
        <v>2</v>
      </c>
      <c r="AB659" s="2">
        <f>IF(AA659=0,"",COUNTIF($AA$11:AA659,1))</f>
        <v>35</v>
      </c>
      <c r="AC659" t="str">
        <f>IFERROR(INDEX(tbl_Articles[Articles],MATCH(ROW(AB659),AB:AB,0)),"")</f>
        <v/>
      </c>
    </row>
    <row r="660" spans="3:29" ht="18">
      <c r="C660" s="11">
        <v>650</v>
      </c>
      <c r="D660" s="12"/>
      <c r="E660" s="13" t="s">
        <v>662</v>
      </c>
      <c r="F660" s="13">
        <f>IFERROR(SEARCH($I$5,E660,1),0)</f>
        <v>2</v>
      </c>
      <c r="G660" s="13">
        <f>IF(F660=0,"",COUNTIF($F$11:F660,1))</f>
        <v>35</v>
      </c>
      <c r="H660" s="13" t="str">
        <f>IFERROR(INDEX(tbl_Articles[Articles],MATCH(ROW(G660),tbl_Articles[Fréquence],0)),"")</f>
        <v/>
      </c>
      <c r="I660" s="13"/>
      <c r="J660" s="14"/>
      <c r="AA660">
        <f>IFERROR(SEARCH($I$5,tbl_Articles[Articles],1),0)</f>
        <v>2</v>
      </c>
      <c r="AB660" s="2">
        <f>IF(AA660=0,"",COUNTIF($AA$11:AA660,1))</f>
        <v>35</v>
      </c>
      <c r="AC660" t="str">
        <f>IFERROR(INDEX(tbl_Articles[Articles],MATCH(ROW(AB660),AB:AB,0)),"")</f>
        <v/>
      </c>
    </row>
    <row r="661" spans="3:29" ht="18">
      <c r="C661" s="11">
        <v>651</v>
      </c>
      <c r="D661" s="12"/>
      <c r="E661" s="13" t="s">
        <v>663</v>
      </c>
      <c r="F661" s="13">
        <f>IFERROR(SEARCH($I$5,E661,1),0)</f>
        <v>0</v>
      </c>
      <c r="G661" s="13" t="str">
        <f>IF(F661=0,"",COUNTIF($F$11:F661,1))</f>
        <v/>
      </c>
      <c r="H661" s="13" t="str">
        <f>IFERROR(INDEX(tbl_Articles[Articles],MATCH(ROW(G661),tbl_Articles[Fréquence],0)),"")</f>
        <v/>
      </c>
      <c r="I661" s="13"/>
      <c r="J661" s="14"/>
      <c r="AA661">
        <f>IFERROR(SEARCH($I$5,tbl_Articles[Articles],1),0)</f>
        <v>0</v>
      </c>
      <c r="AB661" s="2" t="str">
        <f>IF(AA661=0,"",COUNTIF($AA$11:AA661,1))</f>
        <v/>
      </c>
      <c r="AC661" t="str">
        <f>IFERROR(INDEX(tbl_Articles[Articles],MATCH(ROW(AB661),AB:AB,0)),"")</f>
        <v/>
      </c>
    </row>
    <row r="662" spans="3:29" ht="18">
      <c r="C662" s="11">
        <v>652</v>
      </c>
      <c r="D662" s="12"/>
      <c r="E662" s="13" t="s">
        <v>664</v>
      </c>
      <c r="F662" s="13">
        <f>IFERROR(SEARCH($I$5,E662,1),0)</f>
        <v>0</v>
      </c>
      <c r="G662" s="13" t="str">
        <f>IF(F662=0,"",COUNTIF($F$11:F662,1))</f>
        <v/>
      </c>
      <c r="H662" s="13" t="str">
        <f>IFERROR(INDEX(tbl_Articles[Articles],MATCH(ROW(G662),tbl_Articles[Fréquence],0)),"")</f>
        <v/>
      </c>
      <c r="I662" s="13"/>
      <c r="J662" s="14"/>
      <c r="AA662">
        <f>IFERROR(SEARCH($I$5,tbl_Articles[Articles],1),0)</f>
        <v>0</v>
      </c>
      <c r="AB662" s="2" t="str">
        <f>IF(AA662=0,"",COUNTIF($AA$11:AA662,1))</f>
        <v/>
      </c>
      <c r="AC662" t="str">
        <f>IFERROR(INDEX(tbl_Articles[Articles],MATCH(ROW(AB662),AB:AB,0)),"")</f>
        <v/>
      </c>
    </row>
    <row r="663" spans="3:29" ht="18">
      <c r="C663" s="11">
        <v>653</v>
      </c>
      <c r="D663" s="12"/>
      <c r="E663" s="13" t="s">
        <v>665</v>
      </c>
      <c r="F663" s="13">
        <f>IFERROR(SEARCH($I$5,E663,1),0)</f>
        <v>10</v>
      </c>
      <c r="G663" s="13">
        <f>IF(F663=0,"",COUNTIF($F$11:F663,1))</f>
        <v>35</v>
      </c>
      <c r="H663" s="13" t="str">
        <f>IFERROR(INDEX(tbl_Articles[Articles],MATCH(ROW(G663),tbl_Articles[Fréquence],0)),"")</f>
        <v/>
      </c>
      <c r="I663" s="13"/>
      <c r="J663" s="14"/>
      <c r="AA663">
        <f>IFERROR(SEARCH($I$5,tbl_Articles[Articles],1),0)</f>
        <v>10</v>
      </c>
      <c r="AB663" s="2">
        <f>IF(AA663=0,"",COUNTIF($AA$11:AA663,1))</f>
        <v>35</v>
      </c>
      <c r="AC663" t="str">
        <f>IFERROR(INDEX(tbl_Articles[Articles],MATCH(ROW(AB663),AB:AB,0)),"")</f>
        <v/>
      </c>
    </row>
    <row r="664" spans="3:29" ht="18">
      <c r="C664" s="11">
        <v>654</v>
      </c>
      <c r="D664" s="12"/>
      <c r="E664" s="13" t="s">
        <v>666</v>
      </c>
      <c r="F664" s="13">
        <f>IFERROR(SEARCH($I$5,E664,1),0)</f>
        <v>0</v>
      </c>
      <c r="G664" s="13" t="str">
        <f>IF(F664=0,"",COUNTIF($F$11:F664,1))</f>
        <v/>
      </c>
      <c r="H664" s="13" t="str">
        <f>IFERROR(INDEX(tbl_Articles[Articles],MATCH(ROW(G664),tbl_Articles[Fréquence],0)),"")</f>
        <v/>
      </c>
      <c r="I664" s="13"/>
      <c r="J664" s="14"/>
      <c r="AA664">
        <f>IFERROR(SEARCH($I$5,tbl_Articles[Articles],1),0)</f>
        <v>0</v>
      </c>
      <c r="AB664" s="2" t="str">
        <f>IF(AA664=0,"",COUNTIF($AA$11:AA664,1))</f>
        <v/>
      </c>
      <c r="AC664" t="str">
        <f>IFERROR(INDEX(tbl_Articles[Articles],MATCH(ROW(AB664),AB:AB,0)),"")</f>
        <v/>
      </c>
    </row>
    <row r="665" spans="3:29" ht="18">
      <c r="C665" s="11">
        <v>655</v>
      </c>
      <c r="D665" s="12"/>
      <c r="E665" s="13" t="s">
        <v>667</v>
      </c>
      <c r="F665" s="13">
        <f>IFERROR(SEARCH($I$5,E665,1),0)</f>
        <v>0</v>
      </c>
      <c r="G665" s="13" t="str">
        <f>IF(F665=0,"",COUNTIF($F$11:F665,1))</f>
        <v/>
      </c>
      <c r="H665" s="13" t="str">
        <f>IFERROR(INDEX(tbl_Articles[Articles],MATCH(ROW(G665),tbl_Articles[Fréquence],0)),"")</f>
        <v/>
      </c>
      <c r="I665" s="13"/>
      <c r="J665" s="14"/>
      <c r="AA665">
        <f>IFERROR(SEARCH($I$5,tbl_Articles[Articles],1),0)</f>
        <v>0</v>
      </c>
      <c r="AB665" s="2" t="str">
        <f>IF(AA665=0,"",COUNTIF($AA$11:AA665,1))</f>
        <v/>
      </c>
      <c r="AC665" t="str">
        <f>IFERROR(INDEX(tbl_Articles[Articles],MATCH(ROW(AB665),AB:AB,0)),"")</f>
        <v/>
      </c>
    </row>
    <row r="666" spans="3:29" ht="18">
      <c r="C666" s="11">
        <v>656</v>
      </c>
      <c r="D666" s="12"/>
      <c r="E666" s="13" t="s">
        <v>668</v>
      </c>
      <c r="F666" s="13">
        <f>IFERROR(SEARCH($I$5,E666,1),0)</f>
        <v>0</v>
      </c>
      <c r="G666" s="13" t="str">
        <f>IF(F666=0,"",COUNTIF($F$11:F666,1))</f>
        <v/>
      </c>
      <c r="H666" s="13" t="str">
        <f>IFERROR(INDEX(tbl_Articles[Articles],MATCH(ROW(G666),tbl_Articles[Fréquence],0)),"")</f>
        <v/>
      </c>
      <c r="I666" s="13"/>
      <c r="J666" s="14"/>
      <c r="AA666">
        <f>IFERROR(SEARCH($I$5,tbl_Articles[Articles],1),0)</f>
        <v>0</v>
      </c>
      <c r="AB666" s="2" t="str">
        <f>IF(AA666=0,"",COUNTIF($AA$11:AA666,1))</f>
        <v/>
      </c>
      <c r="AC666" t="str">
        <f>IFERROR(INDEX(tbl_Articles[Articles],MATCH(ROW(AB666),AB:AB,0)),"")</f>
        <v/>
      </c>
    </row>
    <row r="667" spans="3:29" ht="18">
      <c r="C667" s="11">
        <v>657</v>
      </c>
      <c r="D667" s="12"/>
      <c r="E667" s="13" t="s">
        <v>669</v>
      </c>
      <c r="F667" s="13">
        <f>IFERROR(SEARCH($I$5,E667,1),0)</f>
        <v>18</v>
      </c>
      <c r="G667" s="13">
        <f>IF(F667=0,"",COUNTIF($F$11:F667,1))</f>
        <v>35</v>
      </c>
      <c r="H667" s="13" t="str">
        <f>IFERROR(INDEX(tbl_Articles[Articles],MATCH(ROW(G667),tbl_Articles[Fréquence],0)),"")</f>
        <v/>
      </c>
      <c r="I667" s="13"/>
      <c r="J667" s="14"/>
      <c r="AA667">
        <f>IFERROR(SEARCH($I$5,tbl_Articles[Articles],1),0)</f>
        <v>18</v>
      </c>
      <c r="AB667" s="2">
        <f>IF(AA667=0,"",COUNTIF($AA$11:AA667,1))</f>
        <v>35</v>
      </c>
      <c r="AC667" t="str">
        <f>IFERROR(INDEX(tbl_Articles[Articles],MATCH(ROW(AB667),AB:AB,0)),"")</f>
        <v/>
      </c>
    </row>
    <row r="668" spans="3:29" ht="18">
      <c r="C668" s="11">
        <v>658</v>
      </c>
      <c r="D668" s="12"/>
      <c r="E668" s="13" t="s">
        <v>670</v>
      </c>
      <c r="F668" s="13">
        <f>IFERROR(SEARCH($I$5,E668,1),0)</f>
        <v>18</v>
      </c>
      <c r="G668" s="13">
        <f>IF(F668=0,"",COUNTIF($F$11:F668,1))</f>
        <v>35</v>
      </c>
      <c r="H668" s="13" t="str">
        <f>IFERROR(INDEX(tbl_Articles[Articles],MATCH(ROW(G668),tbl_Articles[Fréquence],0)),"")</f>
        <v/>
      </c>
      <c r="I668" s="13"/>
      <c r="J668" s="14"/>
      <c r="AA668">
        <f>IFERROR(SEARCH($I$5,tbl_Articles[Articles],1),0)</f>
        <v>18</v>
      </c>
      <c r="AB668" s="2">
        <f>IF(AA668=0,"",COUNTIF($AA$11:AA668,1))</f>
        <v>35</v>
      </c>
      <c r="AC668" t="str">
        <f>IFERROR(INDEX(tbl_Articles[Articles],MATCH(ROW(AB668),AB:AB,0)),"")</f>
        <v/>
      </c>
    </row>
    <row r="669" spans="3:29" ht="18">
      <c r="C669" s="11">
        <v>659</v>
      </c>
      <c r="D669" s="12"/>
      <c r="E669" s="13" t="s">
        <v>671</v>
      </c>
      <c r="F669" s="13">
        <f>IFERROR(SEARCH($I$5,E669,1),0)</f>
        <v>7</v>
      </c>
      <c r="G669" s="13">
        <f>IF(F669=0,"",COUNTIF($F$11:F669,1))</f>
        <v>35</v>
      </c>
      <c r="H669" s="13" t="str">
        <f>IFERROR(INDEX(tbl_Articles[Articles],MATCH(ROW(G669),tbl_Articles[Fréquence],0)),"")</f>
        <v/>
      </c>
      <c r="I669" s="13"/>
      <c r="J669" s="14"/>
      <c r="AA669">
        <f>IFERROR(SEARCH($I$5,tbl_Articles[Articles],1),0)</f>
        <v>7</v>
      </c>
      <c r="AB669" s="2">
        <f>IF(AA669=0,"",COUNTIF($AA$11:AA669,1))</f>
        <v>35</v>
      </c>
      <c r="AC669" t="str">
        <f>IFERROR(INDEX(tbl_Articles[Articles],MATCH(ROW(AB669),AB:AB,0)),"")</f>
        <v/>
      </c>
    </row>
    <row r="670" spans="3:29" ht="18">
      <c r="C670" s="11">
        <v>660</v>
      </c>
      <c r="D670" s="12"/>
      <c r="E670" s="13" t="s">
        <v>672</v>
      </c>
      <c r="F670" s="13">
        <f>IFERROR(SEARCH($I$5,E670,1),0)</f>
        <v>10</v>
      </c>
      <c r="G670" s="13">
        <f>IF(F670=0,"",COUNTIF($F$11:F670,1))</f>
        <v>35</v>
      </c>
      <c r="H670" s="13" t="str">
        <f>IFERROR(INDEX(tbl_Articles[Articles],MATCH(ROW(G670),tbl_Articles[Fréquence],0)),"")</f>
        <v/>
      </c>
      <c r="I670" s="13"/>
      <c r="J670" s="14"/>
      <c r="AA670">
        <f>IFERROR(SEARCH($I$5,tbl_Articles[Articles],1),0)</f>
        <v>10</v>
      </c>
      <c r="AB670" s="2">
        <f>IF(AA670=0,"",COUNTIF($AA$11:AA670,1))</f>
        <v>35</v>
      </c>
      <c r="AC670" t="str">
        <f>IFERROR(INDEX(tbl_Articles[Articles],MATCH(ROW(AB670),AB:AB,0)),"")</f>
        <v/>
      </c>
    </row>
    <row r="671" spans="3:29" ht="18">
      <c r="C671" s="11">
        <v>661</v>
      </c>
      <c r="D671" s="12"/>
      <c r="E671" s="13" t="s">
        <v>673</v>
      </c>
      <c r="F671" s="13">
        <f>IFERROR(SEARCH($I$5,E671,1),0)</f>
        <v>0</v>
      </c>
      <c r="G671" s="13" t="str">
        <f>IF(F671=0,"",COUNTIF($F$11:F671,1))</f>
        <v/>
      </c>
      <c r="H671" s="13" t="str">
        <f>IFERROR(INDEX(tbl_Articles[Articles],MATCH(ROW(G671),tbl_Articles[Fréquence],0)),"")</f>
        <v/>
      </c>
      <c r="I671" s="13"/>
      <c r="J671" s="14"/>
      <c r="AA671">
        <f>IFERROR(SEARCH($I$5,tbl_Articles[Articles],1),0)</f>
        <v>0</v>
      </c>
      <c r="AB671" s="2" t="str">
        <f>IF(AA671=0,"",COUNTIF($AA$11:AA671,1))</f>
        <v/>
      </c>
      <c r="AC671" t="str">
        <f>IFERROR(INDEX(tbl_Articles[Articles],MATCH(ROW(AB671),AB:AB,0)),"")</f>
        <v/>
      </c>
    </row>
    <row r="672" spans="3:29" ht="18">
      <c r="C672" s="11">
        <v>662</v>
      </c>
      <c r="D672" s="12"/>
      <c r="E672" s="13" t="s">
        <v>674</v>
      </c>
      <c r="F672" s="13">
        <f>IFERROR(SEARCH($I$5,E672,1),0)</f>
        <v>10</v>
      </c>
      <c r="G672" s="13">
        <f>IF(F672=0,"",COUNTIF($F$11:F672,1))</f>
        <v>35</v>
      </c>
      <c r="H672" s="13" t="str">
        <f>IFERROR(INDEX(tbl_Articles[Articles],MATCH(ROW(G672),tbl_Articles[Fréquence],0)),"")</f>
        <v/>
      </c>
      <c r="I672" s="13"/>
      <c r="J672" s="14"/>
      <c r="AA672">
        <f>IFERROR(SEARCH($I$5,tbl_Articles[Articles],1),0)</f>
        <v>10</v>
      </c>
      <c r="AB672" s="2">
        <f>IF(AA672=0,"",COUNTIF($AA$11:AA672,1))</f>
        <v>35</v>
      </c>
      <c r="AC672" t="str">
        <f>IFERROR(INDEX(tbl_Articles[Articles],MATCH(ROW(AB672),AB:AB,0)),"")</f>
        <v/>
      </c>
    </row>
    <row r="673" spans="3:29" ht="18">
      <c r="C673" s="11">
        <v>663</v>
      </c>
      <c r="D673" s="12"/>
      <c r="E673" s="13" t="s">
        <v>675</v>
      </c>
      <c r="F673" s="13">
        <f>IFERROR(SEARCH($I$5,E673,1),0)</f>
        <v>0</v>
      </c>
      <c r="G673" s="13" t="str">
        <f>IF(F673=0,"",COUNTIF($F$11:F673,1))</f>
        <v/>
      </c>
      <c r="H673" s="13" t="str">
        <f>IFERROR(INDEX(tbl_Articles[Articles],MATCH(ROW(G673),tbl_Articles[Fréquence],0)),"")</f>
        <v/>
      </c>
      <c r="I673" s="13"/>
      <c r="J673" s="14"/>
      <c r="AA673">
        <f>IFERROR(SEARCH($I$5,tbl_Articles[Articles],1),0)</f>
        <v>0</v>
      </c>
      <c r="AB673" s="2" t="str">
        <f>IF(AA673=0,"",COUNTIF($AA$11:AA673,1))</f>
        <v/>
      </c>
      <c r="AC673" t="str">
        <f>IFERROR(INDEX(tbl_Articles[Articles],MATCH(ROW(AB673),AB:AB,0)),"")</f>
        <v/>
      </c>
    </row>
    <row r="674" spans="3:29" ht="18">
      <c r="C674" s="11">
        <v>664</v>
      </c>
      <c r="D674" s="12"/>
      <c r="E674" s="13" t="s">
        <v>676</v>
      </c>
      <c r="F674" s="13">
        <f>IFERROR(SEARCH($I$5,E674,1),0)</f>
        <v>0</v>
      </c>
      <c r="G674" s="13" t="str">
        <f>IF(F674=0,"",COUNTIF($F$11:F674,1))</f>
        <v/>
      </c>
      <c r="H674" s="13" t="str">
        <f>IFERROR(INDEX(tbl_Articles[Articles],MATCH(ROW(G674),tbl_Articles[Fréquence],0)),"")</f>
        <v/>
      </c>
      <c r="I674" s="13"/>
      <c r="J674" s="14"/>
      <c r="AA674">
        <f>IFERROR(SEARCH($I$5,tbl_Articles[Articles],1),0)</f>
        <v>0</v>
      </c>
      <c r="AB674" s="2" t="str">
        <f>IF(AA674=0,"",COUNTIF($AA$11:AA674,1))</f>
        <v/>
      </c>
      <c r="AC674" t="str">
        <f>IFERROR(INDEX(tbl_Articles[Articles],MATCH(ROW(AB674),AB:AB,0)),"")</f>
        <v/>
      </c>
    </row>
    <row r="675" spans="3:29" ht="18">
      <c r="C675" s="11">
        <v>665</v>
      </c>
      <c r="D675" s="12"/>
      <c r="E675" s="13" t="s">
        <v>677</v>
      </c>
      <c r="F675" s="13">
        <f>IFERROR(SEARCH($I$5,E675,1),0)</f>
        <v>0</v>
      </c>
      <c r="G675" s="13" t="str">
        <f>IF(F675=0,"",COUNTIF($F$11:F675,1))</f>
        <v/>
      </c>
      <c r="H675" s="13" t="str">
        <f>IFERROR(INDEX(tbl_Articles[Articles],MATCH(ROW(G675),tbl_Articles[Fréquence],0)),"")</f>
        <v/>
      </c>
      <c r="I675" s="13"/>
      <c r="J675" s="14"/>
      <c r="AA675">
        <f>IFERROR(SEARCH($I$5,tbl_Articles[Articles],1),0)</f>
        <v>0</v>
      </c>
      <c r="AB675" s="2" t="str">
        <f>IF(AA675=0,"",COUNTIF($AA$11:AA675,1))</f>
        <v/>
      </c>
      <c r="AC675" t="str">
        <f>IFERROR(INDEX(tbl_Articles[Articles],MATCH(ROW(AB675),AB:AB,0)),"")</f>
        <v/>
      </c>
    </row>
    <row r="676" spans="3:29" ht="18">
      <c r="C676" s="11">
        <v>666</v>
      </c>
      <c r="D676" s="12"/>
      <c r="E676" s="13" t="s">
        <v>678</v>
      </c>
      <c r="F676" s="13">
        <f>IFERROR(SEARCH($I$5,E676,1),0)</f>
        <v>0</v>
      </c>
      <c r="G676" s="13" t="str">
        <f>IF(F676=0,"",COUNTIF($F$11:F676,1))</f>
        <v/>
      </c>
      <c r="H676" s="13" t="str">
        <f>IFERROR(INDEX(tbl_Articles[Articles],MATCH(ROW(G676),tbl_Articles[Fréquence],0)),"")</f>
        <v/>
      </c>
      <c r="I676" s="13"/>
      <c r="J676" s="14"/>
      <c r="AA676">
        <f>IFERROR(SEARCH($I$5,tbl_Articles[Articles],1),0)</f>
        <v>0</v>
      </c>
      <c r="AB676" s="2" t="str">
        <f>IF(AA676=0,"",COUNTIF($AA$11:AA676,1))</f>
        <v/>
      </c>
      <c r="AC676" t="str">
        <f>IFERROR(INDEX(tbl_Articles[Articles],MATCH(ROW(AB676),AB:AB,0)),"")</f>
        <v/>
      </c>
    </row>
    <row r="677" spans="3:29" ht="18">
      <c r="C677" s="11">
        <v>667</v>
      </c>
      <c r="D677" s="12"/>
      <c r="E677" s="13" t="s">
        <v>679</v>
      </c>
      <c r="F677" s="13">
        <f>IFERROR(SEARCH($I$5,E677,1),0)</f>
        <v>5</v>
      </c>
      <c r="G677" s="13">
        <f>IF(F677=0,"",COUNTIF($F$11:F677,1))</f>
        <v>35</v>
      </c>
      <c r="H677" s="13" t="str">
        <f>IFERROR(INDEX(tbl_Articles[Articles],MATCH(ROW(G677),tbl_Articles[Fréquence],0)),"")</f>
        <v/>
      </c>
      <c r="I677" s="13"/>
      <c r="J677" s="14"/>
      <c r="AA677">
        <f>IFERROR(SEARCH($I$5,tbl_Articles[Articles],1),0)</f>
        <v>5</v>
      </c>
      <c r="AB677" s="2">
        <f>IF(AA677=0,"",COUNTIF($AA$11:AA677,1))</f>
        <v>35</v>
      </c>
      <c r="AC677" t="str">
        <f>IFERROR(INDEX(tbl_Articles[Articles],MATCH(ROW(AB677),AB:AB,0)),"")</f>
        <v/>
      </c>
    </row>
    <row r="678" spans="3:29" ht="18">
      <c r="C678" s="11">
        <v>668</v>
      </c>
      <c r="D678" s="12"/>
      <c r="E678" s="13" t="s">
        <v>680</v>
      </c>
      <c r="F678" s="13">
        <f>IFERROR(SEARCH($I$5,E678,1),0)</f>
        <v>8</v>
      </c>
      <c r="G678" s="13">
        <f>IF(F678=0,"",COUNTIF($F$11:F678,1))</f>
        <v>35</v>
      </c>
      <c r="H678" s="13" t="str">
        <f>IFERROR(INDEX(tbl_Articles[Articles],MATCH(ROW(G678),tbl_Articles[Fréquence],0)),"")</f>
        <v/>
      </c>
      <c r="I678" s="13"/>
      <c r="J678" s="14"/>
      <c r="AA678">
        <f>IFERROR(SEARCH($I$5,tbl_Articles[Articles],1),0)</f>
        <v>8</v>
      </c>
      <c r="AB678" s="2">
        <f>IF(AA678=0,"",COUNTIF($AA$11:AA678,1))</f>
        <v>35</v>
      </c>
      <c r="AC678" t="str">
        <f>IFERROR(INDEX(tbl_Articles[Articles],MATCH(ROW(AB678),AB:AB,0)),"")</f>
        <v/>
      </c>
    </row>
    <row r="679" spans="3:29" ht="18">
      <c r="C679" s="11">
        <v>669</v>
      </c>
      <c r="D679" s="12"/>
      <c r="E679" s="13" t="s">
        <v>681</v>
      </c>
      <c r="F679" s="13">
        <f>IFERROR(SEARCH($I$5,E679,1),0)</f>
        <v>0</v>
      </c>
      <c r="G679" s="13" t="str">
        <f>IF(F679=0,"",COUNTIF($F$11:F679,1))</f>
        <v/>
      </c>
      <c r="H679" s="13" t="str">
        <f>IFERROR(INDEX(tbl_Articles[Articles],MATCH(ROW(G679),tbl_Articles[Fréquence],0)),"")</f>
        <v/>
      </c>
      <c r="I679" s="13"/>
      <c r="J679" s="14"/>
      <c r="AA679">
        <f>IFERROR(SEARCH($I$5,tbl_Articles[Articles],1),0)</f>
        <v>0</v>
      </c>
      <c r="AB679" s="2" t="str">
        <f>IF(AA679=0,"",COUNTIF($AA$11:AA679,1))</f>
        <v/>
      </c>
      <c r="AC679" t="str">
        <f>IFERROR(INDEX(tbl_Articles[Articles],MATCH(ROW(AB679),AB:AB,0)),"")</f>
        <v/>
      </c>
    </row>
    <row r="680" spans="3:29" ht="18">
      <c r="C680" s="11">
        <v>670</v>
      </c>
      <c r="D680" s="12"/>
      <c r="E680" s="13" t="s">
        <v>682</v>
      </c>
      <c r="F680" s="13">
        <f>IFERROR(SEARCH($I$5,E680,1),0)</f>
        <v>0</v>
      </c>
      <c r="G680" s="13" t="str">
        <f>IF(F680=0,"",COUNTIF($F$11:F680,1))</f>
        <v/>
      </c>
      <c r="H680" s="13" t="str">
        <f>IFERROR(INDEX(tbl_Articles[Articles],MATCH(ROW(G680),tbl_Articles[Fréquence],0)),"")</f>
        <v/>
      </c>
      <c r="I680" s="13"/>
      <c r="J680" s="14"/>
      <c r="AA680">
        <f>IFERROR(SEARCH($I$5,tbl_Articles[Articles],1),0)</f>
        <v>0</v>
      </c>
      <c r="AB680" s="2" t="str">
        <f>IF(AA680=0,"",COUNTIF($AA$11:AA680,1))</f>
        <v/>
      </c>
      <c r="AC680" t="str">
        <f>IFERROR(INDEX(tbl_Articles[Articles],MATCH(ROW(AB680),AB:AB,0)),"")</f>
        <v/>
      </c>
    </row>
    <row r="681" spans="3:29" ht="18">
      <c r="C681" s="11">
        <v>671</v>
      </c>
      <c r="D681" s="12"/>
      <c r="E681" s="13" t="s">
        <v>683</v>
      </c>
      <c r="F681" s="13">
        <f>IFERROR(SEARCH($I$5,E681,1),0)</f>
        <v>9</v>
      </c>
      <c r="G681" s="13">
        <f>IF(F681=0,"",COUNTIF($F$11:F681,1))</f>
        <v>35</v>
      </c>
      <c r="H681" s="13" t="str">
        <f>IFERROR(INDEX(tbl_Articles[Articles],MATCH(ROW(G681),tbl_Articles[Fréquence],0)),"")</f>
        <v/>
      </c>
      <c r="I681" s="13"/>
      <c r="J681" s="14"/>
      <c r="AA681">
        <f>IFERROR(SEARCH($I$5,tbl_Articles[Articles],1),0)</f>
        <v>9</v>
      </c>
      <c r="AB681" s="2">
        <f>IF(AA681=0,"",COUNTIF($AA$11:AA681,1))</f>
        <v>35</v>
      </c>
      <c r="AC681" t="str">
        <f>IFERROR(INDEX(tbl_Articles[Articles],MATCH(ROW(AB681),AB:AB,0)),"")</f>
        <v/>
      </c>
    </row>
    <row r="682" spans="3:29" ht="18">
      <c r="C682" s="11">
        <v>672</v>
      </c>
      <c r="D682" s="12"/>
      <c r="E682" s="13" t="s">
        <v>684</v>
      </c>
      <c r="F682" s="13">
        <f>IFERROR(SEARCH($I$5,E682,1),0)</f>
        <v>0</v>
      </c>
      <c r="G682" s="13" t="str">
        <f>IF(F682=0,"",COUNTIF($F$11:F682,1))</f>
        <v/>
      </c>
      <c r="H682" s="13" t="str">
        <f>IFERROR(INDEX(tbl_Articles[Articles],MATCH(ROW(G682),tbl_Articles[Fréquence],0)),"")</f>
        <v/>
      </c>
      <c r="I682" s="13"/>
      <c r="J682" s="14"/>
      <c r="AA682">
        <f>IFERROR(SEARCH($I$5,tbl_Articles[Articles],1),0)</f>
        <v>0</v>
      </c>
      <c r="AB682" s="2" t="str">
        <f>IF(AA682=0,"",COUNTIF($AA$11:AA682,1))</f>
        <v/>
      </c>
      <c r="AC682" t="str">
        <f>IFERROR(INDEX(tbl_Articles[Articles],MATCH(ROW(AB682),AB:AB,0)),"")</f>
        <v/>
      </c>
    </row>
    <row r="683" spans="3:29" ht="18">
      <c r="C683" s="11">
        <v>673</v>
      </c>
      <c r="D683" s="12"/>
      <c r="E683" s="13" t="s">
        <v>685</v>
      </c>
      <c r="F683" s="13">
        <f>IFERROR(SEARCH($I$5,E683,1),0)</f>
        <v>0</v>
      </c>
      <c r="G683" s="13" t="str">
        <f>IF(F683=0,"",COUNTIF($F$11:F683,1))</f>
        <v/>
      </c>
      <c r="H683" s="13" t="str">
        <f>IFERROR(INDEX(tbl_Articles[Articles],MATCH(ROW(G683),tbl_Articles[Fréquence],0)),"")</f>
        <v/>
      </c>
      <c r="I683" s="13"/>
      <c r="J683" s="14"/>
      <c r="AA683">
        <f>IFERROR(SEARCH($I$5,tbl_Articles[Articles],1),0)</f>
        <v>0</v>
      </c>
      <c r="AB683" s="2" t="str">
        <f>IF(AA683=0,"",COUNTIF($AA$11:AA683,1))</f>
        <v/>
      </c>
      <c r="AC683" t="str">
        <f>IFERROR(INDEX(tbl_Articles[Articles],MATCH(ROW(AB683),AB:AB,0)),"")</f>
        <v/>
      </c>
    </row>
    <row r="684" spans="3:29" ht="18">
      <c r="C684" s="11">
        <v>674</v>
      </c>
      <c r="D684" s="12"/>
      <c r="E684" s="13" t="s">
        <v>686</v>
      </c>
      <c r="F684" s="13">
        <f>IFERROR(SEARCH($I$5,E684,1),0)</f>
        <v>0</v>
      </c>
      <c r="G684" s="13" t="str">
        <f>IF(F684=0,"",COUNTIF($F$11:F684,1))</f>
        <v/>
      </c>
      <c r="H684" s="13" t="str">
        <f>IFERROR(INDEX(tbl_Articles[Articles],MATCH(ROW(G684),tbl_Articles[Fréquence],0)),"")</f>
        <v/>
      </c>
      <c r="I684" s="13"/>
      <c r="J684" s="14"/>
      <c r="AA684">
        <f>IFERROR(SEARCH($I$5,tbl_Articles[Articles],1),0)</f>
        <v>0</v>
      </c>
      <c r="AB684" s="2" t="str">
        <f>IF(AA684=0,"",COUNTIF($AA$11:AA684,1))</f>
        <v/>
      </c>
      <c r="AC684" t="str">
        <f>IFERROR(INDEX(tbl_Articles[Articles],MATCH(ROW(AB684),AB:AB,0)),"")</f>
        <v/>
      </c>
    </row>
    <row r="685" spans="3:29" ht="18">
      <c r="C685" s="11">
        <v>675</v>
      </c>
      <c r="D685" s="12"/>
      <c r="E685" s="13" t="s">
        <v>687</v>
      </c>
      <c r="F685" s="13">
        <f>IFERROR(SEARCH($I$5,E685,1),0)</f>
        <v>12</v>
      </c>
      <c r="G685" s="13">
        <f>IF(F685=0,"",COUNTIF($F$11:F685,1))</f>
        <v>35</v>
      </c>
      <c r="H685" s="13" t="str">
        <f>IFERROR(INDEX(tbl_Articles[Articles],MATCH(ROW(G685),tbl_Articles[Fréquence],0)),"")</f>
        <v/>
      </c>
      <c r="I685" s="13"/>
      <c r="J685" s="14"/>
      <c r="AA685">
        <f>IFERROR(SEARCH($I$5,tbl_Articles[Articles],1),0)</f>
        <v>12</v>
      </c>
      <c r="AB685" s="2">
        <f>IF(AA685=0,"",COUNTIF($AA$11:AA685,1))</f>
        <v>35</v>
      </c>
      <c r="AC685" t="str">
        <f>IFERROR(INDEX(tbl_Articles[Articles],MATCH(ROW(AB685),AB:AB,0)),"")</f>
        <v/>
      </c>
    </row>
    <row r="686" spans="3:29" ht="18">
      <c r="C686" s="11">
        <v>676</v>
      </c>
      <c r="D686" s="12"/>
      <c r="E686" s="13" t="s">
        <v>688</v>
      </c>
      <c r="F686" s="13">
        <f>IFERROR(SEARCH($I$5,E686,1),0)</f>
        <v>5</v>
      </c>
      <c r="G686" s="13">
        <f>IF(F686=0,"",COUNTIF($F$11:F686,1))</f>
        <v>35</v>
      </c>
      <c r="H686" s="13" t="str">
        <f>IFERROR(INDEX(tbl_Articles[Articles],MATCH(ROW(G686),tbl_Articles[Fréquence],0)),"")</f>
        <v/>
      </c>
      <c r="I686" s="13"/>
      <c r="J686" s="14"/>
      <c r="AA686">
        <f>IFERROR(SEARCH($I$5,tbl_Articles[Articles],1),0)</f>
        <v>5</v>
      </c>
      <c r="AB686" s="2">
        <f>IF(AA686=0,"",COUNTIF($AA$11:AA686,1))</f>
        <v>35</v>
      </c>
      <c r="AC686" t="str">
        <f>IFERROR(INDEX(tbl_Articles[Articles],MATCH(ROW(AB686),AB:AB,0)),"")</f>
        <v/>
      </c>
    </row>
    <row r="687" spans="3:29" ht="18">
      <c r="C687" s="11">
        <v>677</v>
      </c>
      <c r="D687" s="12"/>
      <c r="E687" s="13" t="s">
        <v>689</v>
      </c>
      <c r="F687" s="13">
        <f>IFERROR(SEARCH($I$5,E687,1),0)</f>
        <v>5</v>
      </c>
      <c r="G687" s="13">
        <f>IF(F687=0,"",COUNTIF($F$11:F687,1))</f>
        <v>35</v>
      </c>
      <c r="H687" s="13" t="str">
        <f>IFERROR(INDEX(tbl_Articles[Articles],MATCH(ROW(G687),tbl_Articles[Fréquence],0)),"")</f>
        <v/>
      </c>
      <c r="I687" s="13"/>
      <c r="J687" s="14"/>
      <c r="AA687">
        <f>IFERROR(SEARCH($I$5,tbl_Articles[Articles],1),0)</f>
        <v>5</v>
      </c>
      <c r="AB687" s="2">
        <f>IF(AA687=0,"",COUNTIF($AA$11:AA687,1))</f>
        <v>35</v>
      </c>
      <c r="AC687" t="str">
        <f>IFERROR(INDEX(tbl_Articles[Articles],MATCH(ROW(AB687),AB:AB,0)),"")</f>
        <v/>
      </c>
    </row>
    <row r="688" spans="3:29" ht="18">
      <c r="C688" s="11">
        <v>678</v>
      </c>
      <c r="D688" s="12"/>
      <c r="E688" s="13" t="s">
        <v>690</v>
      </c>
      <c r="F688" s="13">
        <f>IFERROR(SEARCH($I$5,E688,1),0)</f>
        <v>5</v>
      </c>
      <c r="G688" s="13">
        <f>IF(F688=0,"",COUNTIF($F$11:F688,1))</f>
        <v>35</v>
      </c>
      <c r="H688" s="13" t="str">
        <f>IFERROR(INDEX(tbl_Articles[Articles],MATCH(ROW(G688),tbl_Articles[Fréquence],0)),"")</f>
        <v/>
      </c>
      <c r="I688" s="13"/>
      <c r="J688" s="14"/>
      <c r="AA688">
        <f>IFERROR(SEARCH($I$5,tbl_Articles[Articles],1),0)</f>
        <v>5</v>
      </c>
      <c r="AB688" s="2">
        <f>IF(AA688=0,"",COUNTIF($AA$11:AA688,1))</f>
        <v>35</v>
      </c>
      <c r="AC688" t="str">
        <f>IFERROR(INDEX(tbl_Articles[Articles],MATCH(ROW(AB688),AB:AB,0)),"")</f>
        <v/>
      </c>
    </row>
    <row r="689" spans="3:29" ht="18">
      <c r="C689" s="11">
        <v>679</v>
      </c>
      <c r="D689" s="12"/>
      <c r="E689" s="13" t="s">
        <v>691</v>
      </c>
      <c r="F689" s="13">
        <f>IFERROR(SEARCH($I$5,E689,1),0)</f>
        <v>5</v>
      </c>
      <c r="G689" s="13">
        <f>IF(F689=0,"",COUNTIF($F$11:F689,1))</f>
        <v>35</v>
      </c>
      <c r="H689" s="13" t="str">
        <f>IFERROR(INDEX(tbl_Articles[Articles],MATCH(ROW(G689),tbl_Articles[Fréquence],0)),"")</f>
        <v/>
      </c>
      <c r="I689" s="13"/>
      <c r="J689" s="14"/>
      <c r="AA689">
        <f>IFERROR(SEARCH($I$5,tbl_Articles[Articles],1),0)</f>
        <v>5</v>
      </c>
      <c r="AB689" s="2">
        <f>IF(AA689=0,"",COUNTIF($AA$11:AA689,1))</f>
        <v>35</v>
      </c>
      <c r="AC689" t="str">
        <f>IFERROR(INDEX(tbl_Articles[Articles],MATCH(ROW(AB689),AB:AB,0)),"")</f>
        <v/>
      </c>
    </row>
    <row r="690" spans="3:29" ht="18">
      <c r="C690" s="11">
        <v>680</v>
      </c>
      <c r="D690" s="12"/>
      <c r="E690" s="13" t="s">
        <v>692</v>
      </c>
      <c r="F690" s="13">
        <f>IFERROR(SEARCH($I$5,E690,1),0)</f>
        <v>0</v>
      </c>
      <c r="G690" s="13" t="str">
        <f>IF(F690=0,"",COUNTIF($F$11:F690,1))</f>
        <v/>
      </c>
      <c r="H690" s="13" t="str">
        <f>IFERROR(INDEX(tbl_Articles[Articles],MATCH(ROW(G690),tbl_Articles[Fréquence],0)),"")</f>
        <v/>
      </c>
      <c r="I690" s="13"/>
      <c r="J690" s="14"/>
      <c r="AA690">
        <f>IFERROR(SEARCH($I$5,tbl_Articles[Articles],1),0)</f>
        <v>0</v>
      </c>
      <c r="AB690" s="2" t="str">
        <f>IF(AA690=0,"",COUNTIF($AA$11:AA690,1))</f>
        <v/>
      </c>
      <c r="AC690" t="str">
        <f>IFERROR(INDEX(tbl_Articles[Articles],MATCH(ROW(AB690),AB:AB,0)),"")</f>
        <v/>
      </c>
    </row>
    <row r="691" spans="3:29" ht="18">
      <c r="C691" s="11">
        <v>681</v>
      </c>
      <c r="D691" s="12"/>
      <c r="E691" s="13" t="s">
        <v>693</v>
      </c>
      <c r="F691" s="13">
        <f>IFERROR(SEARCH($I$5,E691,1),0)</f>
        <v>0</v>
      </c>
      <c r="G691" s="13" t="str">
        <f>IF(F691=0,"",COUNTIF($F$11:F691,1))</f>
        <v/>
      </c>
      <c r="H691" s="13" t="str">
        <f>IFERROR(INDEX(tbl_Articles[Articles],MATCH(ROW(G691),tbl_Articles[Fréquence],0)),"")</f>
        <v/>
      </c>
      <c r="I691" s="13"/>
      <c r="J691" s="14"/>
      <c r="AA691">
        <f>IFERROR(SEARCH($I$5,tbl_Articles[Articles],1),0)</f>
        <v>0</v>
      </c>
      <c r="AB691" s="2" t="str">
        <f>IF(AA691=0,"",COUNTIF($AA$11:AA691,1))</f>
        <v/>
      </c>
      <c r="AC691" t="str">
        <f>IFERROR(INDEX(tbl_Articles[Articles],MATCH(ROW(AB691),AB:AB,0)),"")</f>
        <v/>
      </c>
    </row>
    <row r="692" spans="3:29" ht="18">
      <c r="C692" s="11">
        <v>682</v>
      </c>
      <c r="D692" s="12"/>
      <c r="E692" s="13" t="s">
        <v>694</v>
      </c>
      <c r="F692" s="13">
        <f>IFERROR(SEARCH($I$5,E692,1),0)</f>
        <v>6</v>
      </c>
      <c r="G692" s="13">
        <f>IF(F692=0,"",COUNTIF($F$11:F692,1))</f>
        <v>35</v>
      </c>
      <c r="H692" s="13" t="str">
        <f>IFERROR(INDEX(tbl_Articles[Articles],MATCH(ROW(G692),tbl_Articles[Fréquence],0)),"")</f>
        <v/>
      </c>
      <c r="I692" s="13"/>
      <c r="J692" s="14"/>
      <c r="AA692">
        <f>IFERROR(SEARCH($I$5,tbl_Articles[Articles],1),0)</f>
        <v>6</v>
      </c>
      <c r="AB692" s="2">
        <f>IF(AA692=0,"",COUNTIF($AA$11:AA692,1))</f>
        <v>35</v>
      </c>
      <c r="AC692" t="str">
        <f>IFERROR(INDEX(tbl_Articles[Articles],MATCH(ROW(AB692),AB:AB,0)),"")</f>
        <v/>
      </c>
    </row>
    <row r="693" spans="3:29" ht="18">
      <c r="C693" s="11">
        <v>683</v>
      </c>
      <c r="D693" s="12"/>
      <c r="E693" s="13" t="s">
        <v>695</v>
      </c>
      <c r="F693" s="13">
        <f>IFERROR(SEARCH($I$5,E693,1),0)</f>
        <v>0</v>
      </c>
      <c r="G693" s="13" t="str">
        <f>IF(F693=0,"",COUNTIF($F$11:F693,1))</f>
        <v/>
      </c>
      <c r="H693" s="13" t="str">
        <f>IFERROR(INDEX(tbl_Articles[Articles],MATCH(ROW(G693),tbl_Articles[Fréquence],0)),"")</f>
        <v/>
      </c>
      <c r="I693" s="13"/>
      <c r="J693" s="14"/>
      <c r="AA693">
        <f>IFERROR(SEARCH($I$5,tbl_Articles[Articles],1),0)</f>
        <v>0</v>
      </c>
      <c r="AB693" s="2" t="str">
        <f>IF(AA693=0,"",COUNTIF($AA$11:AA693,1))</f>
        <v/>
      </c>
      <c r="AC693" t="str">
        <f>IFERROR(INDEX(tbl_Articles[Articles],MATCH(ROW(AB693),AB:AB,0)),"")</f>
        <v/>
      </c>
    </row>
    <row r="694" spans="3:29" ht="18">
      <c r="C694" s="11">
        <v>684</v>
      </c>
      <c r="D694" s="12"/>
      <c r="E694" s="13" t="s">
        <v>696</v>
      </c>
      <c r="F694" s="13">
        <f>IFERROR(SEARCH($I$5,E694,1),0)</f>
        <v>0</v>
      </c>
      <c r="G694" s="13" t="str">
        <f>IF(F694=0,"",COUNTIF($F$11:F694,1))</f>
        <v/>
      </c>
      <c r="H694" s="13" t="str">
        <f>IFERROR(INDEX(tbl_Articles[Articles],MATCH(ROW(G694),tbl_Articles[Fréquence],0)),"")</f>
        <v/>
      </c>
      <c r="I694" s="13"/>
      <c r="J694" s="14"/>
      <c r="AA694">
        <f>IFERROR(SEARCH($I$5,tbl_Articles[Articles],1),0)</f>
        <v>0</v>
      </c>
      <c r="AB694" s="2" t="str">
        <f>IF(AA694=0,"",COUNTIF($AA$11:AA694,1))</f>
        <v/>
      </c>
      <c r="AC694" t="str">
        <f>IFERROR(INDEX(tbl_Articles[Articles],MATCH(ROW(AB694),AB:AB,0)),"")</f>
        <v/>
      </c>
    </row>
    <row r="695" spans="3:29" ht="18">
      <c r="C695" s="11">
        <v>685</v>
      </c>
      <c r="D695" s="12"/>
      <c r="E695" s="13" t="s">
        <v>697</v>
      </c>
      <c r="F695" s="13">
        <f>IFERROR(SEARCH($I$5,E695,1),0)</f>
        <v>13</v>
      </c>
      <c r="G695" s="13">
        <f>IF(F695=0,"",COUNTIF($F$11:F695,1))</f>
        <v>35</v>
      </c>
      <c r="H695" s="13" t="str">
        <f>IFERROR(INDEX(tbl_Articles[Articles],MATCH(ROW(G695),tbl_Articles[Fréquence],0)),"")</f>
        <v/>
      </c>
      <c r="I695" s="13"/>
      <c r="J695" s="14"/>
      <c r="AA695">
        <f>IFERROR(SEARCH($I$5,tbl_Articles[Articles],1),0)</f>
        <v>13</v>
      </c>
      <c r="AB695" s="2">
        <f>IF(AA695=0,"",COUNTIF($AA$11:AA695,1))</f>
        <v>35</v>
      </c>
      <c r="AC695" t="str">
        <f>IFERROR(INDEX(tbl_Articles[Articles],MATCH(ROW(AB695),AB:AB,0)),"")</f>
        <v/>
      </c>
    </row>
    <row r="696" spans="3:29" ht="18">
      <c r="C696" s="11">
        <v>686</v>
      </c>
      <c r="D696" s="12"/>
      <c r="E696" s="13" t="s">
        <v>698</v>
      </c>
      <c r="F696" s="13">
        <f>IFERROR(SEARCH($I$5,E696,1),0)</f>
        <v>7</v>
      </c>
      <c r="G696" s="13">
        <f>IF(F696=0,"",COUNTIF($F$11:F696,1))</f>
        <v>35</v>
      </c>
      <c r="H696" s="13" t="str">
        <f>IFERROR(INDEX(tbl_Articles[Articles],MATCH(ROW(G696),tbl_Articles[Fréquence],0)),"")</f>
        <v/>
      </c>
      <c r="I696" s="13"/>
      <c r="J696" s="14"/>
      <c r="AA696">
        <f>IFERROR(SEARCH($I$5,tbl_Articles[Articles],1),0)</f>
        <v>7</v>
      </c>
      <c r="AB696" s="2">
        <f>IF(AA696=0,"",COUNTIF($AA$11:AA696,1))</f>
        <v>35</v>
      </c>
      <c r="AC696" t="str">
        <f>IFERROR(INDEX(tbl_Articles[Articles],MATCH(ROW(AB696),AB:AB,0)),"")</f>
        <v/>
      </c>
    </row>
    <row r="697" spans="3:29" ht="18">
      <c r="C697" s="11">
        <v>687</v>
      </c>
      <c r="D697" s="12"/>
      <c r="E697" s="13" t="s">
        <v>699</v>
      </c>
      <c r="F697" s="13">
        <f>IFERROR(SEARCH($I$5,E697,1),0)</f>
        <v>0</v>
      </c>
      <c r="G697" s="13" t="str">
        <f>IF(F697=0,"",COUNTIF($F$11:F697,1))</f>
        <v/>
      </c>
      <c r="H697" s="13" t="str">
        <f>IFERROR(INDEX(tbl_Articles[Articles],MATCH(ROW(G697),tbl_Articles[Fréquence],0)),"")</f>
        <v/>
      </c>
      <c r="I697" s="13"/>
      <c r="J697" s="14"/>
      <c r="AA697">
        <f>IFERROR(SEARCH($I$5,tbl_Articles[Articles],1),0)</f>
        <v>0</v>
      </c>
      <c r="AB697" s="2" t="str">
        <f>IF(AA697=0,"",COUNTIF($AA$11:AA697,1))</f>
        <v/>
      </c>
      <c r="AC697" t="str">
        <f>IFERROR(INDEX(tbl_Articles[Articles],MATCH(ROW(AB697),AB:AB,0)),"")</f>
        <v/>
      </c>
    </row>
    <row r="698" spans="3:29" ht="18">
      <c r="C698" s="11">
        <v>688</v>
      </c>
      <c r="D698" s="12"/>
      <c r="E698" s="13" t="s">
        <v>700</v>
      </c>
      <c r="F698" s="13">
        <f>IFERROR(SEARCH($I$5,E698,1),0)</f>
        <v>12</v>
      </c>
      <c r="G698" s="13">
        <f>IF(F698=0,"",COUNTIF($F$11:F698,1))</f>
        <v>35</v>
      </c>
      <c r="H698" s="13" t="str">
        <f>IFERROR(INDEX(tbl_Articles[Articles],MATCH(ROW(G698),tbl_Articles[Fréquence],0)),"")</f>
        <v/>
      </c>
      <c r="I698" s="13"/>
      <c r="J698" s="14"/>
      <c r="AA698">
        <f>IFERROR(SEARCH($I$5,tbl_Articles[Articles],1),0)</f>
        <v>12</v>
      </c>
      <c r="AB698" s="2">
        <f>IF(AA698=0,"",COUNTIF($AA$11:AA698,1))</f>
        <v>35</v>
      </c>
      <c r="AC698" t="str">
        <f>IFERROR(INDEX(tbl_Articles[Articles],MATCH(ROW(AB698),AB:AB,0)),"")</f>
        <v/>
      </c>
    </row>
    <row r="699" spans="3:29" ht="18">
      <c r="C699" s="11">
        <v>689</v>
      </c>
      <c r="D699" s="12"/>
      <c r="E699" s="13" t="s">
        <v>701</v>
      </c>
      <c r="F699" s="13">
        <f>IFERROR(SEARCH($I$5,E699,1),0)</f>
        <v>0</v>
      </c>
      <c r="G699" s="13" t="str">
        <f>IF(F699=0,"",COUNTIF($F$11:F699,1))</f>
        <v/>
      </c>
      <c r="H699" s="13" t="str">
        <f>IFERROR(INDEX(tbl_Articles[Articles],MATCH(ROW(G699),tbl_Articles[Fréquence],0)),"")</f>
        <v/>
      </c>
      <c r="I699" s="13"/>
      <c r="J699" s="14"/>
      <c r="AA699">
        <f>IFERROR(SEARCH($I$5,tbl_Articles[Articles],1),0)</f>
        <v>0</v>
      </c>
      <c r="AB699" s="2" t="str">
        <f>IF(AA699=0,"",COUNTIF($AA$11:AA699,1))</f>
        <v/>
      </c>
      <c r="AC699" t="str">
        <f>IFERROR(INDEX(tbl_Articles[Articles],MATCH(ROW(AB699),AB:AB,0)),"")</f>
        <v/>
      </c>
    </row>
    <row r="700" spans="3:29" ht="18">
      <c r="C700" s="11">
        <v>690</v>
      </c>
      <c r="D700" s="12"/>
      <c r="E700" s="13" t="s">
        <v>702</v>
      </c>
      <c r="F700" s="13">
        <f>IFERROR(SEARCH($I$5,E700,1),0)</f>
        <v>0</v>
      </c>
      <c r="G700" s="13" t="str">
        <f>IF(F700=0,"",COUNTIF($F$11:F700,1))</f>
        <v/>
      </c>
      <c r="H700" s="13" t="str">
        <f>IFERROR(INDEX(tbl_Articles[Articles],MATCH(ROW(G700),tbl_Articles[Fréquence],0)),"")</f>
        <v/>
      </c>
      <c r="I700" s="13"/>
      <c r="J700" s="14"/>
      <c r="AA700">
        <f>IFERROR(SEARCH($I$5,tbl_Articles[Articles],1),0)</f>
        <v>0</v>
      </c>
      <c r="AB700" s="2" t="str">
        <f>IF(AA700=0,"",COUNTIF($AA$11:AA700,1))</f>
        <v/>
      </c>
      <c r="AC700" t="str">
        <f>IFERROR(INDEX(tbl_Articles[Articles],MATCH(ROW(AB700),AB:AB,0)),"")</f>
        <v/>
      </c>
    </row>
    <row r="701" spans="3:29" ht="18">
      <c r="C701" s="11">
        <v>691</v>
      </c>
      <c r="D701" s="12"/>
      <c r="E701" s="13" t="s">
        <v>703</v>
      </c>
      <c r="F701" s="13">
        <f>IFERROR(SEARCH($I$5,E701,1),0)</f>
        <v>0</v>
      </c>
      <c r="G701" s="13" t="str">
        <f>IF(F701=0,"",COUNTIF($F$11:F701,1))</f>
        <v/>
      </c>
      <c r="H701" s="13" t="str">
        <f>IFERROR(INDEX(tbl_Articles[Articles],MATCH(ROW(G701),tbl_Articles[Fréquence],0)),"")</f>
        <v/>
      </c>
      <c r="I701" s="13"/>
      <c r="J701" s="14"/>
      <c r="AA701">
        <f>IFERROR(SEARCH($I$5,tbl_Articles[Articles],1),0)</f>
        <v>0</v>
      </c>
      <c r="AB701" s="2" t="str">
        <f>IF(AA701=0,"",COUNTIF($AA$11:AA701,1))</f>
        <v/>
      </c>
      <c r="AC701" t="str">
        <f>IFERROR(INDEX(tbl_Articles[Articles],MATCH(ROW(AB701),AB:AB,0)),"")</f>
        <v/>
      </c>
    </row>
    <row r="702" spans="3:29" ht="18">
      <c r="C702" s="11">
        <v>692</v>
      </c>
      <c r="D702" s="12"/>
      <c r="E702" s="13" t="s">
        <v>704</v>
      </c>
      <c r="F702" s="13">
        <f>IFERROR(SEARCH($I$5,E702,1),0)</f>
        <v>0</v>
      </c>
      <c r="G702" s="13" t="str">
        <f>IF(F702=0,"",COUNTIF($F$11:F702,1))</f>
        <v/>
      </c>
      <c r="H702" s="13" t="str">
        <f>IFERROR(INDEX(tbl_Articles[Articles],MATCH(ROW(G702),tbl_Articles[Fréquence],0)),"")</f>
        <v/>
      </c>
      <c r="I702" s="13"/>
      <c r="J702" s="14"/>
      <c r="AA702">
        <f>IFERROR(SEARCH($I$5,tbl_Articles[Articles],1),0)</f>
        <v>0</v>
      </c>
      <c r="AB702" s="2" t="str">
        <f>IF(AA702=0,"",COUNTIF($AA$11:AA702,1))</f>
        <v/>
      </c>
      <c r="AC702" t="str">
        <f>IFERROR(INDEX(tbl_Articles[Articles],MATCH(ROW(AB702),AB:AB,0)),"")</f>
        <v/>
      </c>
    </row>
    <row r="703" spans="3:29" ht="18">
      <c r="C703" s="11">
        <v>693</v>
      </c>
      <c r="D703" s="12"/>
      <c r="E703" s="13" t="s">
        <v>705</v>
      </c>
      <c r="F703" s="13">
        <f>IFERROR(SEARCH($I$5,E703,1),0)</f>
        <v>0</v>
      </c>
      <c r="G703" s="13" t="str">
        <f>IF(F703=0,"",COUNTIF($F$11:F703,1))</f>
        <v/>
      </c>
      <c r="H703" s="13" t="str">
        <f>IFERROR(INDEX(tbl_Articles[Articles],MATCH(ROW(G703),tbl_Articles[Fréquence],0)),"")</f>
        <v/>
      </c>
      <c r="I703" s="13"/>
      <c r="J703" s="14"/>
      <c r="AA703">
        <f>IFERROR(SEARCH($I$5,tbl_Articles[Articles],1),0)</f>
        <v>0</v>
      </c>
      <c r="AB703" s="2" t="str">
        <f>IF(AA703=0,"",COUNTIF($AA$11:AA703,1))</f>
        <v/>
      </c>
      <c r="AC703" t="str">
        <f>IFERROR(INDEX(tbl_Articles[Articles],MATCH(ROW(AB703),AB:AB,0)),"")</f>
        <v/>
      </c>
    </row>
    <row r="704" spans="3:29" ht="18">
      <c r="C704" s="11">
        <v>694</v>
      </c>
      <c r="D704" s="12"/>
      <c r="E704" s="13" t="s">
        <v>706</v>
      </c>
      <c r="F704" s="13">
        <f>IFERROR(SEARCH($I$5,E704,1),0)</f>
        <v>15</v>
      </c>
      <c r="G704" s="13">
        <f>IF(F704=0,"",COUNTIF($F$11:F704,1))</f>
        <v>35</v>
      </c>
      <c r="H704" s="13" t="str">
        <f>IFERROR(INDEX(tbl_Articles[Articles],MATCH(ROW(G704),tbl_Articles[Fréquence],0)),"")</f>
        <v/>
      </c>
      <c r="I704" s="13"/>
      <c r="J704" s="14"/>
      <c r="AA704">
        <f>IFERROR(SEARCH($I$5,tbl_Articles[Articles],1),0)</f>
        <v>15</v>
      </c>
      <c r="AB704" s="2">
        <f>IF(AA704=0,"",COUNTIF($AA$11:AA704,1))</f>
        <v>35</v>
      </c>
      <c r="AC704" t="str">
        <f>IFERROR(INDEX(tbl_Articles[Articles],MATCH(ROW(AB704),AB:AB,0)),"")</f>
        <v/>
      </c>
    </row>
    <row r="705" spans="3:29" ht="18">
      <c r="C705" s="11">
        <v>695</v>
      </c>
      <c r="D705" s="12"/>
      <c r="E705" s="13" t="s">
        <v>707</v>
      </c>
      <c r="F705" s="13">
        <f>IFERROR(SEARCH($I$5,E705,1),0)</f>
        <v>10</v>
      </c>
      <c r="G705" s="13">
        <f>IF(F705=0,"",COUNTIF($F$11:F705,1))</f>
        <v>35</v>
      </c>
      <c r="H705" s="13" t="str">
        <f>IFERROR(INDEX(tbl_Articles[Articles],MATCH(ROW(G705),tbl_Articles[Fréquence],0)),"")</f>
        <v/>
      </c>
      <c r="I705" s="13"/>
      <c r="J705" s="14"/>
      <c r="AA705">
        <f>IFERROR(SEARCH($I$5,tbl_Articles[Articles],1),0)</f>
        <v>10</v>
      </c>
      <c r="AB705" s="2">
        <f>IF(AA705=0,"",COUNTIF($AA$11:AA705,1))</f>
        <v>35</v>
      </c>
      <c r="AC705" t="str">
        <f>IFERROR(INDEX(tbl_Articles[Articles],MATCH(ROW(AB705),AB:AB,0)),"")</f>
        <v/>
      </c>
    </row>
    <row r="706" spans="3:29" ht="18">
      <c r="C706" s="11">
        <v>696</v>
      </c>
      <c r="D706" s="12"/>
      <c r="E706" s="13" t="s">
        <v>708</v>
      </c>
      <c r="F706" s="13">
        <f>IFERROR(SEARCH($I$5,E706,1),0)</f>
        <v>10</v>
      </c>
      <c r="G706" s="13">
        <f>IF(F706=0,"",COUNTIF($F$11:F706,1))</f>
        <v>35</v>
      </c>
      <c r="H706" s="13" t="str">
        <f>IFERROR(INDEX(tbl_Articles[Articles],MATCH(ROW(G706),tbl_Articles[Fréquence],0)),"")</f>
        <v/>
      </c>
      <c r="I706" s="13"/>
      <c r="J706" s="14"/>
      <c r="AA706">
        <f>IFERROR(SEARCH($I$5,tbl_Articles[Articles],1),0)</f>
        <v>10</v>
      </c>
      <c r="AB706" s="2">
        <f>IF(AA706=0,"",COUNTIF($AA$11:AA706,1))</f>
        <v>35</v>
      </c>
      <c r="AC706" t="str">
        <f>IFERROR(INDEX(tbl_Articles[Articles],MATCH(ROW(AB706),AB:AB,0)),"")</f>
        <v/>
      </c>
    </row>
    <row r="707" spans="3:29" ht="18">
      <c r="C707" s="11">
        <v>697</v>
      </c>
      <c r="D707" s="12"/>
      <c r="E707" s="13" t="s">
        <v>709</v>
      </c>
      <c r="F707" s="13">
        <f>IFERROR(SEARCH($I$5,E707,1),0)</f>
        <v>0</v>
      </c>
      <c r="G707" s="13" t="str">
        <f>IF(F707=0,"",COUNTIF($F$11:F707,1))</f>
        <v/>
      </c>
      <c r="H707" s="13" t="str">
        <f>IFERROR(INDEX(tbl_Articles[Articles],MATCH(ROW(G707),tbl_Articles[Fréquence],0)),"")</f>
        <v/>
      </c>
      <c r="I707" s="13"/>
      <c r="J707" s="14"/>
      <c r="AA707">
        <f>IFERROR(SEARCH($I$5,tbl_Articles[Articles],1),0)</f>
        <v>0</v>
      </c>
      <c r="AB707" s="2" t="str">
        <f>IF(AA707=0,"",COUNTIF($AA$11:AA707,1))</f>
        <v/>
      </c>
      <c r="AC707" t="str">
        <f>IFERROR(INDEX(tbl_Articles[Articles],MATCH(ROW(AB707),AB:AB,0)),"")</f>
        <v/>
      </c>
    </row>
    <row r="708" spans="3:29" ht="18">
      <c r="C708" s="11">
        <v>698</v>
      </c>
      <c r="D708" s="12"/>
      <c r="E708" s="13" t="s">
        <v>710</v>
      </c>
      <c r="F708" s="13">
        <f>IFERROR(SEARCH($I$5,E708,1),0)</f>
        <v>0</v>
      </c>
      <c r="G708" s="13" t="str">
        <f>IF(F708=0,"",COUNTIF($F$11:F708,1))</f>
        <v/>
      </c>
      <c r="H708" s="13" t="str">
        <f>IFERROR(INDEX(tbl_Articles[Articles],MATCH(ROW(G708),tbl_Articles[Fréquence],0)),"")</f>
        <v/>
      </c>
      <c r="I708" s="13"/>
      <c r="J708" s="14"/>
      <c r="AA708">
        <f>IFERROR(SEARCH($I$5,tbl_Articles[Articles],1),0)</f>
        <v>0</v>
      </c>
      <c r="AB708" s="2" t="str">
        <f>IF(AA708=0,"",COUNTIF($AA$11:AA708,1))</f>
        <v/>
      </c>
      <c r="AC708" t="str">
        <f>IFERROR(INDEX(tbl_Articles[Articles],MATCH(ROW(AB708),AB:AB,0)),"")</f>
        <v/>
      </c>
    </row>
    <row r="709" spans="3:29" ht="18">
      <c r="C709" s="11">
        <v>699</v>
      </c>
      <c r="D709" s="12"/>
      <c r="E709" s="13" t="s">
        <v>711</v>
      </c>
      <c r="F709" s="13">
        <f>IFERROR(SEARCH($I$5,E709,1),0)</f>
        <v>0</v>
      </c>
      <c r="G709" s="13" t="str">
        <f>IF(F709=0,"",COUNTIF($F$11:F709,1))</f>
        <v/>
      </c>
      <c r="H709" s="13" t="str">
        <f>IFERROR(INDEX(tbl_Articles[Articles],MATCH(ROW(G709),tbl_Articles[Fréquence],0)),"")</f>
        <v/>
      </c>
      <c r="I709" s="13"/>
      <c r="J709" s="14"/>
      <c r="AA709">
        <f>IFERROR(SEARCH($I$5,tbl_Articles[Articles],1),0)</f>
        <v>0</v>
      </c>
      <c r="AB709" s="2" t="str">
        <f>IF(AA709=0,"",COUNTIF($AA$11:AA709,1))</f>
        <v/>
      </c>
      <c r="AC709" t="str">
        <f>IFERROR(INDEX(tbl_Articles[Articles],MATCH(ROW(AB709),AB:AB,0)),"")</f>
        <v/>
      </c>
    </row>
    <row r="710" spans="3:29" ht="18">
      <c r="C710" s="11">
        <v>700</v>
      </c>
      <c r="D710" s="12"/>
      <c r="E710" s="13" t="s">
        <v>712</v>
      </c>
      <c r="F710" s="13">
        <f>IFERROR(SEARCH($I$5,E710,1),0)</f>
        <v>11</v>
      </c>
      <c r="G710" s="13">
        <f>IF(F710=0,"",COUNTIF($F$11:F710,1))</f>
        <v>35</v>
      </c>
      <c r="H710" s="13" t="str">
        <f>IFERROR(INDEX(tbl_Articles[Articles],MATCH(ROW(G710),tbl_Articles[Fréquence],0)),"")</f>
        <v/>
      </c>
      <c r="I710" s="13"/>
      <c r="J710" s="14"/>
      <c r="AA710">
        <f>IFERROR(SEARCH($I$5,tbl_Articles[Articles],1),0)</f>
        <v>11</v>
      </c>
      <c r="AB710" s="2">
        <f>IF(AA710=0,"",COUNTIF($AA$11:AA710,1))</f>
        <v>35</v>
      </c>
      <c r="AC710" t="str">
        <f>IFERROR(INDEX(tbl_Articles[Articles],MATCH(ROW(AB710),AB:AB,0)),"")</f>
        <v/>
      </c>
    </row>
    <row r="711" spans="3:29" ht="18">
      <c r="C711" s="11">
        <v>701</v>
      </c>
      <c r="D711" s="12"/>
      <c r="E711" s="13" t="s">
        <v>713</v>
      </c>
      <c r="F711" s="13">
        <f>IFERROR(SEARCH($I$5,E711,1),0)</f>
        <v>0</v>
      </c>
      <c r="G711" s="13" t="str">
        <f>IF(F711=0,"",COUNTIF($F$11:F711,1))</f>
        <v/>
      </c>
      <c r="H711" s="13" t="str">
        <f>IFERROR(INDEX(tbl_Articles[Articles],MATCH(ROW(G711),tbl_Articles[Fréquence],0)),"")</f>
        <v/>
      </c>
      <c r="I711" s="13"/>
      <c r="J711" s="14"/>
      <c r="AA711">
        <f>IFERROR(SEARCH($I$5,tbl_Articles[Articles],1),0)</f>
        <v>0</v>
      </c>
      <c r="AB711" s="2" t="str">
        <f>IF(AA711=0,"",COUNTIF($AA$11:AA711,1))</f>
        <v/>
      </c>
      <c r="AC711" t="str">
        <f>IFERROR(INDEX(tbl_Articles[Articles],MATCH(ROW(AB711),AB:AB,0)),"")</f>
        <v/>
      </c>
    </row>
    <row r="712" spans="3:29" ht="18">
      <c r="C712" s="11">
        <v>702</v>
      </c>
      <c r="D712" s="12"/>
      <c r="E712" s="13" t="s">
        <v>714</v>
      </c>
      <c r="F712" s="13">
        <f>IFERROR(SEARCH($I$5,E712,1),0)</f>
        <v>0</v>
      </c>
      <c r="G712" s="13" t="str">
        <f>IF(F712=0,"",COUNTIF($F$11:F712,1))</f>
        <v/>
      </c>
      <c r="H712" s="13" t="str">
        <f>IFERROR(INDEX(tbl_Articles[Articles],MATCH(ROW(G712),tbl_Articles[Fréquence],0)),"")</f>
        <v/>
      </c>
      <c r="I712" s="13"/>
      <c r="J712" s="14"/>
      <c r="AA712">
        <f>IFERROR(SEARCH($I$5,tbl_Articles[Articles],1),0)</f>
        <v>0</v>
      </c>
      <c r="AB712" s="2" t="str">
        <f>IF(AA712=0,"",COUNTIF($AA$11:AA712,1))</f>
        <v/>
      </c>
      <c r="AC712" t="str">
        <f>IFERROR(INDEX(tbl_Articles[Articles],MATCH(ROW(AB712),AB:AB,0)),"")</f>
        <v/>
      </c>
    </row>
    <row r="713" spans="3:29" ht="18">
      <c r="C713" s="11">
        <v>703</v>
      </c>
      <c r="D713" s="12"/>
      <c r="E713" s="13" t="s">
        <v>715</v>
      </c>
      <c r="F713" s="13">
        <f>IFERROR(SEARCH($I$5,E713,1),0)</f>
        <v>0</v>
      </c>
      <c r="G713" s="13" t="str">
        <f>IF(F713=0,"",COUNTIF($F$11:F713,1))</f>
        <v/>
      </c>
      <c r="H713" s="13" t="str">
        <f>IFERROR(INDEX(tbl_Articles[Articles],MATCH(ROW(G713),tbl_Articles[Fréquence],0)),"")</f>
        <v/>
      </c>
      <c r="I713" s="13"/>
      <c r="J713" s="14"/>
      <c r="AA713">
        <f>IFERROR(SEARCH($I$5,tbl_Articles[Articles],1),0)</f>
        <v>0</v>
      </c>
      <c r="AB713" s="2" t="str">
        <f>IF(AA713=0,"",COUNTIF($AA$11:AA713,1))</f>
        <v/>
      </c>
      <c r="AC713" t="str">
        <f>IFERROR(INDEX(tbl_Articles[Articles],MATCH(ROW(AB713),AB:AB,0)),"")</f>
        <v/>
      </c>
    </row>
    <row r="714" spans="3:29" ht="18">
      <c r="C714" s="11">
        <v>704</v>
      </c>
      <c r="D714" s="12"/>
      <c r="E714" s="13" t="s">
        <v>716</v>
      </c>
      <c r="F714" s="13">
        <f>IFERROR(SEARCH($I$5,E714,1),0)</f>
        <v>0</v>
      </c>
      <c r="G714" s="13" t="str">
        <f>IF(F714=0,"",COUNTIF($F$11:F714,1))</f>
        <v/>
      </c>
      <c r="H714" s="13" t="str">
        <f>IFERROR(INDEX(tbl_Articles[Articles],MATCH(ROW(G714),tbl_Articles[Fréquence],0)),"")</f>
        <v/>
      </c>
      <c r="I714" s="13"/>
      <c r="J714" s="14"/>
      <c r="AA714">
        <f>IFERROR(SEARCH($I$5,tbl_Articles[Articles],1),0)</f>
        <v>0</v>
      </c>
      <c r="AB714" s="2" t="str">
        <f>IF(AA714=0,"",COUNTIF($AA$11:AA714,1))</f>
        <v/>
      </c>
      <c r="AC714" t="str">
        <f>IFERROR(INDEX(tbl_Articles[Articles],MATCH(ROW(AB714),AB:AB,0)),"")</f>
        <v/>
      </c>
    </row>
    <row r="715" spans="3:29" ht="18">
      <c r="C715" s="11">
        <v>705</v>
      </c>
      <c r="D715" s="12"/>
      <c r="E715" s="13" t="s">
        <v>717</v>
      </c>
      <c r="F715" s="13">
        <f>IFERROR(SEARCH($I$5,E715,1),0)</f>
        <v>0</v>
      </c>
      <c r="G715" s="13" t="str">
        <f>IF(F715=0,"",COUNTIF($F$11:F715,1))</f>
        <v/>
      </c>
      <c r="H715" s="13" t="str">
        <f>IFERROR(INDEX(tbl_Articles[Articles],MATCH(ROW(G715),tbl_Articles[Fréquence],0)),"")</f>
        <v/>
      </c>
      <c r="I715" s="13"/>
      <c r="J715" s="14"/>
      <c r="AA715">
        <f>IFERROR(SEARCH($I$5,tbl_Articles[Articles],1),0)</f>
        <v>0</v>
      </c>
      <c r="AB715" s="2" t="str">
        <f>IF(AA715=0,"",COUNTIF($AA$11:AA715,1))</f>
        <v/>
      </c>
      <c r="AC715" t="str">
        <f>IFERROR(INDEX(tbl_Articles[Articles],MATCH(ROW(AB715),AB:AB,0)),"")</f>
        <v/>
      </c>
    </row>
    <row r="716" spans="3:29" ht="18">
      <c r="C716" s="11">
        <v>706</v>
      </c>
      <c r="D716" s="12"/>
      <c r="E716" s="13" t="s">
        <v>718</v>
      </c>
      <c r="F716" s="13">
        <f>IFERROR(SEARCH($I$5,E716,1),0)</f>
        <v>10</v>
      </c>
      <c r="G716" s="13">
        <f>IF(F716=0,"",COUNTIF($F$11:F716,1))</f>
        <v>35</v>
      </c>
      <c r="H716" s="13" t="str">
        <f>IFERROR(INDEX(tbl_Articles[Articles],MATCH(ROW(G716),tbl_Articles[Fréquence],0)),"")</f>
        <v/>
      </c>
      <c r="I716" s="13"/>
      <c r="J716" s="14"/>
      <c r="AA716">
        <f>IFERROR(SEARCH($I$5,tbl_Articles[Articles],1),0)</f>
        <v>10</v>
      </c>
      <c r="AB716" s="2">
        <f>IF(AA716=0,"",COUNTIF($AA$11:AA716,1))</f>
        <v>35</v>
      </c>
      <c r="AC716" t="str">
        <f>IFERROR(INDEX(tbl_Articles[Articles],MATCH(ROW(AB716),AB:AB,0)),"")</f>
        <v/>
      </c>
    </row>
    <row r="717" spans="3:29" ht="18">
      <c r="C717" s="11">
        <v>707</v>
      </c>
      <c r="D717" s="12"/>
      <c r="E717" s="13" t="s">
        <v>719</v>
      </c>
      <c r="F717" s="13">
        <f>IFERROR(SEARCH($I$5,E717,1),0)</f>
        <v>0</v>
      </c>
      <c r="G717" s="13" t="str">
        <f>IF(F717=0,"",COUNTIF($F$11:F717,1))</f>
        <v/>
      </c>
      <c r="H717" s="13" t="str">
        <f>IFERROR(INDEX(tbl_Articles[Articles],MATCH(ROW(G717),tbl_Articles[Fréquence],0)),"")</f>
        <v/>
      </c>
      <c r="I717" s="13"/>
      <c r="J717" s="14"/>
      <c r="AA717">
        <f>IFERROR(SEARCH($I$5,tbl_Articles[Articles],1),0)</f>
        <v>0</v>
      </c>
      <c r="AB717" s="2" t="str">
        <f>IF(AA717=0,"",COUNTIF($AA$11:AA717,1))</f>
        <v/>
      </c>
      <c r="AC717" t="str">
        <f>IFERROR(INDEX(tbl_Articles[Articles],MATCH(ROW(AB717),AB:AB,0)),"")</f>
        <v/>
      </c>
    </row>
    <row r="718" spans="3:29" ht="18">
      <c r="C718" s="11">
        <v>708</v>
      </c>
      <c r="D718" s="12"/>
      <c r="E718" s="13" t="s">
        <v>720</v>
      </c>
      <c r="F718" s="13">
        <f>IFERROR(SEARCH($I$5,E718,1),0)</f>
        <v>9</v>
      </c>
      <c r="G718" s="13">
        <f>IF(F718=0,"",COUNTIF($F$11:F718,1))</f>
        <v>35</v>
      </c>
      <c r="H718" s="13" t="str">
        <f>IFERROR(INDEX(tbl_Articles[Articles],MATCH(ROW(G718),tbl_Articles[Fréquence],0)),"")</f>
        <v/>
      </c>
      <c r="I718" s="13"/>
      <c r="J718" s="14"/>
      <c r="AA718">
        <f>IFERROR(SEARCH($I$5,tbl_Articles[Articles],1),0)</f>
        <v>9</v>
      </c>
      <c r="AB718" s="2">
        <f>IF(AA718=0,"",COUNTIF($AA$11:AA718,1))</f>
        <v>35</v>
      </c>
      <c r="AC718" t="str">
        <f>IFERROR(INDEX(tbl_Articles[Articles],MATCH(ROW(AB718),AB:AB,0)),"")</f>
        <v/>
      </c>
    </row>
    <row r="719" spans="3:29" ht="18">
      <c r="C719" s="11">
        <v>709</v>
      </c>
      <c r="D719" s="12"/>
      <c r="E719" s="13" t="s">
        <v>721</v>
      </c>
      <c r="F719" s="13">
        <f>IFERROR(SEARCH($I$5,E719,1),0)</f>
        <v>0</v>
      </c>
      <c r="G719" s="13" t="str">
        <f>IF(F719=0,"",COUNTIF($F$11:F719,1))</f>
        <v/>
      </c>
      <c r="H719" s="13" t="str">
        <f>IFERROR(INDEX(tbl_Articles[Articles],MATCH(ROW(G719),tbl_Articles[Fréquence],0)),"")</f>
        <v/>
      </c>
      <c r="I719" s="13"/>
      <c r="J719" s="14"/>
      <c r="AA719">
        <f>IFERROR(SEARCH($I$5,tbl_Articles[Articles],1),0)</f>
        <v>0</v>
      </c>
      <c r="AB719" s="2" t="str">
        <f>IF(AA719=0,"",COUNTIF($AA$11:AA719,1))</f>
        <v/>
      </c>
      <c r="AC719" t="str">
        <f>IFERROR(INDEX(tbl_Articles[Articles],MATCH(ROW(AB719),AB:AB,0)),"")</f>
        <v/>
      </c>
    </row>
    <row r="720" spans="3:29" ht="18">
      <c r="C720" s="11">
        <v>710</v>
      </c>
      <c r="D720" s="12"/>
      <c r="E720" s="13" t="s">
        <v>722</v>
      </c>
      <c r="F720" s="13">
        <f>IFERROR(SEARCH($I$5,E720,1),0)</f>
        <v>0</v>
      </c>
      <c r="G720" s="13" t="str">
        <f>IF(F720=0,"",COUNTIF($F$11:F720,1))</f>
        <v/>
      </c>
      <c r="H720" s="13" t="str">
        <f>IFERROR(INDEX(tbl_Articles[Articles],MATCH(ROW(G720),tbl_Articles[Fréquence],0)),"")</f>
        <v/>
      </c>
      <c r="I720" s="13"/>
      <c r="J720" s="14"/>
      <c r="AA720">
        <f>IFERROR(SEARCH($I$5,tbl_Articles[Articles],1),0)</f>
        <v>0</v>
      </c>
      <c r="AB720" s="2" t="str">
        <f>IF(AA720=0,"",COUNTIF($AA$11:AA720,1))</f>
        <v/>
      </c>
      <c r="AC720" t="str">
        <f>IFERROR(INDEX(tbl_Articles[Articles],MATCH(ROW(AB720),AB:AB,0)),"")</f>
        <v/>
      </c>
    </row>
    <row r="721" spans="3:29" ht="18">
      <c r="C721" s="11">
        <v>711</v>
      </c>
      <c r="D721" s="12"/>
      <c r="E721" s="13" t="s">
        <v>723</v>
      </c>
      <c r="F721" s="13">
        <f>IFERROR(SEARCH($I$5,E721,1),0)</f>
        <v>19</v>
      </c>
      <c r="G721" s="13">
        <f>IF(F721=0,"",COUNTIF($F$11:F721,1))</f>
        <v>35</v>
      </c>
      <c r="H721" s="13" t="str">
        <f>IFERROR(INDEX(tbl_Articles[Articles],MATCH(ROW(G721),tbl_Articles[Fréquence],0)),"")</f>
        <v/>
      </c>
      <c r="I721" s="13"/>
      <c r="J721" s="14"/>
      <c r="AA721">
        <f>IFERROR(SEARCH($I$5,tbl_Articles[Articles],1),0)</f>
        <v>19</v>
      </c>
      <c r="AB721" s="2">
        <f>IF(AA721=0,"",COUNTIF($AA$11:AA721,1))</f>
        <v>35</v>
      </c>
      <c r="AC721" t="str">
        <f>IFERROR(INDEX(tbl_Articles[Articles],MATCH(ROW(AB721),AB:AB,0)),"")</f>
        <v/>
      </c>
    </row>
    <row r="722" spans="3:29" ht="18">
      <c r="C722" s="11">
        <v>712</v>
      </c>
      <c r="D722" s="12"/>
      <c r="E722" s="13" t="s">
        <v>724</v>
      </c>
      <c r="F722" s="13">
        <f>IFERROR(SEARCH($I$5,E722,1),0)</f>
        <v>12</v>
      </c>
      <c r="G722" s="13">
        <f>IF(F722=0,"",COUNTIF($F$11:F722,1))</f>
        <v>35</v>
      </c>
      <c r="H722" s="13" t="str">
        <f>IFERROR(INDEX(tbl_Articles[Articles],MATCH(ROW(G722),tbl_Articles[Fréquence],0)),"")</f>
        <v/>
      </c>
      <c r="I722" s="13"/>
      <c r="J722" s="14"/>
      <c r="AA722">
        <f>IFERROR(SEARCH($I$5,tbl_Articles[Articles],1),0)</f>
        <v>12</v>
      </c>
      <c r="AB722" s="2">
        <f>IF(AA722=0,"",COUNTIF($AA$11:AA722,1))</f>
        <v>35</v>
      </c>
      <c r="AC722" t="str">
        <f>IFERROR(INDEX(tbl_Articles[Articles],MATCH(ROW(AB722),AB:AB,0)),"")</f>
        <v/>
      </c>
    </row>
    <row r="723" spans="3:29" ht="18">
      <c r="C723" s="11">
        <v>713</v>
      </c>
      <c r="D723" s="12"/>
      <c r="E723" s="13" t="s">
        <v>725</v>
      </c>
      <c r="F723" s="13">
        <f>IFERROR(SEARCH($I$5,E723,1),0)</f>
        <v>10</v>
      </c>
      <c r="G723" s="13">
        <f>IF(F723=0,"",COUNTIF($F$11:F723,1))</f>
        <v>35</v>
      </c>
      <c r="H723" s="13" t="str">
        <f>IFERROR(INDEX(tbl_Articles[Articles],MATCH(ROW(G723),tbl_Articles[Fréquence],0)),"")</f>
        <v/>
      </c>
      <c r="I723" s="13"/>
      <c r="J723" s="14"/>
      <c r="AA723">
        <f>IFERROR(SEARCH($I$5,tbl_Articles[Articles],1),0)</f>
        <v>10</v>
      </c>
      <c r="AB723" s="2">
        <f>IF(AA723=0,"",COUNTIF($AA$11:AA723,1))</f>
        <v>35</v>
      </c>
      <c r="AC723" t="str">
        <f>IFERROR(INDEX(tbl_Articles[Articles],MATCH(ROW(AB723),AB:AB,0)),"")</f>
        <v/>
      </c>
    </row>
    <row r="724" spans="3:29" ht="18">
      <c r="C724" s="11">
        <v>714</v>
      </c>
      <c r="D724" s="12"/>
      <c r="E724" s="13" t="s">
        <v>726</v>
      </c>
      <c r="F724" s="13">
        <f>IFERROR(SEARCH($I$5,E724,1),0)</f>
        <v>13</v>
      </c>
      <c r="G724" s="13">
        <f>IF(F724=0,"",COUNTIF($F$11:F724,1))</f>
        <v>35</v>
      </c>
      <c r="H724" s="13" t="str">
        <f>IFERROR(INDEX(tbl_Articles[Articles],MATCH(ROW(G724),tbl_Articles[Fréquence],0)),"")</f>
        <v/>
      </c>
      <c r="I724" s="13"/>
      <c r="J724" s="14"/>
      <c r="AA724">
        <f>IFERROR(SEARCH($I$5,tbl_Articles[Articles],1),0)</f>
        <v>13</v>
      </c>
      <c r="AB724" s="2">
        <f>IF(AA724=0,"",COUNTIF($AA$11:AA724,1))</f>
        <v>35</v>
      </c>
      <c r="AC724" t="str">
        <f>IFERROR(INDEX(tbl_Articles[Articles],MATCH(ROW(AB724),AB:AB,0)),"")</f>
        <v/>
      </c>
    </row>
    <row r="725" spans="3:29" ht="18">
      <c r="C725" s="11">
        <v>715</v>
      </c>
      <c r="D725" s="12"/>
      <c r="E725" s="13" t="s">
        <v>727</v>
      </c>
      <c r="F725" s="13">
        <f>IFERROR(SEARCH($I$5,E725,1),0)</f>
        <v>0</v>
      </c>
      <c r="G725" s="13" t="str">
        <f>IF(F725=0,"",COUNTIF($F$11:F725,1))</f>
        <v/>
      </c>
      <c r="H725" s="13" t="str">
        <f>IFERROR(INDEX(tbl_Articles[Articles],MATCH(ROW(G725),tbl_Articles[Fréquence],0)),"")</f>
        <v/>
      </c>
      <c r="I725" s="13"/>
      <c r="J725" s="14"/>
      <c r="AA725">
        <f>IFERROR(SEARCH($I$5,tbl_Articles[Articles],1),0)</f>
        <v>0</v>
      </c>
      <c r="AB725" s="2" t="str">
        <f>IF(AA725=0,"",COUNTIF($AA$11:AA725,1))</f>
        <v/>
      </c>
      <c r="AC725" t="str">
        <f>IFERROR(INDEX(tbl_Articles[Articles],MATCH(ROW(AB725),AB:AB,0)),"")</f>
        <v/>
      </c>
    </row>
    <row r="726" spans="3:29" ht="18">
      <c r="C726" s="11">
        <v>716</v>
      </c>
      <c r="D726" s="12"/>
      <c r="E726" s="13" t="s">
        <v>728</v>
      </c>
      <c r="F726" s="13">
        <f>IFERROR(SEARCH($I$5,E726,1),0)</f>
        <v>12</v>
      </c>
      <c r="G726" s="13">
        <f>IF(F726=0,"",COUNTIF($F$11:F726,1))</f>
        <v>35</v>
      </c>
      <c r="H726" s="13" t="str">
        <f>IFERROR(INDEX(tbl_Articles[Articles],MATCH(ROW(G726),tbl_Articles[Fréquence],0)),"")</f>
        <v/>
      </c>
      <c r="I726" s="13"/>
      <c r="J726" s="14"/>
      <c r="AA726">
        <f>IFERROR(SEARCH($I$5,tbl_Articles[Articles],1),0)</f>
        <v>12</v>
      </c>
      <c r="AB726" s="2">
        <f>IF(AA726=0,"",COUNTIF($AA$11:AA726,1))</f>
        <v>35</v>
      </c>
      <c r="AC726" t="str">
        <f>IFERROR(INDEX(tbl_Articles[Articles],MATCH(ROW(AB726),AB:AB,0)),"")</f>
        <v/>
      </c>
    </row>
    <row r="727" spans="3:29" ht="18">
      <c r="C727" s="11">
        <v>717</v>
      </c>
      <c r="D727" s="12"/>
      <c r="E727" s="13" t="s">
        <v>729</v>
      </c>
      <c r="F727" s="13">
        <f>IFERROR(SEARCH($I$5,E727,1),0)</f>
        <v>16</v>
      </c>
      <c r="G727" s="13">
        <f>IF(F727=0,"",COUNTIF($F$11:F727,1))</f>
        <v>35</v>
      </c>
      <c r="H727" s="13" t="str">
        <f>IFERROR(INDEX(tbl_Articles[Articles],MATCH(ROW(G727),tbl_Articles[Fréquence],0)),"")</f>
        <v/>
      </c>
      <c r="I727" s="13"/>
      <c r="J727" s="14"/>
      <c r="AA727">
        <f>IFERROR(SEARCH($I$5,tbl_Articles[Articles],1),0)</f>
        <v>16</v>
      </c>
      <c r="AB727" s="2">
        <f>IF(AA727=0,"",COUNTIF($AA$11:AA727,1))</f>
        <v>35</v>
      </c>
      <c r="AC727" t="str">
        <f>IFERROR(INDEX(tbl_Articles[Articles],MATCH(ROW(AB727),AB:AB,0)),"")</f>
        <v/>
      </c>
    </row>
    <row r="728" spans="3:29" ht="18">
      <c r="C728" s="11">
        <v>718</v>
      </c>
      <c r="D728" s="12"/>
      <c r="E728" s="13" t="s">
        <v>730</v>
      </c>
      <c r="F728" s="13">
        <f>IFERROR(SEARCH($I$5,E728,1),0)</f>
        <v>5</v>
      </c>
      <c r="G728" s="13">
        <f>IF(F728=0,"",COUNTIF($F$11:F728,1))</f>
        <v>35</v>
      </c>
      <c r="H728" s="13" t="str">
        <f>IFERROR(INDEX(tbl_Articles[Articles],MATCH(ROW(G728),tbl_Articles[Fréquence],0)),"")</f>
        <v/>
      </c>
      <c r="I728" s="13"/>
      <c r="J728" s="14"/>
      <c r="AA728">
        <f>IFERROR(SEARCH($I$5,tbl_Articles[Articles],1),0)</f>
        <v>5</v>
      </c>
      <c r="AB728" s="2">
        <f>IF(AA728=0,"",COUNTIF($AA$11:AA728,1))</f>
        <v>35</v>
      </c>
      <c r="AC728" t="str">
        <f>IFERROR(INDEX(tbl_Articles[Articles],MATCH(ROW(AB728),AB:AB,0)),"")</f>
        <v/>
      </c>
    </row>
    <row r="729" spans="3:29" ht="18">
      <c r="C729" s="11">
        <v>719</v>
      </c>
      <c r="D729" s="12"/>
      <c r="E729" s="13" t="s">
        <v>731</v>
      </c>
      <c r="F729" s="13">
        <f>IFERROR(SEARCH($I$5,E729,1),0)</f>
        <v>0</v>
      </c>
      <c r="G729" s="13" t="str">
        <f>IF(F729=0,"",COUNTIF($F$11:F729,1))</f>
        <v/>
      </c>
      <c r="H729" s="13" t="str">
        <f>IFERROR(INDEX(tbl_Articles[Articles],MATCH(ROW(G729),tbl_Articles[Fréquence],0)),"")</f>
        <v/>
      </c>
      <c r="I729" s="13"/>
      <c r="J729" s="14"/>
      <c r="AA729">
        <f>IFERROR(SEARCH($I$5,tbl_Articles[Articles],1),0)</f>
        <v>0</v>
      </c>
      <c r="AB729" s="2" t="str">
        <f>IF(AA729=0,"",COUNTIF($AA$11:AA729,1))</f>
        <v/>
      </c>
      <c r="AC729" t="str">
        <f>IFERROR(INDEX(tbl_Articles[Articles],MATCH(ROW(AB729),AB:AB,0)),"")</f>
        <v/>
      </c>
    </row>
    <row r="730" spans="3:29" ht="18">
      <c r="C730" s="11">
        <v>720</v>
      </c>
      <c r="D730" s="12"/>
      <c r="E730" s="13" t="s">
        <v>732</v>
      </c>
      <c r="F730" s="13">
        <f>IFERROR(SEARCH($I$5,E730,1),0)</f>
        <v>0</v>
      </c>
      <c r="G730" s="13" t="str">
        <f>IF(F730=0,"",COUNTIF($F$11:F730,1))</f>
        <v/>
      </c>
      <c r="H730" s="13" t="str">
        <f>IFERROR(INDEX(tbl_Articles[Articles],MATCH(ROW(G730),tbl_Articles[Fréquence],0)),"")</f>
        <v/>
      </c>
      <c r="I730" s="13"/>
      <c r="J730" s="14"/>
      <c r="AA730">
        <f>IFERROR(SEARCH($I$5,tbl_Articles[Articles],1),0)</f>
        <v>0</v>
      </c>
      <c r="AB730" s="2" t="str">
        <f>IF(AA730=0,"",COUNTIF($AA$11:AA730,1))</f>
        <v/>
      </c>
      <c r="AC730" t="str">
        <f>IFERROR(INDEX(tbl_Articles[Articles],MATCH(ROW(AB730),AB:AB,0)),"")</f>
        <v/>
      </c>
    </row>
    <row r="731" spans="3:29" ht="18">
      <c r="C731" s="11">
        <v>721</v>
      </c>
      <c r="D731" s="12"/>
      <c r="E731" s="13" t="s">
        <v>733</v>
      </c>
      <c r="F731" s="13">
        <f>IFERROR(SEARCH($I$5,E731,1),0)</f>
        <v>0</v>
      </c>
      <c r="G731" s="13" t="str">
        <f>IF(F731=0,"",COUNTIF($F$11:F731,1))</f>
        <v/>
      </c>
      <c r="H731" s="13" t="str">
        <f>IFERROR(INDEX(tbl_Articles[Articles],MATCH(ROW(G731),tbl_Articles[Fréquence],0)),"")</f>
        <v/>
      </c>
      <c r="I731" s="13"/>
      <c r="J731" s="14"/>
      <c r="AA731">
        <f>IFERROR(SEARCH($I$5,tbl_Articles[Articles],1),0)</f>
        <v>0</v>
      </c>
      <c r="AB731" s="2" t="str">
        <f>IF(AA731=0,"",COUNTIF($AA$11:AA731,1))</f>
        <v/>
      </c>
      <c r="AC731" t="str">
        <f>IFERROR(INDEX(tbl_Articles[Articles],MATCH(ROW(AB731),AB:AB,0)),"")</f>
        <v/>
      </c>
    </row>
    <row r="732" spans="3:29" ht="18">
      <c r="C732" s="11">
        <v>722</v>
      </c>
      <c r="D732" s="12"/>
      <c r="E732" s="13" t="s">
        <v>734</v>
      </c>
      <c r="F732" s="13">
        <f>IFERROR(SEARCH($I$5,E732,1),0)</f>
        <v>0</v>
      </c>
      <c r="G732" s="13" t="str">
        <f>IF(F732=0,"",COUNTIF($F$11:F732,1))</f>
        <v/>
      </c>
      <c r="H732" s="13" t="str">
        <f>IFERROR(INDEX(tbl_Articles[Articles],MATCH(ROW(G732),tbl_Articles[Fréquence],0)),"")</f>
        <v/>
      </c>
      <c r="I732" s="13"/>
      <c r="J732" s="14"/>
      <c r="AA732">
        <f>IFERROR(SEARCH($I$5,tbl_Articles[Articles],1),0)</f>
        <v>0</v>
      </c>
      <c r="AB732" s="2" t="str">
        <f>IF(AA732=0,"",COUNTIF($AA$11:AA732,1))</f>
        <v/>
      </c>
      <c r="AC732" t="str">
        <f>IFERROR(INDEX(tbl_Articles[Articles],MATCH(ROW(AB732),AB:AB,0)),"")</f>
        <v/>
      </c>
    </row>
    <row r="733" spans="3:29" ht="18">
      <c r="C733" s="11">
        <v>723</v>
      </c>
      <c r="D733" s="12"/>
      <c r="E733" s="13" t="s">
        <v>735</v>
      </c>
      <c r="F733" s="13">
        <f>IFERROR(SEARCH($I$5,E733,1),0)</f>
        <v>3</v>
      </c>
      <c r="G733" s="13">
        <f>IF(F733=0,"",COUNTIF($F$11:F733,1))</f>
        <v>35</v>
      </c>
      <c r="H733" s="13" t="str">
        <f>IFERROR(INDEX(tbl_Articles[Articles],MATCH(ROW(G733),tbl_Articles[Fréquence],0)),"")</f>
        <v/>
      </c>
      <c r="I733" s="13"/>
      <c r="J733" s="14"/>
      <c r="AA733">
        <f>IFERROR(SEARCH($I$5,tbl_Articles[Articles],1),0)</f>
        <v>3</v>
      </c>
      <c r="AB733" s="2">
        <f>IF(AA733=0,"",COUNTIF($AA$11:AA733,1))</f>
        <v>35</v>
      </c>
      <c r="AC733" t="str">
        <f>IFERROR(INDEX(tbl_Articles[Articles],MATCH(ROW(AB733),AB:AB,0)),"")</f>
        <v/>
      </c>
    </row>
    <row r="734" spans="3:29" ht="18">
      <c r="C734" s="11">
        <v>724</v>
      </c>
      <c r="D734" s="12"/>
      <c r="E734" s="13" t="s">
        <v>736</v>
      </c>
      <c r="F734" s="13">
        <f>IFERROR(SEARCH($I$5,E734,1),0)</f>
        <v>3</v>
      </c>
      <c r="G734" s="13">
        <f>IF(F734=0,"",COUNTIF($F$11:F734,1))</f>
        <v>35</v>
      </c>
      <c r="H734" s="13" t="str">
        <f>IFERROR(INDEX(tbl_Articles[Articles],MATCH(ROW(G734),tbl_Articles[Fréquence],0)),"")</f>
        <v/>
      </c>
      <c r="I734" s="13"/>
      <c r="J734" s="14"/>
      <c r="AA734">
        <f>IFERROR(SEARCH($I$5,tbl_Articles[Articles],1),0)</f>
        <v>3</v>
      </c>
      <c r="AB734" s="2">
        <f>IF(AA734=0,"",COUNTIF($AA$11:AA734,1))</f>
        <v>35</v>
      </c>
      <c r="AC734" t="str">
        <f>IFERROR(INDEX(tbl_Articles[Articles],MATCH(ROW(AB734),AB:AB,0)),"")</f>
        <v/>
      </c>
    </row>
    <row r="735" spans="3:29" ht="18">
      <c r="C735" s="11">
        <v>725</v>
      </c>
      <c r="D735" s="12"/>
      <c r="E735" s="13" t="s">
        <v>737</v>
      </c>
      <c r="F735" s="13">
        <f>IFERROR(SEARCH($I$5,E735,1),0)</f>
        <v>3</v>
      </c>
      <c r="G735" s="13">
        <f>IF(F735=0,"",COUNTIF($F$11:F735,1))</f>
        <v>35</v>
      </c>
      <c r="H735" s="13" t="str">
        <f>IFERROR(INDEX(tbl_Articles[Articles],MATCH(ROW(G735),tbl_Articles[Fréquence],0)),"")</f>
        <v/>
      </c>
      <c r="I735" s="13"/>
      <c r="J735" s="14"/>
      <c r="AA735">
        <f>IFERROR(SEARCH($I$5,tbl_Articles[Articles],1),0)</f>
        <v>3</v>
      </c>
      <c r="AB735" s="2">
        <f>IF(AA735=0,"",COUNTIF($AA$11:AA735,1))</f>
        <v>35</v>
      </c>
      <c r="AC735" t="str">
        <f>IFERROR(INDEX(tbl_Articles[Articles],MATCH(ROW(AB735),AB:AB,0)),"")</f>
        <v/>
      </c>
    </row>
    <row r="736" spans="3:29" ht="18">
      <c r="C736" s="11">
        <v>726</v>
      </c>
      <c r="D736" s="12"/>
      <c r="E736" s="13" t="s">
        <v>738</v>
      </c>
      <c r="F736" s="13">
        <f>IFERROR(SEARCH($I$5,E736,1),0)</f>
        <v>3</v>
      </c>
      <c r="G736" s="13">
        <f>IF(F736=0,"",COUNTIF($F$11:F736,1))</f>
        <v>35</v>
      </c>
      <c r="H736" s="13" t="str">
        <f>IFERROR(INDEX(tbl_Articles[Articles],MATCH(ROW(G736),tbl_Articles[Fréquence],0)),"")</f>
        <v/>
      </c>
      <c r="I736" s="13"/>
      <c r="J736" s="14"/>
      <c r="AA736">
        <f>IFERROR(SEARCH($I$5,tbl_Articles[Articles],1),0)</f>
        <v>3</v>
      </c>
      <c r="AB736" s="2">
        <f>IF(AA736=0,"",COUNTIF($AA$11:AA736,1))</f>
        <v>35</v>
      </c>
      <c r="AC736" t="str">
        <f>IFERROR(INDEX(tbl_Articles[Articles],MATCH(ROW(AB736),AB:AB,0)),"")</f>
        <v/>
      </c>
    </row>
    <row r="737" spans="3:29" ht="18">
      <c r="C737" s="11">
        <v>727</v>
      </c>
      <c r="D737" s="12"/>
      <c r="E737" s="13" t="s">
        <v>739</v>
      </c>
      <c r="F737" s="13">
        <f>IFERROR(SEARCH($I$5,E737,1),0)</f>
        <v>3</v>
      </c>
      <c r="G737" s="13">
        <f>IF(F737=0,"",COUNTIF($F$11:F737,1))</f>
        <v>35</v>
      </c>
      <c r="H737" s="13" t="str">
        <f>IFERROR(INDEX(tbl_Articles[Articles],MATCH(ROW(G737),tbl_Articles[Fréquence],0)),"")</f>
        <v/>
      </c>
      <c r="I737" s="13"/>
      <c r="J737" s="14"/>
      <c r="AA737">
        <f>IFERROR(SEARCH($I$5,tbl_Articles[Articles],1),0)</f>
        <v>3</v>
      </c>
      <c r="AB737" s="2">
        <f>IF(AA737=0,"",COUNTIF($AA$11:AA737,1))</f>
        <v>35</v>
      </c>
      <c r="AC737" t="str">
        <f>IFERROR(INDEX(tbl_Articles[Articles],MATCH(ROW(AB737),AB:AB,0)),"")</f>
        <v/>
      </c>
    </row>
    <row r="738" spans="3:29" ht="18">
      <c r="C738" s="11">
        <v>728</v>
      </c>
      <c r="D738" s="12"/>
      <c r="E738" s="13" t="s">
        <v>740</v>
      </c>
      <c r="F738" s="13">
        <f>IFERROR(SEARCH($I$5,E738,1),0)</f>
        <v>3</v>
      </c>
      <c r="G738" s="13">
        <f>IF(F738=0,"",COUNTIF($F$11:F738,1))</f>
        <v>35</v>
      </c>
      <c r="H738" s="13" t="str">
        <f>IFERROR(INDEX(tbl_Articles[Articles],MATCH(ROW(G738),tbl_Articles[Fréquence],0)),"")</f>
        <v/>
      </c>
      <c r="I738" s="13"/>
      <c r="J738" s="14"/>
      <c r="AA738">
        <f>IFERROR(SEARCH($I$5,tbl_Articles[Articles],1),0)</f>
        <v>3</v>
      </c>
      <c r="AB738" s="2">
        <f>IF(AA738=0,"",COUNTIF($AA$11:AA738,1))</f>
        <v>35</v>
      </c>
      <c r="AC738" t="str">
        <f>IFERROR(INDEX(tbl_Articles[Articles],MATCH(ROW(AB738),AB:AB,0)),"")</f>
        <v/>
      </c>
    </row>
    <row r="739" spans="3:29" ht="18">
      <c r="C739" s="11">
        <v>729</v>
      </c>
      <c r="D739" s="12"/>
      <c r="E739" s="13" t="s">
        <v>741</v>
      </c>
      <c r="F739" s="13">
        <f>IFERROR(SEARCH($I$5,E739,1),0)</f>
        <v>3</v>
      </c>
      <c r="G739" s="13">
        <f>IF(F739=0,"",COUNTIF($F$11:F739,1))</f>
        <v>35</v>
      </c>
      <c r="H739" s="13" t="str">
        <f>IFERROR(INDEX(tbl_Articles[Articles],MATCH(ROW(G739),tbl_Articles[Fréquence],0)),"")</f>
        <v/>
      </c>
      <c r="I739" s="13"/>
      <c r="J739" s="14"/>
      <c r="AA739">
        <f>IFERROR(SEARCH($I$5,tbl_Articles[Articles],1),0)</f>
        <v>3</v>
      </c>
      <c r="AB739" s="2">
        <f>IF(AA739=0,"",COUNTIF($AA$11:AA739,1))</f>
        <v>35</v>
      </c>
      <c r="AC739" t="str">
        <f>IFERROR(INDEX(tbl_Articles[Articles],MATCH(ROW(AB739),AB:AB,0)),"")</f>
        <v/>
      </c>
    </row>
    <row r="740" spans="3:29" ht="18">
      <c r="C740" s="11">
        <v>730</v>
      </c>
      <c r="D740" s="12"/>
      <c r="E740" s="13" t="s">
        <v>742</v>
      </c>
      <c r="F740" s="13">
        <f>IFERROR(SEARCH($I$5,E740,1),0)</f>
        <v>3</v>
      </c>
      <c r="G740" s="13">
        <f>IF(F740=0,"",COUNTIF($F$11:F740,1))</f>
        <v>35</v>
      </c>
      <c r="H740" s="13" t="str">
        <f>IFERROR(INDEX(tbl_Articles[Articles],MATCH(ROW(G740),tbl_Articles[Fréquence],0)),"")</f>
        <v/>
      </c>
      <c r="I740" s="13"/>
      <c r="J740" s="14"/>
      <c r="AA740">
        <f>IFERROR(SEARCH($I$5,tbl_Articles[Articles],1),0)</f>
        <v>3</v>
      </c>
      <c r="AB740" s="2">
        <f>IF(AA740=0,"",COUNTIF($AA$11:AA740,1))</f>
        <v>35</v>
      </c>
      <c r="AC740" t="str">
        <f>IFERROR(INDEX(tbl_Articles[Articles],MATCH(ROW(AB740),AB:AB,0)),"")</f>
        <v/>
      </c>
    </row>
    <row r="741" spans="3:29" ht="18">
      <c r="C741" s="11">
        <v>731</v>
      </c>
      <c r="D741" s="12"/>
      <c r="E741" s="13" t="s">
        <v>743</v>
      </c>
      <c r="F741" s="13">
        <f>IFERROR(SEARCH($I$5,E741,1),0)</f>
        <v>3</v>
      </c>
      <c r="G741" s="13">
        <f>IF(F741=0,"",COUNTIF($F$11:F741,1))</f>
        <v>35</v>
      </c>
      <c r="H741" s="13" t="str">
        <f>IFERROR(INDEX(tbl_Articles[Articles],MATCH(ROW(G741),tbl_Articles[Fréquence],0)),"")</f>
        <v/>
      </c>
      <c r="I741" s="13"/>
      <c r="J741" s="14"/>
      <c r="AA741">
        <f>IFERROR(SEARCH($I$5,tbl_Articles[Articles],1),0)</f>
        <v>3</v>
      </c>
      <c r="AB741" s="2">
        <f>IF(AA741=0,"",COUNTIF($AA$11:AA741,1))</f>
        <v>35</v>
      </c>
      <c r="AC741" t="str">
        <f>IFERROR(INDEX(tbl_Articles[Articles],MATCH(ROW(AB741),AB:AB,0)),"")</f>
        <v/>
      </c>
    </row>
    <row r="742" spans="3:29" ht="18">
      <c r="C742" s="11">
        <v>732</v>
      </c>
      <c r="D742" s="12"/>
      <c r="E742" s="13" t="s">
        <v>744</v>
      </c>
      <c r="F742" s="13">
        <f>IFERROR(SEARCH($I$5,E742,1),0)</f>
        <v>3</v>
      </c>
      <c r="G742" s="13">
        <f>IF(F742=0,"",COUNTIF($F$11:F742,1))</f>
        <v>35</v>
      </c>
      <c r="H742" s="13" t="str">
        <f>IFERROR(INDEX(tbl_Articles[Articles],MATCH(ROW(G742),tbl_Articles[Fréquence],0)),"")</f>
        <v/>
      </c>
      <c r="I742" s="13"/>
      <c r="J742" s="14"/>
      <c r="AA742">
        <f>IFERROR(SEARCH($I$5,tbl_Articles[Articles],1),0)</f>
        <v>3</v>
      </c>
      <c r="AB742" s="2">
        <f>IF(AA742=0,"",COUNTIF($AA$11:AA742,1))</f>
        <v>35</v>
      </c>
      <c r="AC742" t="str">
        <f>IFERROR(INDEX(tbl_Articles[Articles],MATCH(ROW(AB742),AB:AB,0)),"")</f>
        <v/>
      </c>
    </row>
    <row r="743" spans="3:29" ht="18">
      <c r="C743" s="11">
        <v>733</v>
      </c>
      <c r="D743" s="12"/>
      <c r="E743" s="13" t="s">
        <v>745</v>
      </c>
      <c r="F743" s="13">
        <f>IFERROR(SEARCH($I$5,E743,1),0)</f>
        <v>3</v>
      </c>
      <c r="G743" s="13">
        <f>IF(F743=0,"",COUNTIF($F$11:F743,1))</f>
        <v>35</v>
      </c>
      <c r="H743" s="13" t="str">
        <f>IFERROR(INDEX(tbl_Articles[Articles],MATCH(ROW(G743),tbl_Articles[Fréquence],0)),"")</f>
        <v/>
      </c>
      <c r="I743" s="13"/>
      <c r="J743" s="14"/>
      <c r="AA743">
        <f>IFERROR(SEARCH($I$5,tbl_Articles[Articles],1),0)</f>
        <v>3</v>
      </c>
      <c r="AB743" s="2">
        <f>IF(AA743=0,"",COUNTIF($AA$11:AA743,1))</f>
        <v>35</v>
      </c>
      <c r="AC743" t="str">
        <f>IFERROR(INDEX(tbl_Articles[Articles],MATCH(ROW(AB743),AB:AB,0)),"")</f>
        <v/>
      </c>
    </row>
    <row r="744" spans="3:29" ht="18">
      <c r="C744" s="11">
        <v>734</v>
      </c>
      <c r="D744" s="12"/>
      <c r="E744" s="13" t="s">
        <v>746</v>
      </c>
      <c r="F744" s="13">
        <f>IFERROR(SEARCH($I$5,E744,1),0)</f>
        <v>5</v>
      </c>
      <c r="G744" s="13">
        <f>IF(F744=0,"",COUNTIF($F$11:F744,1))</f>
        <v>35</v>
      </c>
      <c r="H744" s="13" t="str">
        <f>IFERROR(INDEX(tbl_Articles[Articles],MATCH(ROW(G744),tbl_Articles[Fréquence],0)),"")</f>
        <v/>
      </c>
      <c r="I744" s="13"/>
      <c r="J744" s="14"/>
      <c r="AA744">
        <f>IFERROR(SEARCH($I$5,tbl_Articles[Articles],1),0)</f>
        <v>5</v>
      </c>
      <c r="AB744" s="2">
        <f>IF(AA744=0,"",COUNTIF($AA$11:AA744,1))</f>
        <v>35</v>
      </c>
      <c r="AC744" t="str">
        <f>IFERROR(INDEX(tbl_Articles[Articles],MATCH(ROW(AB744),AB:AB,0)),"")</f>
        <v/>
      </c>
    </row>
    <row r="745" spans="3:29" ht="18">
      <c r="C745" s="11">
        <v>735</v>
      </c>
      <c r="D745" s="12"/>
      <c r="E745" s="13" t="s">
        <v>747</v>
      </c>
      <c r="F745" s="13">
        <f>IFERROR(SEARCH($I$5,E745,1),0)</f>
        <v>6</v>
      </c>
      <c r="G745" s="13">
        <f>IF(F745=0,"",COUNTIF($F$11:F745,1))</f>
        <v>35</v>
      </c>
      <c r="H745" s="13" t="str">
        <f>IFERROR(INDEX(tbl_Articles[Articles],MATCH(ROW(G745),tbl_Articles[Fréquence],0)),"")</f>
        <v/>
      </c>
      <c r="I745" s="13"/>
      <c r="J745" s="14"/>
      <c r="AA745">
        <f>IFERROR(SEARCH($I$5,tbl_Articles[Articles],1),0)</f>
        <v>6</v>
      </c>
      <c r="AB745" s="2">
        <f>IF(AA745=0,"",COUNTIF($AA$11:AA745,1))</f>
        <v>35</v>
      </c>
      <c r="AC745" t="str">
        <f>IFERROR(INDEX(tbl_Articles[Articles],MATCH(ROW(AB745),AB:AB,0)),"")</f>
        <v/>
      </c>
    </row>
    <row r="746" spans="3:29" ht="18">
      <c r="C746" s="11">
        <v>736</v>
      </c>
      <c r="D746" s="12"/>
      <c r="E746" s="13" t="s">
        <v>748</v>
      </c>
      <c r="F746" s="13">
        <f>IFERROR(SEARCH($I$5,E746,1),0)</f>
        <v>0</v>
      </c>
      <c r="G746" s="13" t="str">
        <f>IF(F746=0,"",COUNTIF($F$11:F746,1))</f>
        <v/>
      </c>
      <c r="H746" s="13" t="str">
        <f>IFERROR(INDEX(tbl_Articles[Articles],MATCH(ROW(G746),tbl_Articles[Fréquence],0)),"")</f>
        <v/>
      </c>
      <c r="I746" s="13"/>
      <c r="J746" s="14"/>
      <c r="AA746">
        <f>IFERROR(SEARCH($I$5,tbl_Articles[Articles],1),0)</f>
        <v>0</v>
      </c>
      <c r="AB746" s="2" t="str">
        <f>IF(AA746=0,"",COUNTIF($AA$11:AA746,1))</f>
        <v/>
      </c>
      <c r="AC746" t="str">
        <f>IFERROR(INDEX(tbl_Articles[Articles],MATCH(ROW(AB746),AB:AB,0)),"")</f>
        <v/>
      </c>
    </row>
    <row r="747" spans="3:29" ht="18">
      <c r="C747" s="11">
        <v>737</v>
      </c>
      <c r="D747" s="12"/>
      <c r="E747" s="13" t="s">
        <v>749</v>
      </c>
      <c r="F747" s="13">
        <f>IFERROR(SEARCH($I$5,E747,1),0)</f>
        <v>0</v>
      </c>
      <c r="G747" s="13" t="str">
        <f>IF(F747=0,"",COUNTIF($F$11:F747,1))</f>
        <v/>
      </c>
      <c r="H747" s="13" t="str">
        <f>IFERROR(INDEX(tbl_Articles[Articles],MATCH(ROW(G747),tbl_Articles[Fréquence],0)),"")</f>
        <v/>
      </c>
      <c r="I747" s="13"/>
      <c r="J747" s="14"/>
      <c r="AA747">
        <f>IFERROR(SEARCH($I$5,tbl_Articles[Articles],1),0)</f>
        <v>0</v>
      </c>
      <c r="AB747" s="2" t="str">
        <f>IF(AA747=0,"",COUNTIF($AA$11:AA747,1))</f>
        <v/>
      </c>
      <c r="AC747" t="str">
        <f>IFERROR(INDEX(tbl_Articles[Articles],MATCH(ROW(AB747),AB:AB,0)),"")</f>
        <v/>
      </c>
    </row>
    <row r="748" spans="3:29" ht="18">
      <c r="C748" s="11">
        <v>738</v>
      </c>
      <c r="D748" s="12"/>
      <c r="E748" s="13" t="s">
        <v>750</v>
      </c>
      <c r="F748" s="13">
        <f>IFERROR(SEARCH($I$5,E748,1),0)</f>
        <v>9</v>
      </c>
      <c r="G748" s="13">
        <f>IF(F748=0,"",COUNTIF($F$11:F748,1))</f>
        <v>35</v>
      </c>
      <c r="H748" s="13" t="str">
        <f>IFERROR(INDEX(tbl_Articles[Articles],MATCH(ROW(G748),tbl_Articles[Fréquence],0)),"")</f>
        <v/>
      </c>
      <c r="I748" s="13"/>
      <c r="J748" s="14"/>
      <c r="AA748">
        <f>IFERROR(SEARCH($I$5,tbl_Articles[Articles],1),0)</f>
        <v>9</v>
      </c>
      <c r="AB748" s="2">
        <f>IF(AA748=0,"",COUNTIF($AA$11:AA748,1))</f>
        <v>35</v>
      </c>
      <c r="AC748" t="str">
        <f>IFERROR(INDEX(tbl_Articles[Articles],MATCH(ROW(AB748),AB:AB,0)),"")</f>
        <v/>
      </c>
    </row>
    <row r="749" spans="3:29" ht="18">
      <c r="C749" s="11">
        <v>739</v>
      </c>
      <c r="D749" s="12"/>
      <c r="E749" s="13" t="s">
        <v>751</v>
      </c>
      <c r="F749" s="13">
        <f>IFERROR(SEARCH($I$5,E749,1),0)</f>
        <v>11</v>
      </c>
      <c r="G749" s="13">
        <f>IF(F749=0,"",COUNTIF($F$11:F749,1))</f>
        <v>35</v>
      </c>
      <c r="H749" s="13" t="str">
        <f>IFERROR(INDEX(tbl_Articles[Articles],MATCH(ROW(G749),tbl_Articles[Fréquence],0)),"")</f>
        <v/>
      </c>
      <c r="I749" s="13"/>
      <c r="J749" s="14"/>
      <c r="AA749">
        <f>IFERROR(SEARCH($I$5,tbl_Articles[Articles],1),0)</f>
        <v>11</v>
      </c>
      <c r="AB749" s="2">
        <f>IF(AA749=0,"",COUNTIF($AA$11:AA749,1))</f>
        <v>35</v>
      </c>
      <c r="AC749" t="str">
        <f>IFERROR(INDEX(tbl_Articles[Articles],MATCH(ROW(AB749),AB:AB,0)),"")</f>
        <v/>
      </c>
    </row>
    <row r="750" spans="3:29" ht="18">
      <c r="C750" s="11">
        <v>740</v>
      </c>
      <c r="D750" s="12"/>
      <c r="E750" s="13" t="s">
        <v>752</v>
      </c>
      <c r="F750" s="13">
        <f>IFERROR(SEARCH($I$5,E750,1),0)</f>
        <v>14</v>
      </c>
      <c r="G750" s="13">
        <f>IF(F750=0,"",COUNTIF($F$11:F750,1))</f>
        <v>35</v>
      </c>
      <c r="H750" s="13" t="str">
        <f>IFERROR(INDEX(tbl_Articles[Articles],MATCH(ROW(G750),tbl_Articles[Fréquence],0)),"")</f>
        <v/>
      </c>
      <c r="I750" s="13"/>
      <c r="J750" s="14"/>
      <c r="AA750">
        <f>IFERROR(SEARCH($I$5,tbl_Articles[Articles],1),0)</f>
        <v>14</v>
      </c>
      <c r="AB750" s="2">
        <f>IF(AA750=0,"",COUNTIF($AA$11:AA750,1))</f>
        <v>35</v>
      </c>
      <c r="AC750" t="str">
        <f>IFERROR(INDEX(tbl_Articles[Articles],MATCH(ROW(AB750),AB:AB,0)),"")</f>
        <v/>
      </c>
    </row>
    <row r="751" spans="3:29" ht="18">
      <c r="C751" s="11">
        <v>741</v>
      </c>
      <c r="D751" s="12"/>
      <c r="E751" s="13" t="s">
        <v>753</v>
      </c>
      <c r="F751" s="13">
        <f>IFERROR(SEARCH($I$5,E751,1),0)</f>
        <v>7</v>
      </c>
      <c r="G751" s="13">
        <f>IF(F751=0,"",COUNTIF($F$11:F751,1))</f>
        <v>35</v>
      </c>
      <c r="H751" s="13" t="str">
        <f>IFERROR(INDEX(tbl_Articles[Articles],MATCH(ROW(G751),tbl_Articles[Fréquence],0)),"")</f>
        <v/>
      </c>
      <c r="I751" s="13"/>
      <c r="J751" s="14"/>
      <c r="AA751">
        <f>IFERROR(SEARCH($I$5,tbl_Articles[Articles],1),0)</f>
        <v>7</v>
      </c>
      <c r="AB751" s="2">
        <f>IF(AA751=0,"",COUNTIF($AA$11:AA751,1))</f>
        <v>35</v>
      </c>
      <c r="AC751" t="str">
        <f>IFERROR(INDEX(tbl_Articles[Articles],MATCH(ROW(AB751),AB:AB,0)),"")</f>
        <v/>
      </c>
    </row>
    <row r="752" spans="3:29" ht="18">
      <c r="C752" s="11">
        <v>742</v>
      </c>
      <c r="D752" s="12"/>
      <c r="E752" s="13" t="s">
        <v>754</v>
      </c>
      <c r="F752" s="13">
        <f>IFERROR(SEARCH($I$5,E752,1),0)</f>
        <v>7</v>
      </c>
      <c r="G752" s="13">
        <f>IF(F752=0,"",COUNTIF($F$11:F752,1))</f>
        <v>35</v>
      </c>
      <c r="H752" s="13" t="str">
        <f>IFERROR(INDEX(tbl_Articles[Articles],MATCH(ROW(G752),tbl_Articles[Fréquence],0)),"")</f>
        <v/>
      </c>
      <c r="I752" s="13"/>
      <c r="J752" s="14"/>
      <c r="AA752">
        <f>IFERROR(SEARCH($I$5,tbl_Articles[Articles],1),0)</f>
        <v>7</v>
      </c>
      <c r="AB752" s="2">
        <f>IF(AA752=0,"",COUNTIF($AA$11:AA752,1))</f>
        <v>35</v>
      </c>
      <c r="AC752" t="str">
        <f>IFERROR(INDEX(tbl_Articles[Articles],MATCH(ROW(AB752),AB:AB,0)),"")</f>
        <v/>
      </c>
    </row>
    <row r="753" spans="3:29" ht="18">
      <c r="C753" s="11">
        <v>743</v>
      </c>
      <c r="D753" s="12"/>
      <c r="E753" s="13" t="s">
        <v>755</v>
      </c>
      <c r="F753" s="13">
        <f>IFERROR(SEARCH($I$5,E753,1),0)</f>
        <v>8</v>
      </c>
      <c r="G753" s="13">
        <f>IF(F753=0,"",COUNTIF($F$11:F753,1))</f>
        <v>35</v>
      </c>
      <c r="H753" s="13" t="str">
        <f>IFERROR(INDEX(tbl_Articles[Articles],MATCH(ROW(G753),tbl_Articles[Fréquence],0)),"")</f>
        <v/>
      </c>
      <c r="I753" s="13"/>
      <c r="J753" s="14"/>
      <c r="AA753">
        <f>IFERROR(SEARCH($I$5,tbl_Articles[Articles],1),0)</f>
        <v>8</v>
      </c>
      <c r="AB753" s="2">
        <f>IF(AA753=0,"",COUNTIF($AA$11:AA753,1))</f>
        <v>35</v>
      </c>
      <c r="AC753" t="str">
        <f>IFERROR(INDEX(tbl_Articles[Articles],MATCH(ROW(AB753),AB:AB,0)),"")</f>
        <v/>
      </c>
    </row>
    <row r="754" spans="3:29" ht="18">
      <c r="C754" s="11">
        <v>744</v>
      </c>
      <c r="D754" s="12"/>
      <c r="E754" s="13" t="s">
        <v>756</v>
      </c>
      <c r="F754" s="13">
        <f>IFERROR(SEARCH($I$5,E754,1),0)</f>
        <v>9</v>
      </c>
      <c r="G754" s="13">
        <f>IF(F754=0,"",COUNTIF($F$11:F754,1))</f>
        <v>35</v>
      </c>
      <c r="H754" s="13" t="str">
        <f>IFERROR(INDEX(tbl_Articles[Articles],MATCH(ROW(G754),tbl_Articles[Fréquence],0)),"")</f>
        <v/>
      </c>
      <c r="I754" s="13"/>
      <c r="J754" s="14"/>
      <c r="AA754">
        <f>IFERROR(SEARCH($I$5,tbl_Articles[Articles],1),0)</f>
        <v>9</v>
      </c>
      <c r="AB754" s="2">
        <f>IF(AA754=0,"",COUNTIF($AA$11:AA754,1))</f>
        <v>35</v>
      </c>
      <c r="AC754" t="str">
        <f>IFERROR(INDEX(tbl_Articles[Articles],MATCH(ROW(AB754),AB:AB,0)),"")</f>
        <v/>
      </c>
    </row>
    <row r="755" spans="3:29" ht="18">
      <c r="C755" s="11">
        <v>745</v>
      </c>
      <c r="D755" s="12"/>
      <c r="E755" s="13" t="s">
        <v>757</v>
      </c>
      <c r="F755" s="13">
        <f>IFERROR(SEARCH($I$5,E755,1),0)</f>
        <v>9</v>
      </c>
      <c r="G755" s="13">
        <f>IF(F755=0,"",COUNTIF($F$11:F755,1))</f>
        <v>35</v>
      </c>
      <c r="H755" s="13" t="str">
        <f>IFERROR(INDEX(tbl_Articles[Articles],MATCH(ROW(G755),tbl_Articles[Fréquence],0)),"")</f>
        <v/>
      </c>
      <c r="I755" s="13"/>
      <c r="J755" s="14"/>
      <c r="AA755">
        <f>IFERROR(SEARCH($I$5,tbl_Articles[Articles],1),0)</f>
        <v>9</v>
      </c>
      <c r="AB755" s="2">
        <f>IF(AA755=0,"",COUNTIF($AA$11:AA755,1))</f>
        <v>35</v>
      </c>
      <c r="AC755" t="str">
        <f>IFERROR(INDEX(tbl_Articles[Articles],MATCH(ROW(AB755),AB:AB,0)),"")</f>
        <v/>
      </c>
    </row>
    <row r="756" spans="3:29" ht="18">
      <c r="C756" s="11">
        <v>746</v>
      </c>
      <c r="D756" s="12"/>
      <c r="E756" s="13" t="s">
        <v>758</v>
      </c>
      <c r="F756" s="13">
        <f>IFERROR(SEARCH($I$5,E756,1),0)</f>
        <v>11</v>
      </c>
      <c r="G756" s="13">
        <f>IF(F756=0,"",COUNTIF($F$11:F756,1))</f>
        <v>35</v>
      </c>
      <c r="H756" s="13" t="str">
        <f>IFERROR(INDEX(tbl_Articles[Articles],MATCH(ROW(G756),tbl_Articles[Fréquence],0)),"")</f>
        <v/>
      </c>
      <c r="I756" s="13"/>
      <c r="J756" s="14"/>
      <c r="AA756">
        <f>IFERROR(SEARCH($I$5,tbl_Articles[Articles],1),0)</f>
        <v>11</v>
      </c>
      <c r="AB756" s="2">
        <f>IF(AA756=0,"",COUNTIF($AA$11:AA756,1))</f>
        <v>35</v>
      </c>
      <c r="AC756" t="str">
        <f>IFERROR(INDEX(tbl_Articles[Articles],MATCH(ROW(AB756),AB:AB,0)),"")</f>
        <v/>
      </c>
    </row>
    <row r="757" spans="3:29" ht="18">
      <c r="C757" s="11">
        <v>747</v>
      </c>
      <c r="D757" s="12"/>
      <c r="E757" s="13" t="s">
        <v>759</v>
      </c>
      <c r="F757" s="13">
        <f>IFERROR(SEARCH($I$5,E757,1),0)</f>
        <v>19</v>
      </c>
      <c r="G757" s="13">
        <f>IF(F757=0,"",COUNTIF($F$11:F757,1))</f>
        <v>35</v>
      </c>
      <c r="H757" s="13" t="str">
        <f>IFERROR(INDEX(tbl_Articles[Articles],MATCH(ROW(G757),tbl_Articles[Fréquence],0)),"")</f>
        <v/>
      </c>
      <c r="I757" s="13"/>
      <c r="J757" s="14"/>
      <c r="AA757">
        <f>IFERROR(SEARCH($I$5,tbl_Articles[Articles],1),0)</f>
        <v>19</v>
      </c>
      <c r="AB757" s="2">
        <f>IF(AA757=0,"",COUNTIF($AA$11:AA757,1))</f>
        <v>35</v>
      </c>
      <c r="AC757" t="str">
        <f>IFERROR(INDEX(tbl_Articles[Articles],MATCH(ROW(AB757),AB:AB,0)),"")</f>
        <v/>
      </c>
    </row>
    <row r="758" spans="3:29" ht="18">
      <c r="C758" s="11">
        <v>748</v>
      </c>
      <c r="D758" s="12"/>
      <c r="E758" s="13" t="s">
        <v>760</v>
      </c>
      <c r="F758" s="13">
        <f>IFERROR(SEARCH($I$5,E758,1),0)</f>
        <v>0</v>
      </c>
      <c r="G758" s="13" t="str">
        <f>IF(F758=0,"",COUNTIF($F$11:F758,1))</f>
        <v/>
      </c>
      <c r="H758" s="13" t="str">
        <f>IFERROR(INDEX(tbl_Articles[Articles],MATCH(ROW(G758),tbl_Articles[Fréquence],0)),"")</f>
        <v/>
      </c>
      <c r="I758" s="13"/>
      <c r="J758" s="14"/>
      <c r="AA758">
        <f>IFERROR(SEARCH($I$5,tbl_Articles[Articles],1),0)</f>
        <v>0</v>
      </c>
      <c r="AB758" s="2" t="str">
        <f>IF(AA758=0,"",COUNTIF($AA$11:AA758,1))</f>
        <v/>
      </c>
      <c r="AC758" t="str">
        <f>IFERROR(INDEX(tbl_Articles[Articles],MATCH(ROW(AB758),AB:AB,0)),"")</f>
        <v/>
      </c>
    </row>
    <row r="759" spans="3:29" ht="18">
      <c r="C759" s="11">
        <v>749</v>
      </c>
      <c r="D759" s="12"/>
      <c r="E759" s="13" t="s">
        <v>761</v>
      </c>
      <c r="F759" s="13">
        <f>IFERROR(SEARCH($I$5,E759,1),0)</f>
        <v>15</v>
      </c>
      <c r="G759" s="13">
        <f>IF(F759=0,"",COUNTIF($F$11:F759,1))</f>
        <v>35</v>
      </c>
      <c r="H759" s="13" t="str">
        <f>IFERROR(INDEX(tbl_Articles[Articles],MATCH(ROW(G759),tbl_Articles[Fréquence],0)),"")</f>
        <v/>
      </c>
      <c r="I759" s="13"/>
      <c r="J759" s="14"/>
      <c r="AA759">
        <f>IFERROR(SEARCH($I$5,tbl_Articles[Articles],1),0)</f>
        <v>15</v>
      </c>
      <c r="AB759" s="2">
        <f>IF(AA759=0,"",COUNTIF($AA$11:AA759,1))</f>
        <v>35</v>
      </c>
      <c r="AC759" t="str">
        <f>IFERROR(INDEX(tbl_Articles[Articles],MATCH(ROW(AB759),AB:AB,0)),"")</f>
        <v/>
      </c>
    </row>
    <row r="760" spans="3:29" ht="18">
      <c r="C760" s="11">
        <v>750</v>
      </c>
      <c r="D760" s="12"/>
      <c r="E760" s="13" t="s">
        <v>762</v>
      </c>
      <c r="F760" s="13">
        <f>IFERROR(SEARCH($I$5,E760,1),0)</f>
        <v>12</v>
      </c>
      <c r="G760" s="13">
        <f>IF(F760=0,"",COUNTIF($F$11:F760,1))</f>
        <v>35</v>
      </c>
      <c r="H760" s="13" t="str">
        <f>IFERROR(INDEX(tbl_Articles[Articles],MATCH(ROW(G760),tbl_Articles[Fréquence],0)),"")</f>
        <v/>
      </c>
      <c r="I760" s="13"/>
      <c r="J760" s="14"/>
      <c r="AA760">
        <f>IFERROR(SEARCH($I$5,tbl_Articles[Articles],1),0)</f>
        <v>12</v>
      </c>
      <c r="AB760" s="2">
        <f>IF(AA760=0,"",COUNTIF($AA$11:AA760,1))</f>
        <v>35</v>
      </c>
      <c r="AC760" t="str">
        <f>IFERROR(INDEX(tbl_Articles[Articles],MATCH(ROW(AB760),AB:AB,0)),"")</f>
        <v/>
      </c>
    </row>
    <row r="761" spans="3:29" ht="18">
      <c r="C761" s="11">
        <v>751</v>
      </c>
      <c r="D761" s="12"/>
      <c r="E761" s="13" t="s">
        <v>763</v>
      </c>
      <c r="F761" s="13">
        <f>IFERROR(SEARCH($I$5,E761,1),0)</f>
        <v>12</v>
      </c>
      <c r="G761" s="13">
        <f>IF(F761=0,"",COUNTIF($F$11:F761,1))</f>
        <v>35</v>
      </c>
      <c r="H761" s="13" t="str">
        <f>IFERROR(INDEX(tbl_Articles[Articles],MATCH(ROW(G761),tbl_Articles[Fréquence],0)),"")</f>
        <v/>
      </c>
      <c r="I761" s="13"/>
      <c r="J761" s="14"/>
      <c r="AA761">
        <f>IFERROR(SEARCH($I$5,tbl_Articles[Articles],1),0)</f>
        <v>12</v>
      </c>
      <c r="AB761" s="2">
        <f>IF(AA761=0,"",COUNTIF($AA$11:AA761,1))</f>
        <v>35</v>
      </c>
      <c r="AC761" t="str">
        <f>IFERROR(INDEX(tbl_Articles[Articles],MATCH(ROW(AB761),AB:AB,0)),"")</f>
        <v/>
      </c>
    </row>
    <row r="762" spans="3:29" ht="18">
      <c r="C762" s="11">
        <v>752</v>
      </c>
      <c r="D762" s="12"/>
      <c r="E762" s="13" t="s">
        <v>764</v>
      </c>
      <c r="F762" s="13">
        <f>IFERROR(SEARCH($I$5,E762,1),0)</f>
        <v>12</v>
      </c>
      <c r="G762" s="13">
        <f>IF(F762=0,"",COUNTIF($F$11:F762,1))</f>
        <v>35</v>
      </c>
      <c r="H762" s="13" t="str">
        <f>IFERROR(INDEX(tbl_Articles[Articles],MATCH(ROW(G762),tbl_Articles[Fréquence],0)),"")</f>
        <v/>
      </c>
      <c r="I762" s="13"/>
      <c r="J762" s="14"/>
      <c r="AA762">
        <f>IFERROR(SEARCH($I$5,tbl_Articles[Articles],1),0)</f>
        <v>12</v>
      </c>
      <c r="AB762" s="2">
        <f>IF(AA762=0,"",COUNTIF($AA$11:AA762,1))</f>
        <v>35</v>
      </c>
      <c r="AC762" t="str">
        <f>IFERROR(INDEX(tbl_Articles[Articles],MATCH(ROW(AB762),AB:AB,0)),"")</f>
        <v/>
      </c>
    </row>
    <row r="763" spans="3:29" ht="18">
      <c r="C763" s="11">
        <v>753</v>
      </c>
      <c r="D763" s="12"/>
      <c r="E763" s="13" t="s">
        <v>765</v>
      </c>
      <c r="F763" s="13">
        <f>IFERROR(SEARCH($I$5,E763,1),0)</f>
        <v>0</v>
      </c>
      <c r="G763" s="13" t="str">
        <f>IF(F763=0,"",COUNTIF($F$11:F763,1))</f>
        <v/>
      </c>
      <c r="H763" s="13" t="str">
        <f>IFERROR(INDEX(tbl_Articles[Articles],MATCH(ROW(G763),tbl_Articles[Fréquence],0)),"")</f>
        <v/>
      </c>
      <c r="I763" s="13"/>
      <c r="J763" s="14"/>
      <c r="AA763">
        <f>IFERROR(SEARCH($I$5,tbl_Articles[Articles],1),0)</f>
        <v>0</v>
      </c>
      <c r="AB763" s="2" t="str">
        <f>IF(AA763=0,"",COUNTIF($AA$11:AA763,1))</f>
        <v/>
      </c>
      <c r="AC763" t="str">
        <f>IFERROR(INDEX(tbl_Articles[Articles],MATCH(ROW(AB763),AB:AB,0)),"")</f>
        <v/>
      </c>
    </row>
    <row r="764" spans="3:29" ht="18">
      <c r="C764" s="11">
        <v>754</v>
      </c>
      <c r="D764" s="12"/>
      <c r="E764" s="13" t="s">
        <v>766</v>
      </c>
      <c r="F764" s="13">
        <f>IFERROR(SEARCH($I$5,E764,1),0)</f>
        <v>23</v>
      </c>
      <c r="G764" s="13">
        <f>IF(F764=0,"",COUNTIF($F$11:F764,1))</f>
        <v>35</v>
      </c>
      <c r="H764" s="13" t="str">
        <f>IFERROR(INDEX(tbl_Articles[Articles],MATCH(ROW(G764),tbl_Articles[Fréquence],0)),"")</f>
        <v/>
      </c>
      <c r="I764" s="13"/>
      <c r="J764" s="14"/>
      <c r="AA764">
        <f>IFERROR(SEARCH($I$5,tbl_Articles[Articles],1),0)</f>
        <v>23</v>
      </c>
      <c r="AB764" s="2">
        <f>IF(AA764=0,"",COUNTIF($AA$11:AA764,1))</f>
        <v>35</v>
      </c>
      <c r="AC764" t="str">
        <f>IFERROR(INDEX(tbl_Articles[Articles],MATCH(ROW(AB764),AB:AB,0)),"")</f>
        <v/>
      </c>
    </row>
    <row r="765" spans="3:29" ht="18">
      <c r="C765" s="11">
        <v>755</v>
      </c>
      <c r="D765" s="12"/>
      <c r="E765" s="13" t="s">
        <v>767</v>
      </c>
      <c r="F765" s="13">
        <f>IFERROR(SEARCH($I$5,E765,1),0)</f>
        <v>13</v>
      </c>
      <c r="G765" s="13">
        <f>IF(F765=0,"",COUNTIF($F$11:F765,1))</f>
        <v>35</v>
      </c>
      <c r="H765" s="13" t="str">
        <f>IFERROR(INDEX(tbl_Articles[Articles],MATCH(ROW(G765),tbl_Articles[Fréquence],0)),"")</f>
        <v/>
      </c>
      <c r="I765" s="13"/>
      <c r="J765" s="14"/>
      <c r="AA765">
        <f>IFERROR(SEARCH($I$5,tbl_Articles[Articles],1),0)</f>
        <v>13</v>
      </c>
      <c r="AB765" s="2">
        <f>IF(AA765=0,"",COUNTIF($AA$11:AA765,1))</f>
        <v>35</v>
      </c>
      <c r="AC765" t="str">
        <f>IFERROR(INDEX(tbl_Articles[Articles],MATCH(ROW(AB765),AB:AB,0)),"")</f>
        <v/>
      </c>
    </row>
    <row r="766" spans="3:29" ht="18">
      <c r="C766" s="11">
        <v>756</v>
      </c>
      <c r="D766" s="12"/>
      <c r="E766" s="13" t="s">
        <v>768</v>
      </c>
      <c r="F766" s="13">
        <f>IFERROR(SEARCH($I$5,E766,1),0)</f>
        <v>0</v>
      </c>
      <c r="G766" s="13" t="str">
        <f>IF(F766=0,"",COUNTIF($F$11:F766,1))</f>
        <v/>
      </c>
      <c r="H766" s="13" t="str">
        <f>IFERROR(INDEX(tbl_Articles[Articles],MATCH(ROW(G766),tbl_Articles[Fréquence],0)),"")</f>
        <v/>
      </c>
      <c r="I766" s="13"/>
      <c r="J766" s="14"/>
      <c r="AA766">
        <f>IFERROR(SEARCH($I$5,tbl_Articles[Articles],1),0)</f>
        <v>0</v>
      </c>
      <c r="AB766" s="2" t="str">
        <f>IF(AA766=0,"",COUNTIF($AA$11:AA766,1))</f>
        <v/>
      </c>
      <c r="AC766" t="str">
        <f>IFERROR(INDEX(tbl_Articles[Articles],MATCH(ROW(AB766),AB:AB,0)),"")</f>
        <v/>
      </c>
    </row>
    <row r="767" spans="3:29" ht="18">
      <c r="C767" s="11">
        <v>757</v>
      </c>
      <c r="D767" s="12"/>
      <c r="E767" s="13" t="s">
        <v>769</v>
      </c>
      <c r="F767" s="13">
        <f>IFERROR(SEARCH($I$5,E767,1),0)</f>
        <v>0</v>
      </c>
      <c r="G767" s="13" t="str">
        <f>IF(F767=0,"",COUNTIF($F$11:F767,1))</f>
        <v/>
      </c>
      <c r="H767" s="13" t="str">
        <f>IFERROR(INDEX(tbl_Articles[Articles],MATCH(ROW(G767),tbl_Articles[Fréquence],0)),"")</f>
        <v/>
      </c>
      <c r="I767" s="13"/>
      <c r="J767" s="14"/>
      <c r="AA767">
        <f>IFERROR(SEARCH($I$5,tbl_Articles[Articles],1),0)</f>
        <v>0</v>
      </c>
      <c r="AB767" s="2" t="str">
        <f>IF(AA767=0,"",COUNTIF($AA$11:AA767,1))</f>
        <v/>
      </c>
      <c r="AC767" t="str">
        <f>IFERROR(INDEX(tbl_Articles[Articles],MATCH(ROW(AB767),AB:AB,0)),"")</f>
        <v/>
      </c>
    </row>
    <row r="768" spans="3:29" ht="18">
      <c r="C768" s="11">
        <v>758</v>
      </c>
      <c r="D768" s="12"/>
      <c r="E768" s="13" t="s">
        <v>770</v>
      </c>
      <c r="F768" s="13">
        <f>IFERROR(SEARCH($I$5,E768,1),0)</f>
        <v>11</v>
      </c>
      <c r="G768" s="13">
        <f>IF(F768=0,"",COUNTIF($F$11:F768,1))</f>
        <v>35</v>
      </c>
      <c r="H768" s="13" t="str">
        <f>IFERROR(INDEX(tbl_Articles[Articles],MATCH(ROW(G768),tbl_Articles[Fréquence],0)),"")</f>
        <v/>
      </c>
      <c r="I768" s="13"/>
      <c r="J768" s="14"/>
      <c r="AA768">
        <f>IFERROR(SEARCH($I$5,tbl_Articles[Articles],1),0)</f>
        <v>11</v>
      </c>
      <c r="AB768" s="2">
        <f>IF(AA768=0,"",COUNTIF($AA$11:AA768,1))</f>
        <v>35</v>
      </c>
      <c r="AC768" t="str">
        <f>IFERROR(INDEX(tbl_Articles[Articles],MATCH(ROW(AB768),AB:AB,0)),"")</f>
        <v/>
      </c>
    </row>
    <row r="769" spans="3:29" ht="18">
      <c r="C769" s="11">
        <v>759</v>
      </c>
      <c r="D769" s="12"/>
      <c r="E769" s="13" t="s">
        <v>771</v>
      </c>
      <c r="F769" s="13">
        <f>IFERROR(SEARCH($I$5,E769,1),0)</f>
        <v>11</v>
      </c>
      <c r="G769" s="13">
        <f>IF(F769=0,"",COUNTIF($F$11:F769,1))</f>
        <v>35</v>
      </c>
      <c r="H769" s="13" t="str">
        <f>IFERROR(INDEX(tbl_Articles[Articles],MATCH(ROW(G769),tbl_Articles[Fréquence],0)),"")</f>
        <v/>
      </c>
      <c r="I769" s="13"/>
      <c r="J769" s="14"/>
      <c r="AA769">
        <f>IFERROR(SEARCH($I$5,tbl_Articles[Articles],1),0)</f>
        <v>11</v>
      </c>
      <c r="AB769" s="2">
        <f>IF(AA769=0,"",COUNTIF($AA$11:AA769,1))</f>
        <v>35</v>
      </c>
      <c r="AC769" t="str">
        <f>IFERROR(INDEX(tbl_Articles[Articles],MATCH(ROW(AB769),AB:AB,0)),"")</f>
        <v/>
      </c>
    </row>
    <row r="770" spans="3:29" ht="18">
      <c r="C770" s="11">
        <v>760</v>
      </c>
      <c r="D770" s="12"/>
      <c r="E770" s="13" t="s">
        <v>772</v>
      </c>
      <c r="F770" s="13">
        <f>IFERROR(SEARCH($I$5,E770,1),0)</f>
        <v>11</v>
      </c>
      <c r="G770" s="13">
        <f>IF(F770=0,"",COUNTIF($F$11:F770,1))</f>
        <v>35</v>
      </c>
      <c r="H770" s="13" t="str">
        <f>IFERROR(INDEX(tbl_Articles[Articles],MATCH(ROW(G770),tbl_Articles[Fréquence],0)),"")</f>
        <v/>
      </c>
      <c r="I770" s="13"/>
      <c r="J770" s="14"/>
      <c r="AA770">
        <f>IFERROR(SEARCH($I$5,tbl_Articles[Articles],1),0)</f>
        <v>11</v>
      </c>
      <c r="AB770" s="2">
        <f>IF(AA770=0,"",COUNTIF($AA$11:AA770,1))</f>
        <v>35</v>
      </c>
      <c r="AC770" t="str">
        <f>IFERROR(INDEX(tbl_Articles[Articles],MATCH(ROW(AB770),AB:AB,0)),"")</f>
        <v/>
      </c>
    </row>
    <row r="771" spans="3:29" ht="18">
      <c r="C771" s="11">
        <v>761</v>
      </c>
      <c r="D771" s="12"/>
      <c r="E771" s="13" t="s">
        <v>773</v>
      </c>
      <c r="F771" s="13">
        <f>IFERROR(SEARCH($I$5,E771,1),0)</f>
        <v>11</v>
      </c>
      <c r="G771" s="13">
        <f>IF(F771=0,"",COUNTIF($F$11:F771,1))</f>
        <v>35</v>
      </c>
      <c r="H771" s="13" t="str">
        <f>IFERROR(INDEX(tbl_Articles[Articles],MATCH(ROW(G771),tbl_Articles[Fréquence],0)),"")</f>
        <v/>
      </c>
      <c r="I771" s="13"/>
      <c r="J771" s="14"/>
      <c r="AA771">
        <f>IFERROR(SEARCH($I$5,tbl_Articles[Articles],1),0)</f>
        <v>11</v>
      </c>
      <c r="AB771" s="2">
        <f>IF(AA771=0,"",COUNTIF($AA$11:AA771,1))</f>
        <v>35</v>
      </c>
      <c r="AC771" t="str">
        <f>IFERROR(INDEX(tbl_Articles[Articles],MATCH(ROW(AB771),AB:AB,0)),"")</f>
        <v/>
      </c>
    </row>
    <row r="772" spans="3:29" ht="18">
      <c r="C772" s="11">
        <v>762</v>
      </c>
      <c r="D772" s="12"/>
      <c r="E772" s="13" t="s">
        <v>774</v>
      </c>
      <c r="F772" s="13">
        <f>IFERROR(SEARCH($I$5,E772,1),0)</f>
        <v>11</v>
      </c>
      <c r="G772" s="13">
        <f>IF(F772=0,"",COUNTIF($F$11:F772,1))</f>
        <v>35</v>
      </c>
      <c r="H772" s="13" t="str">
        <f>IFERROR(INDEX(tbl_Articles[Articles],MATCH(ROW(G772),tbl_Articles[Fréquence],0)),"")</f>
        <v/>
      </c>
      <c r="I772" s="13"/>
      <c r="J772" s="14"/>
      <c r="AA772">
        <f>IFERROR(SEARCH($I$5,tbl_Articles[Articles],1),0)</f>
        <v>11</v>
      </c>
      <c r="AB772" s="2">
        <f>IF(AA772=0,"",COUNTIF($AA$11:AA772,1))</f>
        <v>35</v>
      </c>
      <c r="AC772" t="str">
        <f>IFERROR(INDEX(tbl_Articles[Articles],MATCH(ROW(AB772),AB:AB,0)),"")</f>
        <v/>
      </c>
    </row>
    <row r="773" spans="3:29" ht="18">
      <c r="C773" s="11">
        <v>763</v>
      </c>
      <c r="D773" s="12"/>
      <c r="E773" s="13" t="s">
        <v>775</v>
      </c>
      <c r="F773" s="13">
        <f>IFERROR(SEARCH($I$5,E773,1),0)</f>
        <v>0</v>
      </c>
      <c r="G773" s="13" t="str">
        <f>IF(F773=0,"",COUNTIF($F$11:F773,1))</f>
        <v/>
      </c>
      <c r="H773" s="13" t="str">
        <f>IFERROR(INDEX(tbl_Articles[Articles],MATCH(ROW(G773),tbl_Articles[Fréquence],0)),"")</f>
        <v/>
      </c>
      <c r="I773" s="13"/>
      <c r="J773" s="14"/>
      <c r="AA773">
        <f>IFERROR(SEARCH($I$5,tbl_Articles[Articles],1),0)</f>
        <v>0</v>
      </c>
      <c r="AB773" s="2" t="str">
        <f>IF(AA773=0,"",COUNTIF($AA$11:AA773,1))</f>
        <v/>
      </c>
      <c r="AC773" t="str">
        <f>IFERROR(INDEX(tbl_Articles[Articles],MATCH(ROW(AB773),AB:AB,0)),"")</f>
        <v/>
      </c>
    </row>
    <row r="774" spans="3:29" ht="18">
      <c r="C774" s="11">
        <v>764</v>
      </c>
      <c r="D774" s="12"/>
      <c r="E774" s="13" t="s">
        <v>776</v>
      </c>
      <c r="F774" s="13">
        <f>IFERROR(SEARCH($I$5,E774,1),0)</f>
        <v>21</v>
      </c>
      <c r="G774" s="13">
        <f>IF(F774=0,"",COUNTIF($F$11:F774,1))</f>
        <v>35</v>
      </c>
      <c r="H774" s="13" t="str">
        <f>IFERROR(INDEX(tbl_Articles[Articles],MATCH(ROW(G774),tbl_Articles[Fréquence],0)),"")</f>
        <v/>
      </c>
      <c r="I774" s="13"/>
      <c r="J774" s="14"/>
      <c r="AA774">
        <f>IFERROR(SEARCH($I$5,tbl_Articles[Articles],1),0)</f>
        <v>21</v>
      </c>
      <c r="AB774" s="2">
        <f>IF(AA774=0,"",COUNTIF($AA$11:AA774,1))</f>
        <v>35</v>
      </c>
      <c r="AC774" t="str">
        <f>IFERROR(INDEX(tbl_Articles[Articles],MATCH(ROW(AB774),AB:AB,0)),"")</f>
        <v/>
      </c>
    </row>
    <row r="775" spans="3:29" ht="18">
      <c r="C775" s="11">
        <v>765</v>
      </c>
      <c r="D775" s="12"/>
      <c r="E775" s="13" t="s">
        <v>777</v>
      </c>
      <c r="F775" s="13">
        <f>IFERROR(SEARCH($I$5,E775,1),0)</f>
        <v>0</v>
      </c>
      <c r="G775" s="13" t="str">
        <f>IF(F775=0,"",COUNTIF($F$11:F775,1))</f>
        <v/>
      </c>
      <c r="H775" s="13" t="str">
        <f>IFERROR(INDEX(tbl_Articles[Articles],MATCH(ROW(G775),tbl_Articles[Fréquence],0)),"")</f>
        <v/>
      </c>
      <c r="I775" s="13"/>
      <c r="J775" s="14"/>
      <c r="AA775">
        <f>IFERROR(SEARCH($I$5,tbl_Articles[Articles],1),0)</f>
        <v>0</v>
      </c>
      <c r="AB775" s="2" t="str">
        <f>IF(AA775=0,"",COUNTIF($AA$11:AA775,1))</f>
        <v/>
      </c>
      <c r="AC775" t="str">
        <f>IFERROR(INDEX(tbl_Articles[Articles],MATCH(ROW(AB775),AB:AB,0)),"")</f>
        <v/>
      </c>
    </row>
    <row r="776" spans="3:29" ht="18">
      <c r="C776" s="11">
        <v>766</v>
      </c>
      <c r="D776" s="12"/>
      <c r="E776" s="13" t="s">
        <v>778</v>
      </c>
      <c r="F776" s="13">
        <f>IFERROR(SEARCH($I$5,E776,1),0)</f>
        <v>14</v>
      </c>
      <c r="G776" s="13">
        <f>IF(F776=0,"",COUNTIF($F$11:F776,1))</f>
        <v>35</v>
      </c>
      <c r="H776" s="13" t="str">
        <f>IFERROR(INDEX(tbl_Articles[Articles],MATCH(ROW(G776),tbl_Articles[Fréquence],0)),"")</f>
        <v/>
      </c>
      <c r="I776" s="13"/>
      <c r="J776" s="14"/>
      <c r="AA776">
        <f>IFERROR(SEARCH($I$5,tbl_Articles[Articles],1),0)</f>
        <v>14</v>
      </c>
      <c r="AB776" s="2">
        <f>IF(AA776=0,"",COUNTIF($AA$11:AA776,1))</f>
        <v>35</v>
      </c>
      <c r="AC776" t="str">
        <f>IFERROR(INDEX(tbl_Articles[Articles],MATCH(ROW(AB776),AB:AB,0)),"")</f>
        <v/>
      </c>
    </row>
    <row r="777" spans="3:29" ht="18">
      <c r="C777" s="11">
        <v>767</v>
      </c>
      <c r="D777" s="12"/>
      <c r="E777" s="13" t="s">
        <v>779</v>
      </c>
      <c r="F777" s="13">
        <f>IFERROR(SEARCH($I$5,E777,1),0)</f>
        <v>13</v>
      </c>
      <c r="G777" s="13">
        <f>IF(F777=0,"",COUNTIF($F$11:F777,1))</f>
        <v>35</v>
      </c>
      <c r="H777" s="13" t="str">
        <f>IFERROR(INDEX(tbl_Articles[Articles],MATCH(ROW(G777),tbl_Articles[Fréquence],0)),"")</f>
        <v/>
      </c>
      <c r="I777" s="13"/>
      <c r="J777" s="14"/>
      <c r="AA777">
        <f>IFERROR(SEARCH($I$5,tbl_Articles[Articles],1),0)</f>
        <v>13</v>
      </c>
      <c r="AB777" s="2">
        <f>IF(AA777=0,"",COUNTIF($AA$11:AA777,1))</f>
        <v>35</v>
      </c>
      <c r="AC777" t="str">
        <f>IFERROR(INDEX(tbl_Articles[Articles],MATCH(ROW(AB777),AB:AB,0)),"")</f>
        <v/>
      </c>
    </row>
    <row r="778" spans="3:29" ht="18">
      <c r="C778" s="11">
        <v>768</v>
      </c>
      <c r="D778" s="12"/>
      <c r="E778" s="13" t="s">
        <v>780</v>
      </c>
      <c r="F778" s="13">
        <f>IFERROR(SEARCH($I$5,E778,1),0)</f>
        <v>0</v>
      </c>
      <c r="G778" s="13" t="str">
        <f>IF(F778=0,"",COUNTIF($F$11:F778,1))</f>
        <v/>
      </c>
      <c r="H778" s="13" t="str">
        <f>IFERROR(INDEX(tbl_Articles[Articles],MATCH(ROW(G778),tbl_Articles[Fréquence],0)),"")</f>
        <v/>
      </c>
      <c r="I778" s="13"/>
      <c r="J778" s="14"/>
      <c r="AA778">
        <f>IFERROR(SEARCH($I$5,tbl_Articles[Articles],1),0)</f>
        <v>0</v>
      </c>
      <c r="AB778" s="2" t="str">
        <f>IF(AA778=0,"",COUNTIF($AA$11:AA778,1))</f>
        <v/>
      </c>
      <c r="AC778" t="str">
        <f>IFERROR(INDEX(tbl_Articles[Articles],MATCH(ROW(AB778),AB:AB,0)),"")</f>
        <v/>
      </c>
    </row>
    <row r="779" spans="3:29" ht="18">
      <c r="C779" s="11">
        <v>769</v>
      </c>
      <c r="D779" s="12"/>
      <c r="E779" s="13" t="s">
        <v>781</v>
      </c>
      <c r="F779" s="13">
        <f>IFERROR(SEARCH($I$5,E779,1),0)</f>
        <v>0</v>
      </c>
      <c r="G779" s="13" t="str">
        <f>IF(F779=0,"",COUNTIF($F$11:F779,1))</f>
        <v/>
      </c>
      <c r="H779" s="13" t="str">
        <f>IFERROR(INDEX(tbl_Articles[Articles],MATCH(ROW(G779),tbl_Articles[Fréquence],0)),"")</f>
        <v/>
      </c>
      <c r="I779" s="13"/>
      <c r="J779" s="14"/>
      <c r="AA779">
        <f>IFERROR(SEARCH($I$5,tbl_Articles[Articles],1),0)</f>
        <v>0</v>
      </c>
      <c r="AB779" s="2" t="str">
        <f>IF(AA779=0,"",COUNTIF($AA$11:AA779,1))</f>
        <v/>
      </c>
      <c r="AC779" t="str">
        <f>IFERROR(INDEX(tbl_Articles[Articles],MATCH(ROW(AB779),AB:AB,0)),"")</f>
        <v/>
      </c>
    </row>
    <row r="780" spans="3:29" ht="18">
      <c r="C780" s="11">
        <v>770</v>
      </c>
      <c r="D780" s="12"/>
      <c r="E780" s="13" t="s">
        <v>782</v>
      </c>
      <c r="F780" s="13">
        <f>IFERROR(SEARCH($I$5,E780,1),0)</f>
        <v>0</v>
      </c>
      <c r="G780" s="13" t="str">
        <f>IF(F780=0,"",COUNTIF($F$11:F780,1))</f>
        <v/>
      </c>
      <c r="H780" s="13" t="str">
        <f>IFERROR(INDEX(tbl_Articles[Articles],MATCH(ROW(G780),tbl_Articles[Fréquence],0)),"")</f>
        <v/>
      </c>
      <c r="I780" s="13"/>
      <c r="J780" s="14"/>
      <c r="AA780">
        <f>IFERROR(SEARCH($I$5,tbl_Articles[Articles],1),0)</f>
        <v>0</v>
      </c>
      <c r="AB780" s="2" t="str">
        <f>IF(AA780=0,"",COUNTIF($AA$11:AA780,1))</f>
        <v/>
      </c>
      <c r="AC780" t="str">
        <f>IFERROR(INDEX(tbl_Articles[Articles],MATCH(ROW(AB780),AB:AB,0)),"")</f>
        <v/>
      </c>
    </row>
    <row r="781" spans="3:29" ht="18">
      <c r="C781" s="11">
        <v>771</v>
      </c>
      <c r="D781" s="12"/>
      <c r="E781" s="13" t="s">
        <v>783</v>
      </c>
      <c r="F781" s="13">
        <f>IFERROR(SEARCH($I$5,E781,1),0)</f>
        <v>8</v>
      </c>
      <c r="G781" s="13">
        <f>IF(F781=0,"",COUNTIF($F$11:F781,1))</f>
        <v>35</v>
      </c>
      <c r="H781" s="13" t="str">
        <f>IFERROR(INDEX(tbl_Articles[Articles],MATCH(ROW(G781),tbl_Articles[Fréquence],0)),"")</f>
        <v/>
      </c>
      <c r="I781" s="13"/>
      <c r="J781" s="14"/>
      <c r="AA781">
        <f>IFERROR(SEARCH($I$5,tbl_Articles[Articles],1),0)</f>
        <v>8</v>
      </c>
      <c r="AB781" s="2">
        <f>IF(AA781=0,"",COUNTIF($AA$11:AA781,1))</f>
        <v>35</v>
      </c>
      <c r="AC781" t="str">
        <f>IFERROR(INDEX(tbl_Articles[Articles],MATCH(ROW(AB781),AB:AB,0)),"")</f>
        <v/>
      </c>
    </row>
    <row r="782" spans="3:29" ht="18">
      <c r="C782" s="11">
        <v>772</v>
      </c>
      <c r="D782" s="12"/>
      <c r="E782" s="13" t="s">
        <v>784</v>
      </c>
      <c r="F782" s="13">
        <f>IFERROR(SEARCH($I$5,E782,1),0)</f>
        <v>0</v>
      </c>
      <c r="G782" s="13" t="str">
        <f>IF(F782=0,"",COUNTIF($F$11:F782,1))</f>
        <v/>
      </c>
      <c r="H782" s="13" t="str">
        <f>IFERROR(INDEX(tbl_Articles[Articles],MATCH(ROW(G782),tbl_Articles[Fréquence],0)),"")</f>
        <v/>
      </c>
      <c r="I782" s="13"/>
      <c r="J782" s="14"/>
      <c r="AA782">
        <f>IFERROR(SEARCH($I$5,tbl_Articles[Articles],1),0)</f>
        <v>0</v>
      </c>
      <c r="AB782" s="2" t="str">
        <f>IF(AA782=0,"",COUNTIF($AA$11:AA782,1))</f>
        <v/>
      </c>
      <c r="AC782" t="str">
        <f>IFERROR(INDEX(tbl_Articles[Articles],MATCH(ROW(AB782),AB:AB,0)),"")</f>
        <v/>
      </c>
    </row>
    <row r="783" spans="3:29" ht="18">
      <c r="C783" s="11">
        <v>773</v>
      </c>
      <c r="D783" s="12"/>
      <c r="E783" s="13" t="s">
        <v>785</v>
      </c>
      <c r="F783" s="13">
        <f>IFERROR(SEARCH($I$5,E783,1),0)</f>
        <v>0</v>
      </c>
      <c r="G783" s="13" t="str">
        <f>IF(F783=0,"",COUNTIF($F$11:F783,1))</f>
        <v/>
      </c>
      <c r="H783" s="13" t="str">
        <f>IFERROR(INDEX(tbl_Articles[Articles],MATCH(ROW(G783),tbl_Articles[Fréquence],0)),"")</f>
        <v/>
      </c>
      <c r="I783" s="13"/>
      <c r="J783" s="14"/>
      <c r="AA783">
        <f>IFERROR(SEARCH($I$5,tbl_Articles[Articles],1),0)</f>
        <v>0</v>
      </c>
      <c r="AB783" s="2" t="str">
        <f>IF(AA783=0,"",COUNTIF($AA$11:AA783,1))</f>
        <v/>
      </c>
      <c r="AC783" t="str">
        <f>IFERROR(INDEX(tbl_Articles[Articles],MATCH(ROW(AB783),AB:AB,0)),"")</f>
        <v/>
      </c>
    </row>
    <row r="784" spans="3:29" ht="18">
      <c r="C784" s="11">
        <v>774</v>
      </c>
      <c r="D784" s="12"/>
      <c r="E784" s="13" t="s">
        <v>786</v>
      </c>
      <c r="F784" s="13">
        <f>IFERROR(SEARCH($I$5,E784,1),0)</f>
        <v>9</v>
      </c>
      <c r="G784" s="13">
        <f>IF(F784=0,"",COUNTIF($F$11:F784,1))</f>
        <v>35</v>
      </c>
      <c r="H784" s="13" t="str">
        <f>IFERROR(INDEX(tbl_Articles[Articles],MATCH(ROW(G784),tbl_Articles[Fréquence],0)),"")</f>
        <v/>
      </c>
      <c r="I784" s="13"/>
      <c r="J784" s="14"/>
      <c r="AA784">
        <f>IFERROR(SEARCH($I$5,tbl_Articles[Articles],1),0)</f>
        <v>9</v>
      </c>
      <c r="AB784" s="2">
        <f>IF(AA784=0,"",COUNTIF($AA$11:AA784,1))</f>
        <v>35</v>
      </c>
      <c r="AC784" t="str">
        <f>IFERROR(INDEX(tbl_Articles[Articles],MATCH(ROW(AB784),AB:AB,0)),"")</f>
        <v/>
      </c>
    </row>
    <row r="785" spans="3:29" ht="18">
      <c r="C785" s="11">
        <v>775</v>
      </c>
      <c r="D785" s="12"/>
      <c r="E785" s="13" t="s">
        <v>787</v>
      </c>
      <c r="F785" s="13">
        <f>IFERROR(SEARCH($I$5,E785,1),0)</f>
        <v>8</v>
      </c>
      <c r="G785" s="13">
        <f>IF(F785=0,"",COUNTIF($F$11:F785,1))</f>
        <v>35</v>
      </c>
      <c r="H785" s="13" t="str">
        <f>IFERROR(INDEX(tbl_Articles[Articles],MATCH(ROW(G785),tbl_Articles[Fréquence],0)),"")</f>
        <v/>
      </c>
      <c r="I785" s="13"/>
      <c r="J785" s="14"/>
      <c r="AA785">
        <f>IFERROR(SEARCH($I$5,tbl_Articles[Articles],1),0)</f>
        <v>8</v>
      </c>
      <c r="AB785" s="2">
        <f>IF(AA785=0,"",COUNTIF($AA$11:AA785,1))</f>
        <v>35</v>
      </c>
      <c r="AC785" t="str">
        <f>IFERROR(INDEX(tbl_Articles[Articles],MATCH(ROW(AB785),AB:AB,0)),"")</f>
        <v/>
      </c>
    </row>
    <row r="786" spans="3:29" ht="18">
      <c r="C786" s="11">
        <v>776</v>
      </c>
      <c r="D786" s="12"/>
      <c r="E786" s="13" t="s">
        <v>788</v>
      </c>
      <c r="F786" s="13">
        <f>IFERROR(SEARCH($I$5,E786,1),0)</f>
        <v>0</v>
      </c>
      <c r="G786" s="13" t="str">
        <f>IF(F786=0,"",COUNTIF($F$11:F786,1))</f>
        <v/>
      </c>
      <c r="H786" s="13" t="str">
        <f>IFERROR(INDEX(tbl_Articles[Articles],MATCH(ROW(G786),tbl_Articles[Fréquence],0)),"")</f>
        <v/>
      </c>
      <c r="I786" s="13"/>
      <c r="J786" s="14"/>
      <c r="AA786">
        <f>IFERROR(SEARCH($I$5,tbl_Articles[Articles],1),0)</f>
        <v>0</v>
      </c>
      <c r="AB786" s="2" t="str">
        <f>IF(AA786=0,"",COUNTIF($AA$11:AA786,1))</f>
        <v/>
      </c>
      <c r="AC786" t="str">
        <f>IFERROR(INDEX(tbl_Articles[Articles],MATCH(ROW(AB786),AB:AB,0)),"")</f>
        <v/>
      </c>
    </row>
    <row r="787" spans="3:29" ht="18">
      <c r="C787" s="11">
        <v>777</v>
      </c>
      <c r="D787" s="12"/>
      <c r="E787" s="13" t="s">
        <v>789</v>
      </c>
      <c r="F787" s="13">
        <f>IFERROR(SEARCH($I$5,E787,1),0)</f>
        <v>23</v>
      </c>
      <c r="G787" s="13">
        <f>IF(F787=0,"",COUNTIF($F$11:F787,1))</f>
        <v>35</v>
      </c>
      <c r="H787" s="13" t="str">
        <f>IFERROR(INDEX(tbl_Articles[Articles],MATCH(ROW(G787),tbl_Articles[Fréquence],0)),"")</f>
        <v/>
      </c>
      <c r="I787" s="13"/>
      <c r="J787" s="14"/>
      <c r="AA787">
        <f>IFERROR(SEARCH($I$5,tbl_Articles[Articles],1),0)</f>
        <v>23</v>
      </c>
      <c r="AB787" s="2">
        <f>IF(AA787=0,"",COUNTIF($AA$11:AA787,1))</f>
        <v>35</v>
      </c>
      <c r="AC787" t="str">
        <f>IFERROR(INDEX(tbl_Articles[Articles],MATCH(ROW(AB787),AB:AB,0)),"")</f>
        <v/>
      </c>
    </row>
    <row r="788" spans="3:29" ht="18">
      <c r="C788" s="11">
        <v>778</v>
      </c>
      <c r="D788" s="12"/>
      <c r="E788" s="13" t="s">
        <v>790</v>
      </c>
      <c r="F788" s="13">
        <f>IFERROR(SEARCH($I$5,E788,1),0)</f>
        <v>0</v>
      </c>
      <c r="G788" s="13" t="str">
        <f>IF(F788=0,"",COUNTIF($F$11:F788,1))</f>
        <v/>
      </c>
      <c r="H788" s="13" t="str">
        <f>IFERROR(INDEX(tbl_Articles[Articles],MATCH(ROW(G788),tbl_Articles[Fréquence],0)),"")</f>
        <v/>
      </c>
      <c r="I788" s="13"/>
      <c r="J788" s="14"/>
      <c r="AA788">
        <f>IFERROR(SEARCH($I$5,tbl_Articles[Articles],1),0)</f>
        <v>0</v>
      </c>
      <c r="AB788" s="2" t="str">
        <f>IF(AA788=0,"",COUNTIF($AA$11:AA788,1))</f>
        <v/>
      </c>
      <c r="AC788" t="str">
        <f>IFERROR(INDEX(tbl_Articles[Articles],MATCH(ROW(AB788),AB:AB,0)),"")</f>
        <v/>
      </c>
    </row>
    <row r="789" spans="3:29" ht="18">
      <c r="C789" s="11">
        <v>779</v>
      </c>
      <c r="D789" s="12"/>
      <c r="E789" s="13" t="s">
        <v>791</v>
      </c>
      <c r="F789" s="13">
        <f>IFERROR(SEARCH($I$5,E789,1),0)</f>
        <v>0</v>
      </c>
      <c r="G789" s="13" t="str">
        <f>IF(F789=0,"",COUNTIF($F$11:F789,1))</f>
        <v/>
      </c>
      <c r="H789" s="13" t="str">
        <f>IFERROR(INDEX(tbl_Articles[Articles],MATCH(ROW(G789),tbl_Articles[Fréquence],0)),"")</f>
        <v/>
      </c>
      <c r="I789" s="13"/>
      <c r="J789" s="14"/>
      <c r="AA789">
        <f>IFERROR(SEARCH($I$5,tbl_Articles[Articles],1),0)</f>
        <v>0</v>
      </c>
      <c r="AB789" s="2" t="str">
        <f>IF(AA789=0,"",COUNTIF($AA$11:AA789,1))</f>
        <v/>
      </c>
      <c r="AC789" t="str">
        <f>IFERROR(INDEX(tbl_Articles[Articles],MATCH(ROW(AB789),AB:AB,0)),"")</f>
        <v/>
      </c>
    </row>
    <row r="790" spans="3:29" ht="18">
      <c r="C790" s="11">
        <v>780</v>
      </c>
      <c r="D790" s="12"/>
      <c r="E790" s="13" t="s">
        <v>792</v>
      </c>
      <c r="F790" s="13">
        <f>IFERROR(SEARCH($I$5,E790,1),0)</f>
        <v>0</v>
      </c>
      <c r="G790" s="13" t="str">
        <f>IF(F790=0,"",COUNTIF($F$11:F790,1))</f>
        <v/>
      </c>
      <c r="H790" s="13" t="str">
        <f>IFERROR(INDEX(tbl_Articles[Articles],MATCH(ROW(G790),tbl_Articles[Fréquence],0)),"")</f>
        <v/>
      </c>
      <c r="I790" s="13"/>
      <c r="J790" s="14"/>
      <c r="AA790">
        <f>IFERROR(SEARCH($I$5,tbl_Articles[Articles],1),0)</f>
        <v>0</v>
      </c>
      <c r="AB790" s="2" t="str">
        <f>IF(AA790=0,"",COUNTIF($AA$11:AA790,1))</f>
        <v/>
      </c>
      <c r="AC790" t="str">
        <f>IFERROR(INDEX(tbl_Articles[Articles],MATCH(ROW(AB790),AB:AB,0)),"")</f>
        <v/>
      </c>
    </row>
    <row r="791" spans="3:29" ht="18">
      <c r="C791" s="11">
        <v>781</v>
      </c>
      <c r="D791" s="12"/>
      <c r="E791" s="13" t="s">
        <v>793</v>
      </c>
      <c r="F791" s="13">
        <f>IFERROR(SEARCH($I$5,E791,1),0)</f>
        <v>0</v>
      </c>
      <c r="G791" s="13" t="str">
        <f>IF(F791=0,"",COUNTIF($F$11:F791,1))</f>
        <v/>
      </c>
      <c r="H791" s="13" t="str">
        <f>IFERROR(INDEX(tbl_Articles[Articles],MATCH(ROW(G791),tbl_Articles[Fréquence],0)),"")</f>
        <v/>
      </c>
      <c r="I791" s="13"/>
      <c r="J791" s="14"/>
      <c r="AA791">
        <f>IFERROR(SEARCH($I$5,tbl_Articles[Articles],1),0)</f>
        <v>0</v>
      </c>
      <c r="AB791" s="2" t="str">
        <f>IF(AA791=0,"",COUNTIF($AA$11:AA791,1))</f>
        <v/>
      </c>
      <c r="AC791" t="str">
        <f>IFERROR(INDEX(tbl_Articles[Articles],MATCH(ROW(AB791),AB:AB,0)),"")</f>
        <v/>
      </c>
    </row>
    <row r="792" spans="3:29" ht="18">
      <c r="C792" s="11">
        <v>782</v>
      </c>
      <c r="D792" s="12"/>
      <c r="E792" s="13" t="s">
        <v>794</v>
      </c>
      <c r="F792" s="13">
        <f>IFERROR(SEARCH($I$5,E792,1),0)</f>
        <v>2</v>
      </c>
      <c r="G792" s="13">
        <f>IF(F792=0,"",COUNTIF($F$11:F792,1))</f>
        <v>35</v>
      </c>
      <c r="H792" s="13" t="str">
        <f>IFERROR(INDEX(tbl_Articles[Articles],MATCH(ROW(G792),tbl_Articles[Fréquence],0)),"")</f>
        <v/>
      </c>
      <c r="I792" s="13"/>
      <c r="J792" s="14"/>
      <c r="AA792">
        <f>IFERROR(SEARCH($I$5,tbl_Articles[Articles],1),0)</f>
        <v>2</v>
      </c>
      <c r="AB792" s="2">
        <f>IF(AA792=0,"",COUNTIF($AA$11:AA792,1))</f>
        <v>35</v>
      </c>
      <c r="AC792" t="str">
        <f>IFERROR(INDEX(tbl_Articles[Articles],MATCH(ROW(AB792),AB:AB,0)),"")</f>
        <v/>
      </c>
    </row>
    <row r="793" spans="3:29" ht="18">
      <c r="C793" s="11">
        <v>783</v>
      </c>
      <c r="D793" s="12"/>
      <c r="E793" s="13" t="s">
        <v>795</v>
      </c>
      <c r="F793" s="13">
        <f>IFERROR(SEARCH($I$5,E793,1),0)</f>
        <v>2</v>
      </c>
      <c r="G793" s="13">
        <f>IF(F793=0,"",COUNTIF($F$11:F793,1))</f>
        <v>35</v>
      </c>
      <c r="H793" s="13" t="str">
        <f>IFERROR(INDEX(tbl_Articles[Articles],MATCH(ROW(G793),tbl_Articles[Fréquence],0)),"")</f>
        <v/>
      </c>
      <c r="I793" s="13"/>
      <c r="J793" s="14"/>
      <c r="AA793">
        <f>IFERROR(SEARCH($I$5,tbl_Articles[Articles],1),0)</f>
        <v>2</v>
      </c>
      <c r="AB793" s="2">
        <f>IF(AA793=0,"",COUNTIF($AA$11:AA793,1))</f>
        <v>35</v>
      </c>
      <c r="AC793" t="str">
        <f>IFERROR(INDEX(tbl_Articles[Articles],MATCH(ROW(AB793),AB:AB,0)),"")</f>
        <v/>
      </c>
    </row>
    <row r="794" spans="3:29" ht="18">
      <c r="C794" s="11">
        <v>784</v>
      </c>
      <c r="D794" s="12"/>
      <c r="E794" s="13" t="s">
        <v>796</v>
      </c>
      <c r="F794" s="13">
        <f>IFERROR(SEARCH($I$5,E794,1),0)</f>
        <v>2</v>
      </c>
      <c r="G794" s="13">
        <f>IF(F794=0,"",COUNTIF($F$11:F794,1))</f>
        <v>35</v>
      </c>
      <c r="H794" s="13" t="str">
        <f>IFERROR(INDEX(tbl_Articles[Articles],MATCH(ROW(G794),tbl_Articles[Fréquence],0)),"")</f>
        <v/>
      </c>
      <c r="I794" s="13"/>
      <c r="J794" s="14"/>
      <c r="AA794">
        <f>IFERROR(SEARCH($I$5,tbl_Articles[Articles],1),0)</f>
        <v>2</v>
      </c>
      <c r="AB794" s="2">
        <f>IF(AA794=0,"",COUNTIF($AA$11:AA794,1))</f>
        <v>35</v>
      </c>
      <c r="AC794" t="str">
        <f>IFERROR(INDEX(tbl_Articles[Articles],MATCH(ROW(AB794),AB:AB,0)),"")</f>
        <v/>
      </c>
    </row>
    <row r="795" spans="3:29" ht="18">
      <c r="C795" s="11">
        <v>785</v>
      </c>
      <c r="D795" s="12"/>
      <c r="E795" s="13" t="s">
        <v>797</v>
      </c>
      <c r="F795" s="13">
        <f>IFERROR(SEARCH($I$5,E795,1),0)</f>
        <v>2</v>
      </c>
      <c r="G795" s="13">
        <f>IF(F795=0,"",COUNTIF($F$11:F795,1))</f>
        <v>35</v>
      </c>
      <c r="H795" s="13" t="str">
        <f>IFERROR(INDEX(tbl_Articles[Articles],MATCH(ROW(G795),tbl_Articles[Fréquence],0)),"")</f>
        <v/>
      </c>
      <c r="I795" s="13"/>
      <c r="J795" s="14"/>
      <c r="AA795">
        <f>IFERROR(SEARCH($I$5,tbl_Articles[Articles],1),0)</f>
        <v>2</v>
      </c>
      <c r="AB795" s="2">
        <f>IF(AA795=0,"",COUNTIF($AA$11:AA795,1))</f>
        <v>35</v>
      </c>
      <c r="AC795" t="str">
        <f>IFERROR(INDEX(tbl_Articles[Articles],MATCH(ROW(AB795),AB:AB,0)),"")</f>
        <v/>
      </c>
    </row>
    <row r="796" spans="3:29" ht="18">
      <c r="C796" s="11">
        <v>786</v>
      </c>
      <c r="D796" s="12"/>
      <c r="E796" s="13" t="s">
        <v>798</v>
      </c>
      <c r="F796" s="13">
        <f>IFERROR(SEARCH($I$5,E796,1),0)</f>
        <v>2</v>
      </c>
      <c r="G796" s="13">
        <f>IF(F796=0,"",COUNTIF($F$11:F796,1))</f>
        <v>35</v>
      </c>
      <c r="H796" s="13" t="str">
        <f>IFERROR(INDEX(tbl_Articles[Articles],MATCH(ROW(G796),tbl_Articles[Fréquence],0)),"")</f>
        <v/>
      </c>
      <c r="I796" s="13"/>
      <c r="J796" s="14"/>
      <c r="AA796">
        <f>IFERROR(SEARCH($I$5,tbl_Articles[Articles],1),0)</f>
        <v>2</v>
      </c>
      <c r="AB796" s="2">
        <f>IF(AA796=0,"",COUNTIF($AA$11:AA796,1))</f>
        <v>35</v>
      </c>
      <c r="AC796" t="str">
        <f>IFERROR(INDEX(tbl_Articles[Articles],MATCH(ROW(AB796),AB:AB,0)),"")</f>
        <v/>
      </c>
    </row>
    <row r="797" spans="3:29" ht="18">
      <c r="C797" s="11">
        <v>787</v>
      </c>
      <c r="D797" s="12"/>
      <c r="E797" s="13" t="s">
        <v>799</v>
      </c>
      <c r="F797" s="13">
        <f>IFERROR(SEARCH($I$5,E797,1),0)</f>
        <v>2</v>
      </c>
      <c r="G797" s="13">
        <f>IF(F797=0,"",COUNTIF($F$11:F797,1))</f>
        <v>35</v>
      </c>
      <c r="H797" s="13" t="str">
        <f>IFERROR(INDEX(tbl_Articles[Articles],MATCH(ROW(G797),tbl_Articles[Fréquence],0)),"")</f>
        <v/>
      </c>
      <c r="I797" s="13"/>
      <c r="J797" s="14"/>
      <c r="AA797">
        <f>IFERROR(SEARCH($I$5,tbl_Articles[Articles],1),0)</f>
        <v>2</v>
      </c>
      <c r="AB797" s="2">
        <f>IF(AA797=0,"",COUNTIF($AA$11:AA797,1))</f>
        <v>35</v>
      </c>
      <c r="AC797" t="str">
        <f>IFERROR(INDEX(tbl_Articles[Articles],MATCH(ROW(AB797),AB:AB,0)),"")</f>
        <v/>
      </c>
    </row>
    <row r="798" spans="3:29" ht="18">
      <c r="C798" s="11">
        <v>788</v>
      </c>
      <c r="D798" s="12"/>
      <c r="E798" s="13" t="s">
        <v>800</v>
      </c>
      <c r="F798" s="13">
        <f>IFERROR(SEARCH($I$5,E798,1),0)</f>
        <v>2</v>
      </c>
      <c r="G798" s="13">
        <f>IF(F798=0,"",COUNTIF($F$11:F798,1))</f>
        <v>35</v>
      </c>
      <c r="H798" s="13" t="str">
        <f>IFERROR(INDEX(tbl_Articles[Articles],MATCH(ROW(G798),tbl_Articles[Fréquence],0)),"")</f>
        <v/>
      </c>
      <c r="I798" s="13"/>
      <c r="J798" s="14"/>
      <c r="AA798">
        <f>IFERROR(SEARCH($I$5,tbl_Articles[Articles],1),0)</f>
        <v>2</v>
      </c>
      <c r="AB798" s="2">
        <f>IF(AA798=0,"",COUNTIF($AA$11:AA798,1))</f>
        <v>35</v>
      </c>
      <c r="AC798" t="str">
        <f>IFERROR(INDEX(tbl_Articles[Articles],MATCH(ROW(AB798),AB:AB,0)),"")</f>
        <v/>
      </c>
    </row>
    <row r="799" spans="3:29" ht="18">
      <c r="C799" s="11">
        <v>789</v>
      </c>
      <c r="D799" s="12"/>
      <c r="E799" s="13" t="s">
        <v>801</v>
      </c>
      <c r="F799" s="13">
        <f>IFERROR(SEARCH($I$5,E799,1),0)</f>
        <v>2</v>
      </c>
      <c r="G799" s="13">
        <f>IF(F799=0,"",COUNTIF($F$11:F799,1))</f>
        <v>35</v>
      </c>
      <c r="H799" s="13" t="str">
        <f>IFERROR(INDEX(tbl_Articles[Articles],MATCH(ROW(G799),tbl_Articles[Fréquence],0)),"")</f>
        <v/>
      </c>
      <c r="I799" s="13"/>
      <c r="J799" s="14"/>
      <c r="AA799">
        <f>IFERROR(SEARCH($I$5,tbl_Articles[Articles],1),0)</f>
        <v>2</v>
      </c>
      <c r="AB799" s="2">
        <f>IF(AA799=0,"",COUNTIF($AA$11:AA799,1))</f>
        <v>35</v>
      </c>
      <c r="AC799" t="str">
        <f>IFERROR(INDEX(tbl_Articles[Articles],MATCH(ROW(AB799),AB:AB,0)),"")</f>
        <v/>
      </c>
    </row>
    <row r="800" spans="3:29" ht="18">
      <c r="C800" s="11">
        <v>790</v>
      </c>
      <c r="D800" s="12"/>
      <c r="E800" s="13" t="s">
        <v>802</v>
      </c>
      <c r="F800" s="13">
        <f>IFERROR(SEARCH($I$5,E800,1),0)</f>
        <v>2</v>
      </c>
      <c r="G800" s="13">
        <f>IF(F800=0,"",COUNTIF($F$11:F800,1))</f>
        <v>35</v>
      </c>
      <c r="H800" s="13" t="str">
        <f>IFERROR(INDEX(tbl_Articles[Articles],MATCH(ROW(G800),tbl_Articles[Fréquence],0)),"")</f>
        <v/>
      </c>
      <c r="I800" s="13"/>
      <c r="J800" s="14"/>
      <c r="AA800">
        <f>IFERROR(SEARCH($I$5,tbl_Articles[Articles],1),0)</f>
        <v>2</v>
      </c>
      <c r="AB800" s="2">
        <f>IF(AA800=0,"",COUNTIF($AA$11:AA800,1))</f>
        <v>35</v>
      </c>
      <c r="AC800" t="str">
        <f>IFERROR(INDEX(tbl_Articles[Articles],MATCH(ROW(AB800),AB:AB,0)),"")</f>
        <v/>
      </c>
    </row>
    <row r="801" spans="3:29" ht="18">
      <c r="C801" s="11">
        <v>791</v>
      </c>
      <c r="D801" s="12"/>
      <c r="E801" s="13" t="s">
        <v>803</v>
      </c>
      <c r="F801" s="13">
        <f>IFERROR(SEARCH($I$5,E801,1),0)</f>
        <v>2</v>
      </c>
      <c r="G801" s="13">
        <f>IF(F801=0,"",COUNTIF($F$11:F801,1))</f>
        <v>35</v>
      </c>
      <c r="H801" s="13" t="str">
        <f>IFERROR(INDEX(tbl_Articles[Articles],MATCH(ROW(G801),tbl_Articles[Fréquence],0)),"")</f>
        <v/>
      </c>
      <c r="I801" s="13"/>
      <c r="J801" s="14"/>
      <c r="AA801">
        <f>IFERROR(SEARCH($I$5,tbl_Articles[Articles],1),0)</f>
        <v>2</v>
      </c>
      <c r="AB801" s="2">
        <f>IF(AA801=0,"",COUNTIF($AA$11:AA801,1))</f>
        <v>35</v>
      </c>
      <c r="AC801" t="str">
        <f>IFERROR(INDEX(tbl_Articles[Articles],MATCH(ROW(AB801),AB:AB,0)),"")</f>
        <v/>
      </c>
    </row>
    <row r="802" spans="3:29" ht="18">
      <c r="C802" s="11">
        <v>792</v>
      </c>
      <c r="D802" s="12"/>
      <c r="E802" s="13" t="s">
        <v>804</v>
      </c>
      <c r="F802" s="13">
        <f>IFERROR(SEARCH($I$5,E802,1),0)</f>
        <v>0</v>
      </c>
      <c r="G802" s="13" t="str">
        <f>IF(F802=0,"",COUNTIF($F$11:F802,1))</f>
        <v/>
      </c>
      <c r="H802" s="13" t="str">
        <f>IFERROR(INDEX(tbl_Articles[Articles],MATCH(ROW(G802),tbl_Articles[Fréquence],0)),"")</f>
        <v/>
      </c>
      <c r="I802" s="13"/>
      <c r="J802" s="14"/>
      <c r="AA802">
        <f>IFERROR(SEARCH($I$5,tbl_Articles[Articles],1),0)</f>
        <v>0</v>
      </c>
      <c r="AB802" s="2" t="str">
        <f>IF(AA802=0,"",COUNTIF($AA$11:AA802,1))</f>
        <v/>
      </c>
      <c r="AC802" t="str">
        <f>IFERROR(INDEX(tbl_Articles[Articles],MATCH(ROW(AB802),AB:AB,0)),"")</f>
        <v/>
      </c>
    </row>
    <row r="803" spans="3:29" ht="18">
      <c r="C803" s="11">
        <v>793</v>
      </c>
      <c r="D803" s="12"/>
      <c r="E803" s="13" t="s">
        <v>805</v>
      </c>
      <c r="F803" s="13">
        <f>IFERROR(SEARCH($I$5,E803,1),0)</f>
        <v>0</v>
      </c>
      <c r="G803" s="13" t="str">
        <f>IF(F803=0,"",COUNTIF($F$11:F803,1))</f>
        <v/>
      </c>
      <c r="H803" s="13" t="str">
        <f>IFERROR(INDEX(tbl_Articles[Articles],MATCH(ROW(G803),tbl_Articles[Fréquence],0)),"")</f>
        <v/>
      </c>
      <c r="I803" s="13"/>
      <c r="J803" s="14"/>
      <c r="AA803">
        <f>IFERROR(SEARCH($I$5,tbl_Articles[Articles],1),0)</f>
        <v>0</v>
      </c>
      <c r="AB803" s="2" t="str">
        <f>IF(AA803=0,"",COUNTIF($AA$11:AA803,1))</f>
        <v/>
      </c>
      <c r="AC803" t="str">
        <f>IFERROR(INDEX(tbl_Articles[Articles],MATCH(ROW(AB803),AB:AB,0)),"")</f>
        <v/>
      </c>
    </row>
    <row r="804" spans="3:29" ht="18">
      <c r="C804" s="11">
        <v>794</v>
      </c>
      <c r="D804" s="12"/>
      <c r="E804" s="13" t="s">
        <v>806</v>
      </c>
      <c r="F804" s="13">
        <f>IFERROR(SEARCH($I$5,E804,1),0)</f>
        <v>5</v>
      </c>
      <c r="G804" s="13">
        <f>IF(F804=0,"",COUNTIF($F$11:F804,1))</f>
        <v>35</v>
      </c>
      <c r="H804" s="13" t="str">
        <f>IFERROR(INDEX(tbl_Articles[Articles],MATCH(ROW(G804),tbl_Articles[Fréquence],0)),"")</f>
        <v/>
      </c>
      <c r="I804" s="13"/>
      <c r="J804" s="14"/>
      <c r="AA804">
        <f>IFERROR(SEARCH($I$5,tbl_Articles[Articles],1),0)</f>
        <v>5</v>
      </c>
      <c r="AB804" s="2">
        <f>IF(AA804=0,"",COUNTIF($AA$11:AA804,1))</f>
        <v>35</v>
      </c>
      <c r="AC804" t="str">
        <f>IFERROR(INDEX(tbl_Articles[Articles],MATCH(ROW(AB804),AB:AB,0)),"")</f>
        <v/>
      </c>
    </row>
    <row r="805" spans="3:29" ht="18">
      <c r="C805" s="11">
        <v>795</v>
      </c>
      <c r="D805" s="12"/>
      <c r="E805" s="13" t="s">
        <v>807</v>
      </c>
      <c r="F805" s="13">
        <f>IFERROR(SEARCH($I$5,E805,1),0)</f>
        <v>0</v>
      </c>
      <c r="G805" s="13" t="str">
        <f>IF(F805=0,"",COUNTIF($F$11:F805,1))</f>
        <v/>
      </c>
      <c r="H805" s="13" t="str">
        <f>IFERROR(INDEX(tbl_Articles[Articles],MATCH(ROW(G805),tbl_Articles[Fréquence],0)),"")</f>
        <v/>
      </c>
      <c r="I805" s="13"/>
      <c r="J805" s="14"/>
      <c r="AA805">
        <f>IFERROR(SEARCH($I$5,tbl_Articles[Articles],1),0)</f>
        <v>0</v>
      </c>
      <c r="AB805" s="2" t="str">
        <f>IF(AA805=0,"",COUNTIF($AA$11:AA805,1))</f>
        <v/>
      </c>
      <c r="AC805" t="str">
        <f>IFERROR(INDEX(tbl_Articles[Articles],MATCH(ROW(AB805),AB:AB,0)),"")</f>
        <v/>
      </c>
    </row>
    <row r="806" spans="3:29" ht="18">
      <c r="C806" s="11">
        <v>796</v>
      </c>
      <c r="D806" s="12"/>
      <c r="E806" s="13" t="s">
        <v>808</v>
      </c>
      <c r="F806" s="13">
        <f>IFERROR(SEARCH($I$5,E806,1),0)</f>
        <v>7</v>
      </c>
      <c r="G806" s="13">
        <f>IF(F806=0,"",COUNTIF($F$11:F806,1))</f>
        <v>35</v>
      </c>
      <c r="H806" s="13" t="str">
        <f>IFERROR(INDEX(tbl_Articles[Articles],MATCH(ROW(G806),tbl_Articles[Fréquence],0)),"")</f>
        <v/>
      </c>
      <c r="I806" s="13"/>
      <c r="J806" s="14"/>
      <c r="AA806">
        <f>IFERROR(SEARCH($I$5,tbl_Articles[Articles],1),0)</f>
        <v>7</v>
      </c>
      <c r="AB806" s="2">
        <f>IF(AA806=0,"",COUNTIF($AA$11:AA806,1))</f>
        <v>35</v>
      </c>
      <c r="AC806" t="str">
        <f>IFERROR(INDEX(tbl_Articles[Articles],MATCH(ROW(AB806),AB:AB,0)),"")</f>
        <v/>
      </c>
    </row>
    <row r="807" spans="3:29" ht="18">
      <c r="C807" s="11">
        <v>797</v>
      </c>
      <c r="D807" s="12"/>
      <c r="E807" s="13" t="s">
        <v>809</v>
      </c>
      <c r="F807" s="13">
        <f>IFERROR(SEARCH($I$5,E807,1),0)</f>
        <v>0</v>
      </c>
      <c r="G807" s="13" t="str">
        <f>IF(F807=0,"",COUNTIF($F$11:F807,1))</f>
        <v/>
      </c>
      <c r="H807" s="13" t="str">
        <f>IFERROR(INDEX(tbl_Articles[Articles],MATCH(ROW(G807),tbl_Articles[Fréquence],0)),"")</f>
        <v/>
      </c>
      <c r="I807" s="13"/>
      <c r="J807" s="14"/>
      <c r="AA807">
        <f>IFERROR(SEARCH($I$5,tbl_Articles[Articles],1),0)</f>
        <v>0</v>
      </c>
      <c r="AB807" s="2" t="str">
        <f>IF(AA807=0,"",COUNTIF($AA$11:AA807,1))</f>
        <v/>
      </c>
      <c r="AC807" t="str">
        <f>IFERROR(INDEX(tbl_Articles[Articles],MATCH(ROW(AB807),AB:AB,0)),"")</f>
        <v/>
      </c>
    </row>
    <row r="808" spans="3:29" ht="18">
      <c r="C808" s="11">
        <v>798</v>
      </c>
      <c r="D808" s="12"/>
      <c r="E808" s="13" t="s">
        <v>810</v>
      </c>
      <c r="F808" s="13">
        <f>IFERROR(SEARCH($I$5,E808,1),0)</f>
        <v>7</v>
      </c>
      <c r="G808" s="13">
        <f>IF(F808=0,"",COUNTIF($F$11:F808,1))</f>
        <v>35</v>
      </c>
      <c r="H808" s="13" t="str">
        <f>IFERROR(INDEX(tbl_Articles[Articles],MATCH(ROW(G808),tbl_Articles[Fréquence],0)),"")</f>
        <v/>
      </c>
      <c r="I808" s="13"/>
      <c r="J808" s="14"/>
      <c r="AA808">
        <f>IFERROR(SEARCH($I$5,tbl_Articles[Articles],1),0)</f>
        <v>7</v>
      </c>
      <c r="AB808" s="2">
        <f>IF(AA808=0,"",COUNTIF($AA$11:AA808,1))</f>
        <v>35</v>
      </c>
      <c r="AC808" t="str">
        <f>IFERROR(INDEX(tbl_Articles[Articles],MATCH(ROW(AB808),AB:AB,0)),"")</f>
        <v/>
      </c>
    </row>
    <row r="809" spans="3:29" ht="18">
      <c r="C809" s="11">
        <v>799</v>
      </c>
      <c r="D809" s="12"/>
      <c r="E809" s="13" t="s">
        <v>811</v>
      </c>
      <c r="F809" s="13">
        <f>IFERROR(SEARCH($I$5,E809,1),0)</f>
        <v>10</v>
      </c>
      <c r="G809" s="13">
        <f>IF(F809=0,"",COUNTIF($F$11:F809,1))</f>
        <v>35</v>
      </c>
      <c r="H809" s="13" t="str">
        <f>IFERROR(INDEX(tbl_Articles[Articles],MATCH(ROW(G809),tbl_Articles[Fréquence],0)),"")</f>
        <v/>
      </c>
      <c r="I809" s="13"/>
      <c r="J809" s="14"/>
      <c r="AA809">
        <f>IFERROR(SEARCH($I$5,tbl_Articles[Articles],1),0)</f>
        <v>10</v>
      </c>
      <c r="AB809" s="2">
        <f>IF(AA809=0,"",COUNTIF($AA$11:AA809,1))</f>
        <v>35</v>
      </c>
      <c r="AC809" t="str">
        <f>IFERROR(INDEX(tbl_Articles[Articles],MATCH(ROW(AB809),AB:AB,0)),"")</f>
        <v/>
      </c>
    </row>
    <row r="810" spans="3:29" ht="18">
      <c r="C810" s="11">
        <v>800</v>
      </c>
      <c r="D810" s="12"/>
      <c r="E810" s="13" t="s">
        <v>812</v>
      </c>
      <c r="F810" s="13">
        <f>IFERROR(SEARCH($I$5,E810,1),0)</f>
        <v>0</v>
      </c>
      <c r="G810" s="13" t="str">
        <f>IF(F810=0,"",COUNTIF($F$11:F810,1))</f>
        <v/>
      </c>
      <c r="H810" s="13" t="str">
        <f>IFERROR(INDEX(tbl_Articles[Articles],MATCH(ROW(G810),tbl_Articles[Fréquence],0)),"")</f>
        <v/>
      </c>
      <c r="I810" s="13"/>
      <c r="J810" s="14"/>
      <c r="AA810">
        <f>IFERROR(SEARCH($I$5,tbl_Articles[Articles],1),0)</f>
        <v>0</v>
      </c>
      <c r="AB810" s="2" t="str">
        <f>IF(AA810=0,"",COUNTIF($AA$11:AA810,1))</f>
        <v/>
      </c>
      <c r="AC810" t="str">
        <f>IFERROR(INDEX(tbl_Articles[Articles],MATCH(ROW(AB810),AB:AB,0)),"")</f>
        <v/>
      </c>
    </row>
    <row r="811" spans="3:29" ht="18">
      <c r="C811" s="11">
        <v>801</v>
      </c>
      <c r="D811" s="12"/>
      <c r="E811" s="13" t="s">
        <v>813</v>
      </c>
      <c r="F811" s="13">
        <f>IFERROR(SEARCH($I$5,E811,1),0)</f>
        <v>0</v>
      </c>
      <c r="G811" s="13" t="str">
        <f>IF(F811=0,"",COUNTIF($F$11:F811,1))</f>
        <v/>
      </c>
      <c r="H811" s="13" t="str">
        <f>IFERROR(INDEX(tbl_Articles[Articles],MATCH(ROW(G811),tbl_Articles[Fréquence],0)),"")</f>
        <v/>
      </c>
      <c r="I811" s="13"/>
      <c r="J811" s="14"/>
      <c r="AA811">
        <f>IFERROR(SEARCH($I$5,tbl_Articles[Articles],1),0)</f>
        <v>0</v>
      </c>
      <c r="AB811" s="2" t="str">
        <f>IF(AA811=0,"",COUNTIF($AA$11:AA811,1))</f>
        <v/>
      </c>
      <c r="AC811" t="str">
        <f>IFERROR(INDEX(tbl_Articles[Articles],MATCH(ROW(AB811),AB:AB,0)),"")</f>
        <v/>
      </c>
    </row>
    <row r="812" spans="3:29" ht="18">
      <c r="C812" s="11">
        <v>802</v>
      </c>
      <c r="D812" s="12"/>
      <c r="E812" s="13" t="s">
        <v>814</v>
      </c>
      <c r="F812" s="13">
        <f>IFERROR(SEARCH($I$5,E812,1),0)</f>
        <v>0</v>
      </c>
      <c r="G812" s="13" t="str">
        <f>IF(F812=0,"",COUNTIF($F$11:F812,1))</f>
        <v/>
      </c>
      <c r="H812" s="13" t="str">
        <f>IFERROR(INDEX(tbl_Articles[Articles],MATCH(ROW(G812),tbl_Articles[Fréquence],0)),"")</f>
        <v/>
      </c>
      <c r="I812" s="13"/>
      <c r="J812" s="14"/>
      <c r="AA812">
        <f>IFERROR(SEARCH($I$5,tbl_Articles[Articles],1),0)</f>
        <v>0</v>
      </c>
      <c r="AB812" s="2" t="str">
        <f>IF(AA812=0,"",COUNTIF($AA$11:AA812,1))</f>
        <v/>
      </c>
      <c r="AC812" t="str">
        <f>IFERROR(INDEX(tbl_Articles[Articles],MATCH(ROW(AB812),AB:AB,0)),"")</f>
        <v/>
      </c>
    </row>
    <row r="813" spans="3:29" ht="18">
      <c r="C813" s="11">
        <v>803</v>
      </c>
      <c r="D813" s="12"/>
      <c r="E813" s="13" t="s">
        <v>815</v>
      </c>
      <c r="F813" s="13">
        <f>IFERROR(SEARCH($I$5,E813,1),0)</f>
        <v>3</v>
      </c>
      <c r="G813" s="13">
        <f>IF(F813=0,"",COUNTIF($F$11:F813,1))</f>
        <v>35</v>
      </c>
      <c r="H813" s="13" t="str">
        <f>IFERROR(INDEX(tbl_Articles[Articles],MATCH(ROW(G813),tbl_Articles[Fréquence],0)),"")</f>
        <v/>
      </c>
      <c r="I813" s="13"/>
      <c r="J813" s="14"/>
      <c r="AA813">
        <f>IFERROR(SEARCH($I$5,tbl_Articles[Articles],1),0)</f>
        <v>3</v>
      </c>
      <c r="AB813" s="2">
        <f>IF(AA813=0,"",COUNTIF($AA$11:AA813,1))</f>
        <v>35</v>
      </c>
      <c r="AC813" t="str">
        <f>IFERROR(INDEX(tbl_Articles[Articles],MATCH(ROW(AB813),AB:AB,0)),"")</f>
        <v/>
      </c>
    </row>
    <row r="814" spans="3:29" ht="18">
      <c r="C814" s="11">
        <v>804</v>
      </c>
      <c r="D814" s="12"/>
      <c r="E814" s="13" t="s">
        <v>816</v>
      </c>
      <c r="F814" s="13">
        <f>IFERROR(SEARCH($I$5,E814,1),0)</f>
        <v>13</v>
      </c>
      <c r="G814" s="13">
        <f>IF(F814=0,"",COUNTIF($F$11:F814,1))</f>
        <v>35</v>
      </c>
      <c r="H814" s="13" t="str">
        <f>IFERROR(INDEX(tbl_Articles[Articles],MATCH(ROW(G814),tbl_Articles[Fréquence],0)),"")</f>
        <v/>
      </c>
      <c r="I814" s="13"/>
      <c r="J814" s="14"/>
      <c r="AA814">
        <f>IFERROR(SEARCH($I$5,tbl_Articles[Articles],1),0)</f>
        <v>13</v>
      </c>
      <c r="AB814" s="2">
        <f>IF(AA814=0,"",COUNTIF($AA$11:AA814,1))</f>
        <v>35</v>
      </c>
      <c r="AC814" t="str">
        <f>IFERROR(INDEX(tbl_Articles[Articles],MATCH(ROW(AB814),AB:AB,0)),"")</f>
        <v/>
      </c>
    </row>
    <row r="815" spans="3:29" ht="18">
      <c r="C815" s="11">
        <v>805</v>
      </c>
      <c r="D815" s="12"/>
      <c r="E815" s="13" t="s">
        <v>817</v>
      </c>
      <c r="F815" s="13">
        <f>IFERROR(SEARCH($I$5,E815,1),0)</f>
        <v>11</v>
      </c>
      <c r="G815" s="13">
        <f>IF(F815=0,"",COUNTIF($F$11:F815,1))</f>
        <v>35</v>
      </c>
      <c r="H815" s="13" t="str">
        <f>IFERROR(INDEX(tbl_Articles[Articles],MATCH(ROW(G815),tbl_Articles[Fréquence],0)),"")</f>
        <v/>
      </c>
      <c r="I815" s="13"/>
      <c r="J815" s="14"/>
      <c r="AA815">
        <f>IFERROR(SEARCH($I$5,tbl_Articles[Articles],1),0)</f>
        <v>11</v>
      </c>
      <c r="AB815" s="2">
        <f>IF(AA815=0,"",COUNTIF($AA$11:AA815,1))</f>
        <v>35</v>
      </c>
      <c r="AC815" t="str">
        <f>IFERROR(INDEX(tbl_Articles[Articles],MATCH(ROW(AB815),AB:AB,0)),"")</f>
        <v/>
      </c>
    </row>
    <row r="816" spans="3:29" ht="18">
      <c r="C816" s="11">
        <v>806</v>
      </c>
      <c r="D816" s="12"/>
      <c r="E816" s="13" t="s">
        <v>818</v>
      </c>
      <c r="F816" s="13">
        <f>IFERROR(SEARCH($I$5,E816,1),0)</f>
        <v>0</v>
      </c>
      <c r="G816" s="13" t="str">
        <f>IF(F816=0,"",COUNTIF($F$11:F816,1))</f>
        <v/>
      </c>
      <c r="H816" s="13" t="str">
        <f>IFERROR(INDEX(tbl_Articles[Articles],MATCH(ROW(G816),tbl_Articles[Fréquence],0)),"")</f>
        <v/>
      </c>
      <c r="I816" s="13"/>
      <c r="J816" s="14"/>
      <c r="AA816">
        <f>IFERROR(SEARCH($I$5,tbl_Articles[Articles],1),0)</f>
        <v>0</v>
      </c>
      <c r="AB816" s="2" t="str">
        <f>IF(AA816=0,"",COUNTIF($AA$11:AA816,1))</f>
        <v/>
      </c>
      <c r="AC816" t="str">
        <f>IFERROR(INDEX(tbl_Articles[Articles],MATCH(ROW(AB816),AB:AB,0)),"")</f>
        <v/>
      </c>
    </row>
    <row r="817" spans="3:29" ht="18">
      <c r="C817" s="11">
        <v>807</v>
      </c>
      <c r="D817" s="12"/>
      <c r="E817" s="13" t="s">
        <v>819</v>
      </c>
      <c r="F817" s="13">
        <f>IFERROR(SEARCH($I$5,E817,1),0)</f>
        <v>0</v>
      </c>
      <c r="G817" s="13" t="str">
        <f>IF(F817=0,"",COUNTIF($F$11:F817,1))</f>
        <v/>
      </c>
      <c r="H817" s="13" t="str">
        <f>IFERROR(INDEX(tbl_Articles[Articles],MATCH(ROW(G817),tbl_Articles[Fréquence],0)),"")</f>
        <v/>
      </c>
      <c r="I817" s="13"/>
      <c r="J817" s="14"/>
      <c r="AA817">
        <f>IFERROR(SEARCH($I$5,tbl_Articles[Articles],1),0)</f>
        <v>0</v>
      </c>
      <c r="AB817" s="2" t="str">
        <f>IF(AA817=0,"",COUNTIF($AA$11:AA817,1))</f>
        <v/>
      </c>
      <c r="AC817" t="str">
        <f>IFERROR(INDEX(tbl_Articles[Articles],MATCH(ROW(AB817),AB:AB,0)),"")</f>
        <v/>
      </c>
    </row>
    <row r="818" spans="3:29" ht="18">
      <c r="C818" s="11">
        <v>808</v>
      </c>
      <c r="D818" s="12"/>
      <c r="E818" s="13" t="s">
        <v>820</v>
      </c>
      <c r="F818" s="13">
        <f>IFERROR(SEARCH($I$5,E818,1),0)</f>
        <v>4</v>
      </c>
      <c r="G818" s="13">
        <f>IF(F818=0,"",COUNTIF($F$11:F818,1))</f>
        <v>35</v>
      </c>
      <c r="H818" s="13" t="str">
        <f>IFERROR(INDEX(tbl_Articles[Articles],MATCH(ROW(G818),tbl_Articles[Fréquence],0)),"")</f>
        <v/>
      </c>
      <c r="I818" s="13"/>
      <c r="J818" s="14"/>
      <c r="AA818">
        <f>IFERROR(SEARCH($I$5,tbl_Articles[Articles],1),0)</f>
        <v>4</v>
      </c>
      <c r="AB818" s="2">
        <f>IF(AA818=0,"",COUNTIF($AA$11:AA818,1))</f>
        <v>35</v>
      </c>
      <c r="AC818" t="str">
        <f>IFERROR(INDEX(tbl_Articles[Articles],MATCH(ROW(AB818),AB:AB,0)),"")</f>
        <v/>
      </c>
    </row>
    <row r="819" spans="3:29" ht="18">
      <c r="C819" s="11">
        <v>809</v>
      </c>
      <c r="D819" s="12"/>
      <c r="E819" s="13" t="s">
        <v>821</v>
      </c>
      <c r="F819" s="13">
        <f>IFERROR(SEARCH($I$5,E819,1),0)</f>
        <v>0</v>
      </c>
      <c r="G819" s="13" t="str">
        <f>IF(F819=0,"",COUNTIF($F$11:F819,1))</f>
        <v/>
      </c>
      <c r="H819" s="13" t="str">
        <f>IFERROR(INDEX(tbl_Articles[Articles],MATCH(ROW(G819),tbl_Articles[Fréquence],0)),"")</f>
        <v/>
      </c>
      <c r="I819" s="13"/>
      <c r="J819" s="14"/>
      <c r="AA819">
        <f>IFERROR(SEARCH($I$5,tbl_Articles[Articles],1),0)</f>
        <v>0</v>
      </c>
      <c r="AB819" s="2" t="str">
        <f>IF(AA819=0,"",COUNTIF($AA$11:AA819,1))</f>
        <v/>
      </c>
      <c r="AC819" t="str">
        <f>IFERROR(INDEX(tbl_Articles[Articles],MATCH(ROW(AB819),AB:AB,0)),"")</f>
        <v/>
      </c>
    </row>
    <row r="820" spans="3:29" ht="18">
      <c r="C820" s="11">
        <v>810</v>
      </c>
      <c r="D820" s="12"/>
      <c r="E820" s="13" t="s">
        <v>822</v>
      </c>
      <c r="F820" s="13">
        <f>IFERROR(SEARCH($I$5,E820,1),0)</f>
        <v>0</v>
      </c>
      <c r="G820" s="13" t="str">
        <f>IF(F820=0,"",COUNTIF($F$11:F820,1))</f>
        <v/>
      </c>
      <c r="H820" s="13" t="str">
        <f>IFERROR(INDEX(tbl_Articles[Articles],MATCH(ROW(G820),tbl_Articles[Fréquence],0)),"")</f>
        <v/>
      </c>
      <c r="I820" s="13"/>
      <c r="J820" s="14"/>
      <c r="AA820">
        <f>IFERROR(SEARCH($I$5,tbl_Articles[Articles],1),0)</f>
        <v>0</v>
      </c>
      <c r="AB820" s="2" t="str">
        <f>IF(AA820=0,"",COUNTIF($AA$11:AA820,1))</f>
        <v/>
      </c>
      <c r="AC820" t="str">
        <f>IFERROR(INDEX(tbl_Articles[Articles],MATCH(ROW(AB820),AB:AB,0)),"")</f>
        <v/>
      </c>
    </row>
    <row r="821" spans="3:29" ht="18">
      <c r="C821" s="11">
        <v>811</v>
      </c>
      <c r="D821" s="12"/>
      <c r="E821" s="13" t="s">
        <v>823</v>
      </c>
      <c r="F821" s="13">
        <f>IFERROR(SEARCH($I$5,E821,1),0)</f>
        <v>0</v>
      </c>
      <c r="G821" s="13" t="str">
        <f>IF(F821=0,"",COUNTIF($F$11:F821,1))</f>
        <v/>
      </c>
      <c r="H821" s="13" t="str">
        <f>IFERROR(INDEX(tbl_Articles[Articles],MATCH(ROW(G821),tbl_Articles[Fréquence],0)),"")</f>
        <v/>
      </c>
      <c r="I821" s="13"/>
      <c r="J821" s="14"/>
      <c r="AA821">
        <f>IFERROR(SEARCH($I$5,tbl_Articles[Articles],1),0)</f>
        <v>0</v>
      </c>
      <c r="AB821" s="2" t="str">
        <f>IF(AA821=0,"",COUNTIF($AA$11:AA821,1))</f>
        <v/>
      </c>
      <c r="AC821" t="str">
        <f>IFERROR(INDEX(tbl_Articles[Articles],MATCH(ROW(AB821),AB:AB,0)),"")</f>
        <v/>
      </c>
    </row>
    <row r="822" spans="3:29" ht="18">
      <c r="C822" s="11">
        <v>812</v>
      </c>
      <c r="D822" s="12"/>
      <c r="E822" s="13" t="s">
        <v>824</v>
      </c>
      <c r="F822" s="13">
        <f>IFERROR(SEARCH($I$5,E822,1),0)</f>
        <v>0</v>
      </c>
      <c r="G822" s="13" t="str">
        <f>IF(F822=0,"",COUNTIF($F$11:F822,1))</f>
        <v/>
      </c>
      <c r="H822" s="13" t="str">
        <f>IFERROR(INDEX(tbl_Articles[Articles],MATCH(ROW(G822),tbl_Articles[Fréquence],0)),"")</f>
        <v/>
      </c>
      <c r="I822" s="13"/>
      <c r="J822" s="14"/>
      <c r="AA822">
        <f>IFERROR(SEARCH($I$5,tbl_Articles[Articles],1),0)</f>
        <v>0</v>
      </c>
      <c r="AB822" s="2" t="str">
        <f>IF(AA822=0,"",COUNTIF($AA$11:AA822,1))</f>
        <v/>
      </c>
      <c r="AC822" t="str">
        <f>IFERROR(INDEX(tbl_Articles[Articles],MATCH(ROW(AB822),AB:AB,0)),"")</f>
        <v/>
      </c>
    </row>
    <row r="823" spans="3:29" ht="18">
      <c r="C823" s="11">
        <v>813</v>
      </c>
      <c r="D823" s="12"/>
      <c r="E823" s="13" t="s">
        <v>825</v>
      </c>
      <c r="F823" s="13">
        <f>IFERROR(SEARCH($I$5,E823,1),0)</f>
        <v>11</v>
      </c>
      <c r="G823" s="13">
        <f>IF(F823=0,"",COUNTIF($F$11:F823,1))</f>
        <v>35</v>
      </c>
      <c r="H823" s="13" t="str">
        <f>IFERROR(INDEX(tbl_Articles[Articles],MATCH(ROW(G823),tbl_Articles[Fréquence],0)),"")</f>
        <v/>
      </c>
      <c r="I823" s="13"/>
      <c r="J823" s="14"/>
      <c r="AA823">
        <f>IFERROR(SEARCH($I$5,tbl_Articles[Articles],1),0)</f>
        <v>11</v>
      </c>
      <c r="AB823" s="2">
        <f>IF(AA823=0,"",COUNTIF($AA$11:AA823,1))</f>
        <v>35</v>
      </c>
      <c r="AC823" t="str">
        <f>IFERROR(INDEX(tbl_Articles[Articles],MATCH(ROW(AB823),AB:AB,0)),"")</f>
        <v/>
      </c>
    </row>
    <row r="824" spans="3:29" ht="18">
      <c r="C824" s="11">
        <v>814</v>
      </c>
      <c r="D824" s="12"/>
      <c r="E824" s="13" t="s">
        <v>826</v>
      </c>
      <c r="F824" s="13">
        <f>IFERROR(SEARCH($I$5,E824,1),0)</f>
        <v>0</v>
      </c>
      <c r="G824" s="13" t="str">
        <f>IF(F824=0,"",COUNTIF($F$11:F824,1))</f>
        <v/>
      </c>
      <c r="H824" s="13" t="str">
        <f>IFERROR(INDEX(tbl_Articles[Articles],MATCH(ROW(G824),tbl_Articles[Fréquence],0)),"")</f>
        <v/>
      </c>
      <c r="I824" s="13"/>
      <c r="J824" s="14"/>
      <c r="AA824">
        <f>IFERROR(SEARCH($I$5,tbl_Articles[Articles],1),0)</f>
        <v>0</v>
      </c>
      <c r="AB824" s="2" t="str">
        <f>IF(AA824=0,"",COUNTIF($AA$11:AA824,1))</f>
        <v/>
      </c>
      <c r="AC824" t="str">
        <f>IFERROR(INDEX(tbl_Articles[Articles],MATCH(ROW(AB824),AB:AB,0)),"")</f>
        <v/>
      </c>
    </row>
    <row r="825" spans="3:29" ht="18">
      <c r="C825" s="11">
        <v>815</v>
      </c>
      <c r="D825" s="12"/>
      <c r="E825" s="13" t="s">
        <v>827</v>
      </c>
      <c r="F825" s="13">
        <f>IFERROR(SEARCH($I$5,E825,1),0)</f>
        <v>7</v>
      </c>
      <c r="G825" s="13">
        <f>IF(F825=0,"",COUNTIF($F$11:F825,1))</f>
        <v>35</v>
      </c>
      <c r="H825" s="13" t="str">
        <f>IFERROR(INDEX(tbl_Articles[Articles],MATCH(ROW(G825),tbl_Articles[Fréquence],0)),"")</f>
        <v/>
      </c>
      <c r="I825" s="13"/>
      <c r="J825" s="14"/>
      <c r="AA825">
        <f>IFERROR(SEARCH($I$5,tbl_Articles[Articles],1),0)</f>
        <v>7</v>
      </c>
      <c r="AB825" s="2">
        <f>IF(AA825=0,"",COUNTIF($AA$11:AA825,1))</f>
        <v>35</v>
      </c>
      <c r="AC825" t="str">
        <f>IFERROR(INDEX(tbl_Articles[Articles],MATCH(ROW(AB825),AB:AB,0)),"")</f>
        <v/>
      </c>
    </row>
    <row r="826" spans="3:29" ht="18">
      <c r="C826" s="11">
        <v>816</v>
      </c>
      <c r="D826" s="12"/>
      <c r="E826" s="13" t="s">
        <v>828</v>
      </c>
      <c r="F826" s="13">
        <f>IFERROR(SEARCH($I$5,E826,1),0)</f>
        <v>2</v>
      </c>
      <c r="G826" s="13">
        <f>IF(F826=0,"",COUNTIF($F$11:F826,1))</f>
        <v>35</v>
      </c>
      <c r="H826" s="13" t="str">
        <f>IFERROR(INDEX(tbl_Articles[Articles],MATCH(ROW(G826),tbl_Articles[Fréquence],0)),"")</f>
        <v/>
      </c>
      <c r="I826" s="13"/>
      <c r="J826" s="14"/>
      <c r="AA826">
        <f>IFERROR(SEARCH($I$5,tbl_Articles[Articles],1),0)</f>
        <v>2</v>
      </c>
      <c r="AB826" s="2">
        <f>IF(AA826=0,"",COUNTIF($AA$11:AA826,1))</f>
        <v>35</v>
      </c>
      <c r="AC826" t="str">
        <f>IFERROR(INDEX(tbl_Articles[Articles],MATCH(ROW(AB826),AB:AB,0)),"")</f>
        <v/>
      </c>
    </row>
    <row r="827" spans="3:29" ht="18">
      <c r="C827" s="11">
        <v>817</v>
      </c>
      <c r="D827" s="12"/>
      <c r="E827" s="13" t="s">
        <v>829</v>
      </c>
      <c r="F827" s="13">
        <f>IFERROR(SEARCH($I$5,E827,1),0)</f>
        <v>2</v>
      </c>
      <c r="G827" s="13">
        <f>IF(F827=0,"",COUNTIF($F$11:F827,1))</f>
        <v>35</v>
      </c>
      <c r="H827" s="13" t="str">
        <f>IFERROR(INDEX(tbl_Articles[Articles],MATCH(ROW(G827),tbl_Articles[Fréquence],0)),"")</f>
        <v/>
      </c>
      <c r="I827" s="13"/>
      <c r="J827" s="14"/>
      <c r="AA827">
        <f>IFERROR(SEARCH($I$5,tbl_Articles[Articles],1),0)</f>
        <v>2</v>
      </c>
      <c r="AB827" s="2">
        <f>IF(AA827=0,"",COUNTIF($AA$11:AA827,1))</f>
        <v>35</v>
      </c>
      <c r="AC827" t="str">
        <f>IFERROR(INDEX(tbl_Articles[Articles],MATCH(ROW(AB827),AB:AB,0)),"")</f>
        <v/>
      </c>
    </row>
    <row r="828" spans="3:29" ht="18">
      <c r="C828" s="11">
        <v>818</v>
      </c>
      <c r="D828" s="12"/>
      <c r="E828" s="13" t="s">
        <v>830</v>
      </c>
      <c r="F828" s="13">
        <f>IFERROR(SEARCH($I$5,E828,1),0)</f>
        <v>2</v>
      </c>
      <c r="G828" s="13">
        <f>IF(F828=0,"",COUNTIF($F$11:F828,1))</f>
        <v>35</v>
      </c>
      <c r="H828" s="13" t="str">
        <f>IFERROR(INDEX(tbl_Articles[Articles],MATCH(ROW(G828),tbl_Articles[Fréquence],0)),"")</f>
        <v/>
      </c>
      <c r="I828" s="13"/>
      <c r="J828" s="14"/>
      <c r="AA828">
        <f>IFERROR(SEARCH($I$5,tbl_Articles[Articles],1),0)</f>
        <v>2</v>
      </c>
      <c r="AB828" s="2">
        <f>IF(AA828=0,"",COUNTIF($AA$11:AA828,1))</f>
        <v>35</v>
      </c>
      <c r="AC828" t="str">
        <f>IFERROR(INDEX(tbl_Articles[Articles],MATCH(ROW(AB828),AB:AB,0)),"")</f>
        <v/>
      </c>
    </row>
    <row r="829" spans="3:29" ht="18">
      <c r="C829" s="11">
        <v>819</v>
      </c>
      <c r="D829" s="12"/>
      <c r="E829" s="13" t="s">
        <v>831</v>
      </c>
      <c r="F829" s="13">
        <f>IFERROR(SEARCH($I$5,E829,1),0)</f>
        <v>2</v>
      </c>
      <c r="G829" s="13">
        <f>IF(F829=0,"",COUNTIF($F$11:F829,1))</f>
        <v>35</v>
      </c>
      <c r="H829" s="13" t="str">
        <f>IFERROR(INDEX(tbl_Articles[Articles],MATCH(ROW(G829),tbl_Articles[Fréquence],0)),"")</f>
        <v/>
      </c>
      <c r="I829" s="13"/>
      <c r="J829" s="14"/>
      <c r="AA829">
        <f>IFERROR(SEARCH($I$5,tbl_Articles[Articles],1),0)</f>
        <v>2</v>
      </c>
      <c r="AB829" s="2">
        <f>IF(AA829=0,"",COUNTIF($AA$11:AA829,1))</f>
        <v>35</v>
      </c>
      <c r="AC829" t="str">
        <f>IFERROR(INDEX(tbl_Articles[Articles],MATCH(ROW(AB829),AB:AB,0)),"")</f>
        <v/>
      </c>
    </row>
    <row r="830" spans="3:29" ht="18">
      <c r="C830" s="11">
        <v>820</v>
      </c>
      <c r="D830" s="12"/>
      <c r="E830" s="13" t="s">
        <v>832</v>
      </c>
      <c r="F830" s="13">
        <f>IFERROR(SEARCH($I$5,E830,1),0)</f>
        <v>2</v>
      </c>
      <c r="G830" s="13">
        <f>IF(F830=0,"",COUNTIF($F$11:F830,1))</f>
        <v>35</v>
      </c>
      <c r="H830" s="13" t="str">
        <f>IFERROR(INDEX(tbl_Articles[Articles],MATCH(ROW(G830),tbl_Articles[Fréquence],0)),"")</f>
        <v/>
      </c>
      <c r="I830" s="13"/>
      <c r="J830" s="14"/>
      <c r="AA830">
        <f>IFERROR(SEARCH($I$5,tbl_Articles[Articles],1),0)</f>
        <v>2</v>
      </c>
      <c r="AB830" s="2">
        <f>IF(AA830=0,"",COUNTIF($AA$11:AA830,1))</f>
        <v>35</v>
      </c>
      <c r="AC830" t="str">
        <f>IFERROR(INDEX(tbl_Articles[Articles],MATCH(ROW(AB830),AB:AB,0)),"")</f>
        <v/>
      </c>
    </row>
    <row r="831" spans="3:29" ht="18">
      <c r="C831" s="11">
        <v>821</v>
      </c>
      <c r="D831" s="12"/>
      <c r="E831" s="13" t="s">
        <v>833</v>
      </c>
      <c r="F831" s="13">
        <f>IFERROR(SEARCH($I$5,E831,1),0)</f>
        <v>2</v>
      </c>
      <c r="G831" s="13">
        <f>IF(F831=0,"",COUNTIF($F$11:F831,1))</f>
        <v>35</v>
      </c>
      <c r="H831" s="13" t="str">
        <f>IFERROR(INDEX(tbl_Articles[Articles],MATCH(ROW(G831),tbl_Articles[Fréquence],0)),"")</f>
        <v/>
      </c>
      <c r="I831" s="13"/>
      <c r="J831" s="14"/>
      <c r="AA831">
        <f>IFERROR(SEARCH($I$5,tbl_Articles[Articles],1),0)</f>
        <v>2</v>
      </c>
      <c r="AB831" s="2">
        <f>IF(AA831=0,"",COUNTIF($AA$11:AA831,1))</f>
        <v>35</v>
      </c>
      <c r="AC831" t="str">
        <f>IFERROR(INDEX(tbl_Articles[Articles],MATCH(ROW(AB831),AB:AB,0)),"")</f>
        <v/>
      </c>
    </row>
    <row r="832" spans="3:29" ht="18">
      <c r="C832" s="11">
        <v>822</v>
      </c>
      <c r="D832" s="12"/>
      <c r="E832" s="13" t="s">
        <v>834</v>
      </c>
      <c r="F832" s="13">
        <f>IFERROR(SEARCH($I$5,E832,1),0)</f>
        <v>2</v>
      </c>
      <c r="G832" s="13">
        <f>IF(F832=0,"",COUNTIF($F$11:F832,1))</f>
        <v>35</v>
      </c>
      <c r="H832" s="13" t="str">
        <f>IFERROR(INDEX(tbl_Articles[Articles],MATCH(ROW(G832),tbl_Articles[Fréquence],0)),"")</f>
        <v/>
      </c>
      <c r="I832" s="13"/>
      <c r="J832" s="14"/>
      <c r="AA832">
        <f>IFERROR(SEARCH($I$5,tbl_Articles[Articles],1),0)</f>
        <v>2</v>
      </c>
      <c r="AB832" s="2">
        <f>IF(AA832=0,"",COUNTIF($AA$11:AA832,1))</f>
        <v>35</v>
      </c>
      <c r="AC832" t="str">
        <f>IFERROR(INDEX(tbl_Articles[Articles],MATCH(ROW(AB832),AB:AB,0)),"")</f>
        <v/>
      </c>
    </row>
    <row r="833" spans="3:29" ht="18">
      <c r="C833" s="11">
        <v>823</v>
      </c>
      <c r="D833" s="12"/>
      <c r="E833" s="13" t="s">
        <v>835</v>
      </c>
      <c r="F833" s="13">
        <f>IFERROR(SEARCH($I$5,E833,1),0)</f>
        <v>2</v>
      </c>
      <c r="G833" s="13">
        <f>IF(F833=0,"",COUNTIF($F$11:F833,1))</f>
        <v>35</v>
      </c>
      <c r="H833" s="13" t="str">
        <f>IFERROR(INDEX(tbl_Articles[Articles],MATCH(ROW(G833),tbl_Articles[Fréquence],0)),"")</f>
        <v/>
      </c>
      <c r="I833" s="13"/>
      <c r="J833" s="14"/>
      <c r="AA833">
        <f>IFERROR(SEARCH($I$5,tbl_Articles[Articles],1),0)</f>
        <v>2</v>
      </c>
      <c r="AB833" s="2">
        <f>IF(AA833=0,"",COUNTIF($AA$11:AA833,1))</f>
        <v>35</v>
      </c>
      <c r="AC833" t="str">
        <f>IFERROR(INDEX(tbl_Articles[Articles],MATCH(ROW(AB833),AB:AB,0)),"")</f>
        <v/>
      </c>
    </row>
    <row r="834" spans="3:29" ht="18">
      <c r="C834" s="11">
        <v>824</v>
      </c>
      <c r="D834" s="12"/>
      <c r="E834" s="13" t="s">
        <v>836</v>
      </c>
      <c r="F834" s="13">
        <f>IFERROR(SEARCH($I$5,E834,1),0)</f>
        <v>2</v>
      </c>
      <c r="G834" s="13">
        <f>IF(F834=0,"",COUNTIF($F$11:F834,1))</f>
        <v>35</v>
      </c>
      <c r="H834" s="13" t="str">
        <f>IFERROR(INDEX(tbl_Articles[Articles],MATCH(ROW(G834),tbl_Articles[Fréquence],0)),"")</f>
        <v/>
      </c>
      <c r="I834" s="13"/>
      <c r="J834" s="14"/>
      <c r="AA834">
        <f>IFERROR(SEARCH($I$5,tbl_Articles[Articles],1),0)</f>
        <v>2</v>
      </c>
      <c r="AB834" s="2">
        <f>IF(AA834=0,"",COUNTIF($AA$11:AA834,1))</f>
        <v>35</v>
      </c>
      <c r="AC834" t="str">
        <f>IFERROR(INDEX(tbl_Articles[Articles],MATCH(ROW(AB834),AB:AB,0)),"")</f>
        <v/>
      </c>
    </row>
    <row r="835" spans="3:29" ht="18">
      <c r="C835" s="11">
        <v>825</v>
      </c>
      <c r="D835" s="12"/>
      <c r="E835" s="13" t="s">
        <v>837</v>
      </c>
      <c r="F835" s="13">
        <f>IFERROR(SEARCH($I$5,E835,1),0)</f>
        <v>2</v>
      </c>
      <c r="G835" s="13">
        <f>IF(F835=0,"",COUNTIF($F$11:F835,1))</f>
        <v>35</v>
      </c>
      <c r="H835" s="13" t="str">
        <f>IFERROR(INDEX(tbl_Articles[Articles],MATCH(ROW(G835),tbl_Articles[Fréquence],0)),"")</f>
        <v/>
      </c>
      <c r="I835" s="13"/>
      <c r="J835" s="14"/>
      <c r="AA835">
        <f>IFERROR(SEARCH($I$5,tbl_Articles[Articles],1),0)</f>
        <v>2</v>
      </c>
      <c r="AB835" s="2">
        <f>IF(AA835=0,"",COUNTIF($AA$11:AA835,1))</f>
        <v>35</v>
      </c>
      <c r="AC835" t="str">
        <f>IFERROR(INDEX(tbl_Articles[Articles],MATCH(ROW(AB835),AB:AB,0)),"")</f>
        <v/>
      </c>
    </row>
    <row r="836" spans="3:29" ht="18">
      <c r="C836" s="11">
        <v>826</v>
      </c>
      <c r="D836" s="12"/>
      <c r="E836" s="13" t="s">
        <v>838</v>
      </c>
      <c r="F836" s="13">
        <f>IFERROR(SEARCH($I$5,E836,1),0)</f>
        <v>2</v>
      </c>
      <c r="G836" s="13">
        <f>IF(F836=0,"",COUNTIF($F$11:F836,1))</f>
        <v>35</v>
      </c>
      <c r="H836" s="13" t="str">
        <f>IFERROR(INDEX(tbl_Articles[Articles],MATCH(ROW(G836),tbl_Articles[Fréquence],0)),"")</f>
        <v/>
      </c>
      <c r="I836" s="13"/>
      <c r="J836" s="14"/>
      <c r="AA836">
        <f>IFERROR(SEARCH($I$5,tbl_Articles[Articles],1),0)</f>
        <v>2</v>
      </c>
      <c r="AB836" s="2">
        <f>IF(AA836=0,"",COUNTIF($AA$11:AA836,1))</f>
        <v>35</v>
      </c>
      <c r="AC836" t="str">
        <f>IFERROR(INDEX(tbl_Articles[Articles],MATCH(ROW(AB836),AB:AB,0)),"")</f>
        <v/>
      </c>
    </row>
    <row r="837" spans="3:29" ht="18">
      <c r="C837" s="11">
        <v>827</v>
      </c>
      <c r="D837" s="12"/>
      <c r="E837" s="13" t="s">
        <v>839</v>
      </c>
      <c r="F837" s="13">
        <f>IFERROR(SEARCH($I$5,E837,1),0)</f>
        <v>2</v>
      </c>
      <c r="G837" s="13">
        <f>IF(F837=0,"",COUNTIF($F$11:F837,1))</f>
        <v>35</v>
      </c>
      <c r="H837" s="13" t="str">
        <f>IFERROR(INDEX(tbl_Articles[Articles],MATCH(ROW(G837),tbl_Articles[Fréquence],0)),"")</f>
        <v/>
      </c>
      <c r="I837" s="13"/>
      <c r="J837" s="14"/>
      <c r="AA837">
        <f>IFERROR(SEARCH($I$5,tbl_Articles[Articles],1),0)</f>
        <v>2</v>
      </c>
      <c r="AB837" s="2">
        <f>IF(AA837=0,"",COUNTIF($AA$11:AA837,1))</f>
        <v>35</v>
      </c>
      <c r="AC837" t="str">
        <f>IFERROR(INDEX(tbl_Articles[Articles],MATCH(ROW(AB837),AB:AB,0)),"")</f>
        <v/>
      </c>
    </row>
    <row r="838" spans="3:29" ht="18">
      <c r="C838" s="11">
        <v>828</v>
      </c>
      <c r="D838" s="12"/>
      <c r="E838" s="13" t="s">
        <v>840</v>
      </c>
      <c r="F838" s="13">
        <f>IFERROR(SEARCH($I$5,E838,1),0)</f>
        <v>2</v>
      </c>
      <c r="G838" s="13">
        <f>IF(F838=0,"",COUNTIF($F$11:F838,1))</f>
        <v>35</v>
      </c>
      <c r="H838" s="13" t="str">
        <f>IFERROR(INDEX(tbl_Articles[Articles],MATCH(ROW(G838),tbl_Articles[Fréquence],0)),"")</f>
        <v/>
      </c>
      <c r="I838" s="13"/>
      <c r="J838" s="14"/>
      <c r="AA838">
        <f>IFERROR(SEARCH($I$5,tbl_Articles[Articles],1),0)</f>
        <v>2</v>
      </c>
      <c r="AB838" s="2">
        <f>IF(AA838=0,"",COUNTIF($AA$11:AA838,1))</f>
        <v>35</v>
      </c>
      <c r="AC838" t="str">
        <f>IFERROR(INDEX(tbl_Articles[Articles],MATCH(ROW(AB838),AB:AB,0)),"")</f>
        <v/>
      </c>
    </row>
    <row r="839" spans="3:29" ht="18">
      <c r="C839" s="11">
        <v>829</v>
      </c>
      <c r="D839" s="12"/>
      <c r="E839" s="13" t="s">
        <v>841</v>
      </c>
      <c r="F839" s="13">
        <f>IFERROR(SEARCH($I$5,E839,1),0)</f>
        <v>2</v>
      </c>
      <c r="G839" s="13">
        <f>IF(F839=0,"",COUNTIF($F$11:F839,1))</f>
        <v>35</v>
      </c>
      <c r="H839" s="13" t="str">
        <f>IFERROR(INDEX(tbl_Articles[Articles],MATCH(ROW(G839),tbl_Articles[Fréquence],0)),"")</f>
        <v/>
      </c>
      <c r="I839" s="13"/>
      <c r="J839" s="14"/>
      <c r="AA839">
        <f>IFERROR(SEARCH($I$5,tbl_Articles[Articles],1),0)</f>
        <v>2</v>
      </c>
      <c r="AB839" s="2">
        <f>IF(AA839=0,"",COUNTIF($AA$11:AA839,1))</f>
        <v>35</v>
      </c>
      <c r="AC839" t="str">
        <f>IFERROR(INDEX(tbl_Articles[Articles],MATCH(ROW(AB839),AB:AB,0)),"")</f>
        <v/>
      </c>
    </row>
    <row r="840" spans="3:29" ht="18">
      <c r="C840" s="11">
        <v>830</v>
      </c>
      <c r="D840" s="12"/>
      <c r="E840" s="13" t="s">
        <v>842</v>
      </c>
      <c r="F840" s="13">
        <f>IFERROR(SEARCH($I$5,E840,1),0)</f>
        <v>2</v>
      </c>
      <c r="G840" s="13">
        <f>IF(F840=0,"",COUNTIF($F$11:F840,1))</f>
        <v>35</v>
      </c>
      <c r="H840" s="13" t="str">
        <f>IFERROR(INDEX(tbl_Articles[Articles],MATCH(ROW(G840),tbl_Articles[Fréquence],0)),"")</f>
        <v/>
      </c>
      <c r="I840" s="13"/>
      <c r="J840" s="14"/>
      <c r="AA840">
        <f>IFERROR(SEARCH($I$5,tbl_Articles[Articles],1),0)</f>
        <v>2</v>
      </c>
      <c r="AB840" s="2">
        <f>IF(AA840=0,"",COUNTIF($AA$11:AA840,1))</f>
        <v>35</v>
      </c>
      <c r="AC840" t="str">
        <f>IFERROR(INDEX(tbl_Articles[Articles],MATCH(ROW(AB840),AB:AB,0)),"")</f>
        <v/>
      </c>
    </row>
    <row r="841" spans="3:29" ht="18">
      <c r="C841" s="11">
        <v>831</v>
      </c>
      <c r="D841" s="12"/>
      <c r="E841" s="13" t="s">
        <v>843</v>
      </c>
      <c r="F841" s="13">
        <f>IFERROR(SEARCH($I$5,E841,1),0)</f>
        <v>2</v>
      </c>
      <c r="G841" s="13">
        <f>IF(F841=0,"",COUNTIF($F$11:F841,1))</f>
        <v>35</v>
      </c>
      <c r="H841" s="13" t="str">
        <f>IFERROR(INDEX(tbl_Articles[Articles],MATCH(ROW(G841),tbl_Articles[Fréquence],0)),"")</f>
        <v/>
      </c>
      <c r="I841" s="13"/>
      <c r="J841" s="14"/>
      <c r="AA841">
        <f>IFERROR(SEARCH($I$5,tbl_Articles[Articles],1),0)</f>
        <v>2</v>
      </c>
      <c r="AB841" s="2">
        <f>IF(AA841=0,"",COUNTIF($AA$11:AA841,1))</f>
        <v>35</v>
      </c>
      <c r="AC841" t="str">
        <f>IFERROR(INDEX(tbl_Articles[Articles],MATCH(ROW(AB841),AB:AB,0)),"")</f>
        <v/>
      </c>
    </row>
    <row r="842" spans="3:29" ht="18">
      <c r="C842" s="11">
        <v>832</v>
      </c>
      <c r="D842" s="12"/>
      <c r="E842" s="13" t="s">
        <v>844</v>
      </c>
      <c r="F842" s="13">
        <f>IFERROR(SEARCH($I$5,E842,1),0)</f>
        <v>2</v>
      </c>
      <c r="G842" s="13">
        <f>IF(F842=0,"",COUNTIF($F$11:F842,1))</f>
        <v>35</v>
      </c>
      <c r="H842" s="13" t="str">
        <f>IFERROR(INDEX(tbl_Articles[Articles],MATCH(ROW(G842),tbl_Articles[Fréquence],0)),"")</f>
        <v/>
      </c>
      <c r="I842" s="13"/>
      <c r="J842" s="14"/>
      <c r="AA842">
        <f>IFERROR(SEARCH($I$5,tbl_Articles[Articles],1),0)</f>
        <v>2</v>
      </c>
      <c r="AB842" s="2">
        <f>IF(AA842=0,"",COUNTIF($AA$11:AA842,1))</f>
        <v>35</v>
      </c>
      <c r="AC842" t="str">
        <f>IFERROR(INDEX(tbl_Articles[Articles],MATCH(ROW(AB842),AB:AB,0)),"")</f>
        <v/>
      </c>
    </row>
    <row r="843" spans="3:29" ht="18">
      <c r="C843" s="11">
        <v>833</v>
      </c>
      <c r="D843" s="12"/>
      <c r="E843" s="13" t="s">
        <v>845</v>
      </c>
      <c r="F843" s="13">
        <f>IFERROR(SEARCH($I$5,E843,1),0)</f>
        <v>2</v>
      </c>
      <c r="G843" s="13">
        <f>IF(F843=0,"",COUNTIF($F$11:F843,1))</f>
        <v>35</v>
      </c>
      <c r="H843" s="13" t="str">
        <f>IFERROR(INDEX(tbl_Articles[Articles],MATCH(ROW(G843),tbl_Articles[Fréquence],0)),"")</f>
        <v/>
      </c>
      <c r="I843" s="13"/>
      <c r="J843" s="14"/>
      <c r="AA843">
        <f>IFERROR(SEARCH($I$5,tbl_Articles[Articles],1),0)</f>
        <v>2</v>
      </c>
      <c r="AB843" s="2">
        <f>IF(AA843=0,"",COUNTIF($AA$11:AA843,1))</f>
        <v>35</v>
      </c>
      <c r="AC843" t="str">
        <f>IFERROR(INDEX(tbl_Articles[Articles],MATCH(ROW(AB843),AB:AB,0)),"")</f>
        <v/>
      </c>
    </row>
    <row r="844" spans="3:29" ht="18">
      <c r="C844" s="11">
        <v>834</v>
      </c>
      <c r="D844" s="12"/>
      <c r="E844" s="13" t="s">
        <v>846</v>
      </c>
      <c r="F844" s="13">
        <f>IFERROR(SEARCH($I$5,E844,1),0)</f>
        <v>2</v>
      </c>
      <c r="G844" s="13">
        <f>IF(F844=0,"",COUNTIF($F$11:F844,1))</f>
        <v>35</v>
      </c>
      <c r="H844" s="13" t="str">
        <f>IFERROR(INDEX(tbl_Articles[Articles],MATCH(ROW(G844),tbl_Articles[Fréquence],0)),"")</f>
        <v/>
      </c>
      <c r="I844" s="13"/>
      <c r="J844" s="14"/>
      <c r="AA844">
        <f>IFERROR(SEARCH($I$5,tbl_Articles[Articles],1),0)</f>
        <v>2</v>
      </c>
      <c r="AB844" s="2">
        <f>IF(AA844=0,"",COUNTIF($AA$11:AA844,1))</f>
        <v>35</v>
      </c>
      <c r="AC844" t="str">
        <f>IFERROR(INDEX(tbl_Articles[Articles],MATCH(ROW(AB844),AB:AB,0)),"")</f>
        <v/>
      </c>
    </row>
    <row r="845" spans="3:29" ht="18">
      <c r="C845" s="11">
        <v>835</v>
      </c>
      <c r="D845" s="12"/>
      <c r="E845" s="13" t="s">
        <v>847</v>
      </c>
      <c r="F845" s="13">
        <f>IFERROR(SEARCH($I$5,E845,1),0)</f>
        <v>2</v>
      </c>
      <c r="G845" s="13">
        <f>IF(F845=0,"",COUNTIF($F$11:F845,1))</f>
        <v>35</v>
      </c>
      <c r="H845" s="13" t="str">
        <f>IFERROR(INDEX(tbl_Articles[Articles],MATCH(ROW(G845),tbl_Articles[Fréquence],0)),"")</f>
        <v/>
      </c>
      <c r="I845" s="13"/>
      <c r="J845" s="14"/>
      <c r="AA845">
        <f>IFERROR(SEARCH($I$5,tbl_Articles[Articles],1),0)</f>
        <v>2</v>
      </c>
      <c r="AB845" s="2">
        <f>IF(AA845=0,"",COUNTIF($AA$11:AA845,1))</f>
        <v>35</v>
      </c>
      <c r="AC845" t="str">
        <f>IFERROR(INDEX(tbl_Articles[Articles],MATCH(ROW(AB845),AB:AB,0)),"")</f>
        <v/>
      </c>
    </row>
    <row r="846" spans="3:29" ht="18">
      <c r="C846" s="11">
        <v>836</v>
      </c>
      <c r="D846" s="12"/>
      <c r="E846" s="13" t="s">
        <v>848</v>
      </c>
      <c r="F846" s="13">
        <f>IFERROR(SEARCH($I$5,E846,1),0)</f>
        <v>2</v>
      </c>
      <c r="G846" s="13">
        <f>IF(F846=0,"",COUNTIF($F$11:F846,1))</f>
        <v>35</v>
      </c>
      <c r="H846" s="13" t="str">
        <f>IFERROR(INDEX(tbl_Articles[Articles],MATCH(ROW(G846),tbl_Articles[Fréquence],0)),"")</f>
        <v/>
      </c>
      <c r="I846" s="13"/>
      <c r="J846" s="14"/>
      <c r="AA846">
        <f>IFERROR(SEARCH($I$5,tbl_Articles[Articles],1),0)</f>
        <v>2</v>
      </c>
      <c r="AB846" s="2">
        <f>IF(AA846=0,"",COUNTIF($AA$11:AA846,1))</f>
        <v>35</v>
      </c>
      <c r="AC846" t="str">
        <f>IFERROR(INDEX(tbl_Articles[Articles],MATCH(ROW(AB846),AB:AB,0)),"")</f>
        <v/>
      </c>
    </row>
    <row r="847" spans="3:29" ht="18">
      <c r="C847" s="11">
        <v>837</v>
      </c>
      <c r="D847" s="12"/>
      <c r="E847" s="13" t="s">
        <v>849</v>
      </c>
      <c r="F847" s="13">
        <f>IFERROR(SEARCH($I$5,E847,1),0)</f>
        <v>2</v>
      </c>
      <c r="G847" s="13">
        <f>IF(F847=0,"",COUNTIF($F$11:F847,1))</f>
        <v>35</v>
      </c>
      <c r="H847" s="13" t="str">
        <f>IFERROR(INDEX(tbl_Articles[Articles],MATCH(ROW(G847),tbl_Articles[Fréquence],0)),"")</f>
        <v/>
      </c>
      <c r="I847" s="13"/>
      <c r="J847" s="14"/>
      <c r="AA847">
        <f>IFERROR(SEARCH($I$5,tbl_Articles[Articles],1),0)</f>
        <v>2</v>
      </c>
      <c r="AB847" s="2">
        <f>IF(AA847=0,"",COUNTIF($AA$11:AA847,1))</f>
        <v>35</v>
      </c>
      <c r="AC847" t="str">
        <f>IFERROR(INDEX(tbl_Articles[Articles],MATCH(ROW(AB847),AB:AB,0)),"")</f>
        <v/>
      </c>
    </row>
    <row r="848" spans="3:29" ht="18">
      <c r="C848" s="11">
        <v>838</v>
      </c>
      <c r="D848" s="12"/>
      <c r="E848" s="13" t="s">
        <v>850</v>
      </c>
      <c r="F848" s="13">
        <f>IFERROR(SEARCH($I$5,E848,1),0)</f>
        <v>2</v>
      </c>
      <c r="G848" s="13">
        <f>IF(F848=0,"",COUNTIF($F$11:F848,1))</f>
        <v>35</v>
      </c>
      <c r="H848" s="13" t="str">
        <f>IFERROR(INDEX(tbl_Articles[Articles],MATCH(ROW(G848),tbl_Articles[Fréquence],0)),"")</f>
        <v/>
      </c>
      <c r="I848" s="13"/>
      <c r="J848" s="14"/>
      <c r="AA848">
        <f>IFERROR(SEARCH($I$5,tbl_Articles[Articles],1),0)</f>
        <v>2</v>
      </c>
      <c r="AB848" s="2">
        <f>IF(AA848=0,"",COUNTIF($AA$11:AA848,1))</f>
        <v>35</v>
      </c>
      <c r="AC848" t="str">
        <f>IFERROR(INDEX(tbl_Articles[Articles],MATCH(ROW(AB848),AB:AB,0)),"")</f>
        <v/>
      </c>
    </row>
    <row r="849" spans="3:29" ht="18">
      <c r="C849" s="11">
        <v>839</v>
      </c>
      <c r="D849" s="12"/>
      <c r="E849" s="13" t="s">
        <v>851</v>
      </c>
      <c r="F849" s="13">
        <f>IFERROR(SEARCH($I$5,E849,1),0)</f>
        <v>2</v>
      </c>
      <c r="G849" s="13">
        <f>IF(F849=0,"",COUNTIF($F$11:F849,1))</f>
        <v>35</v>
      </c>
      <c r="H849" s="13" t="str">
        <f>IFERROR(INDEX(tbl_Articles[Articles],MATCH(ROW(G849),tbl_Articles[Fréquence],0)),"")</f>
        <v/>
      </c>
      <c r="I849" s="13"/>
      <c r="J849" s="14"/>
      <c r="AA849">
        <f>IFERROR(SEARCH($I$5,tbl_Articles[Articles],1),0)</f>
        <v>2</v>
      </c>
      <c r="AB849" s="2">
        <f>IF(AA849=0,"",COUNTIF($AA$11:AA849,1))</f>
        <v>35</v>
      </c>
      <c r="AC849" t="str">
        <f>IFERROR(INDEX(tbl_Articles[Articles],MATCH(ROW(AB849),AB:AB,0)),"")</f>
        <v/>
      </c>
    </row>
    <row r="850" spans="3:29" ht="18">
      <c r="C850" s="11">
        <v>840</v>
      </c>
      <c r="D850" s="12"/>
      <c r="E850" s="13" t="s">
        <v>852</v>
      </c>
      <c r="F850" s="13">
        <f>IFERROR(SEARCH($I$5,E850,1),0)</f>
        <v>2</v>
      </c>
      <c r="G850" s="13">
        <f>IF(F850=0,"",COUNTIF($F$11:F850,1))</f>
        <v>35</v>
      </c>
      <c r="H850" s="13" t="str">
        <f>IFERROR(INDEX(tbl_Articles[Articles],MATCH(ROW(G850),tbl_Articles[Fréquence],0)),"")</f>
        <v/>
      </c>
      <c r="I850" s="13"/>
      <c r="J850" s="14"/>
      <c r="AA850">
        <f>IFERROR(SEARCH($I$5,tbl_Articles[Articles],1),0)</f>
        <v>2</v>
      </c>
      <c r="AB850" s="2">
        <f>IF(AA850=0,"",COUNTIF($AA$11:AA850,1))</f>
        <v>35</v>
      </c>
      <c r="AC850" t="str">
        <f>IFERROR(INDEX(tbl_Articles[Articles],MATCH(ROW(AB850),AB:AB,0)),"")</f>
        <v/>
      </c>
    </row>
    <row r="851" spans="3:29" ht="18">
      <c r="C851" s="11">
        <v>841</v>
      </c>
      <c r="D851" s="12"/>
      <c r="E851" s="13" t="s">
        <v>853</v>
      </c>
      <c r="F851" s="13">
        <f>IFERROR(SEARCH($I$5,E851,1),0)</f>
        <v>2</v>
      </c>
      <c r="G851" s="13">
        <f>IF(F851=0,"",COUNTIF($F$11:F851,1))</f>
        <v>35</v>
      </c>
      <c r="H851" s="13" t="str">
        <f>IFERROR(INDEX(tbl_Articles[Articles],MATCH(ROW(G851),tbl_Articles[Fréquence],0)),"")</f>
        <v/>
      </c>
      <c r="I851" s="13"/>
      <c r="J851" s="14"/>
      <c r="AA851">
        <f>IFERROR(SEARCH($I$5,tbl_Articles[Articles],1),0)</f>
        <v>2</v>
      </c>
      <c r="AB851" s="2">
        <f>IF(AA851=0,"",COUNTIF($AA$11:AA851,1))</f>
        <v>35</v>
      </c>
      <c r="AC851" t="str">
        <f>IFERROR(INDEX(tbl_Articles[Articles],MATCH(ROW(AB851),AB:AB,0)),"")</f>
        <v/>
      </c>
    </row>
    <row r="852" spans="3:29" ht="18">
      <c r="C852" s="11">
        <v>842</v>
      </c>
      <c r="D852" s="12"/>
      <c r="E852" s="13" t="s">
        <v>854</v>
      </c>
      <c r="F852" s="13">
        <f>IFERROR(SEARCH($I$5,E852,1),0)</f>
        <v>2</v>
      </c>
      <c r="G852" s="13">
        <f>IF(F852=0,"",COUNTIF($F$11:F852,1))</f>
        <v>35</v>
      </c>
      <c r="H852" s="13" t="str">
        <f>IFERROR(INDEX(tbl_Articles[Articles],MATCH(ROW(G852),tbl_Articles[Fréquence],0)),"")</f>
        <v/>
      </c>
      <c r="I852" s="13"/>
      <c r="J852" s="14"/>
      <c r="AA852">
        <f>IFERROR(SEARCH($I$5,tbl_Articles[Articles],1),0)</f>
        <v>2</v>
      </c>
      <c r="AB852" s="2">
        <f>IF(AA852=0,"",COUNTIF($AA$11:AA852,1))</f>
        <v>35</v>
      </c>
      <c r="AC852" t="str">
        <f>IFERROR(INDEX(tbl_Articles[Articles],MATCH(ROW(AB852),AB:AB,0)),"")</f>
        <v/>
      </c>
    </row>
    <row r="853" spans="3:29" ht="18">
      <c r="C853" s="11">
        <v>843</v>
      </c>
      <c r="D853" s="12"/>
      <c r="E853" s="13" t="s">
        <v>855</v>
      </c>
      <c r="F853" s="13">
        <f>IFERROR(SEARCH($I$5,E853,1),0)</f>
        <v>2</v>
      </c>
      <c r="G853" s="13">
        <f>IF(F853=0,"",COUNTIF($F$11:F853,1))</f>
        <v>35</v>
      </c>
      <c r="H853" s="13" t="str">
        <f>IFERROR(INDEX(tbl_Articles[Articles],MATCH(ROW(G853),tbl_Articles[Fréquence],0)),"")</f>
        <v/>
      </c>
      <c r="I853" s="13"/>
      <c r="J853" s="14"/>
      <c r="AA853">
        <f>IFERROR(SEARCH($I$5,tbl_Articles[Articles],1),0)</f>
        <v>2</v>
      </c>
      <c r="AB853" s="2">
        <f>IF(AA853=0,"",COUNTIF($AA$11:AA853,1))</f>
        <v>35</v>
      </c>
      <c r="AC853" t="str">
        <f>IFERROR(INDEX(tbl_Articles[Articles],MATCH(ROW(AB853),AB:AB,0)),"")</f>
        <v/>
      </c>
    </row>
    <row r="854" spans="3:29" ht="18">
      <c r="C854" s="11">
        <v>844</v>
      </c>
      <c r="D854" s="12"/>
      <c r="E854" s="13" t="s">
        <v>856</v>
      </c>
      <c r="F854" s="13">
        <f>IFERROR(SEARCH($I$5,E854,1),0)</f>
        <v>2</v>
      </c>
      <c r="G854" s="13">
        <f>IF(F854=0,"",COUNTIF($F$11:F854,1))</f>
        <v>35</v>
      </c>
      <c r="H854" s="13" t="str">
        <f>IFERROR(INDEX(tbl_Articles[Articles],MATCH(ROW(G854),tbl_Articles[Fréquence],0)),"")</f>
        <v/>
      </c>
      <c r="I854" s="13"/>
      <c r="J854" s="14"/>
      <c r="AA854">
        <f>IFERROR(SEARCH($I$5,tbl_Articles[Articles],1),0)</f>
        <v>2</v>
      </c>
      <c r="AB854" s="2">
        <f>IF(AA854=0,"",COUNTIF($AA$11:AA854,1))</f>
        <v>35</v>
      </c>
      <c r="AC854" t="str">
        <f>IFERROR(INDEX(tbl_Articles[Articles],MATCH(ROW(AB854),AB:AB,0)),"")</f>
        <v/>
      </c>
    </row>
    <row r="855" spans="3:29" ht="18">
      <c r="C855" s="11">
        <v>845</v>
      </c>
      <c r="D855" s="12"/>
      <c r="E855" s="13" t="s">
        <v>857</v>
      </c>
      <c r="F855" s="13">
        <f>IFERROR(SEARCH($I$5,E855,1),0)</f>
        <v>3</v>
      </c>
      <c r="G855" s="13">
        <f>IF(F855=0,"",COUNTIF($F$11:F855,1))</f>
        <v>35</v>
      </c>
      <c r="H855" s="13" t="str">
        <f>IFERROR(INDEX(tbl_Articles[Articles],MATCH(ROW(G855),tbl_Articles[Fréquence],0)),"")</f>
        <v/>
      </c>
      <c r="I855" s="13"/>
      <c r="J855" s="14"/>
      <c r="AA855">
        <f>IFERROR(SEARCH($I$5,tbl_Articles[Articles],1),0)</f>
        <v>3</v>
      </c>
      <c r="AB855" s="2">
        <f>IF(AA855=0,"",COUNTIF($AA$11:AA855,1))</f>
        <v>35</v>
      </c>
      <c r="AC855" t="str">
        <f>IFERROR(INDEX(tbl_Articles[Articles],MATCH(ROW(AB855),AB:AB,0)),"")</f>
        <v/>
      </c>
    </row>
    <row r="856" spans="3:29" ht="18">
      <c r="C856" s="11">
        <v>846</v>
      </c>
      <c r="D856" s="12"/>
      <c r="E856" s="13" t="s">
        <v>858</v>
      </c>
      <c r="F856" s="13">
        <f>IFERROR(SEARCH($I$5,E856,1),0)</f>
        <v>0</v>
      </c>
      <c r="G856" s="13" t="str">
        <f>IF(F856=0,"",COUNTIF($F$11:F856,1))</f>
        <v/>
      </c>
      <c r="H856" s="13" t="str">
        <f>IFERROR(INDEX(tbl_Articles[Articles],MATCH(ROW(G856),tbl_Articles[Fréquence],0)),"")</f>
        <v/>
      </c>
      <c r="I856" s="13"/>
      <c r="J856" s="14"/>
      <c r="AA856">
        <f>IFERROR(SEARCH($I$5,tbl_Articles[Articles],1),0)</f>
        <v>0</v>
      </c>
      <c r="AB856" s="2" t="str">
        <f>IF(AA856=0,"",COUNTIF($AA$11:AA856,1))</f>
        <v/>
      </c>
      <c r="AC856" t="str">
        <f>IFERROR(INDEX(tbl_Articles[Articles],MATCH(ROW(AB856),AB:AB,0)),"")</f>
        <v/>
      </c>
    </row>
    <row r="857" spans="3:29" ht="18">
      <c r="C857" s="11">
        <v>847</v>
      </c>
      <c r="D857" s="12"/>
      <c r="E857" s="13" t="s">
        <v>859</v>
      </c>
      <c r="F857" s="13">
        <f>IFERROR(SEARCH($I$5,E857,1),0)</f>
        <v>0</v>
      </c>
      <c r="G857" s="13" t="str">
        <f>IF(F857=0,"",COUNTIF($F$11:F857,1))</f>
        <v/>
      </c>
      <c r="H857" s="13" t="str">
        <f>IFERROR(INDEX(tbl_Articles[Articles],MATCH(ROW(G857),tbl_Articles[Fréquence],0)),"")</f>
        <v/>
      </c>
      <c r="I857" s="13"/>
      <c r="J857" s="14"/>
      <c r="AA857">
        <f>IFERROR(SEARCH($I$5,tbl_Articles[Articles],1),0)</f>
        <v>0</v>
      </c>
      <c r="AB857" s="2" t="str">
        <f>IF(AA857=0,"",COUNTIF($AA$11:AA857,1))</f>
        <v/>
      </c>
      <c r="AC857" t="str">
        <f>IFERROR(INDEX(tbl_Articles[Articles],MATCH(ROW(AB857),AB:AB,0)),"")</f>
        <v/>
      </c>
    </row>
    <row r="858" spans="3:29" ht="18">
      <c r="C858" s="11">
        <v>848</v>
      </c>
      <c r="D858" s="12"/>
      <c r="E858" s="13" t="s">
        <v>860</v>
      </c>
      <c r="F858" s="13">
        <f>IFERROR(SEARCH($I$5,E858,1),0)</f>
        <v>11</v>
      </c>
      <c r="G858" s="13">
        <f>IF(F858=0,"",COUNTIF($F$11:F858,1))</f>
        <v>35</v>
      </c>
      <c r="H858" s="13" t="str">
        <f>IFERROR(INDEX(tbl_Articles[Articles],MATCH(ROW(G858),tbl_Articles[Fréquence],0)),"")</f>
        <v/>
      </c>
      <c r="I858" s="13"/>
      <c r="J858" s="14"/>
      <c r="AA858">
        <f>IFERROR(SEARCH($I$5,tbl_Articles[Articles],1),0)</f>
        <v>11</v>
      </c>
      <c r="AB858" s="2">
        <f>IF(AA858=0,"",COUNTIF($AA$11:AA858,1))</f>
        <v>35</v>
      </c>
      <c r="AC858" t="str">
        <f>IFERROR(INDEX(tbl_Articles[Articles],MATCH(ROW(AB858),AB:AB,0)),"")</f>
        <v/>
      </c>
    </row>
    <row r="859" spans="3:29" ht="18">
      <c r="C859" s="11">
        <v>849</v>
      </c>
      <c r="D859" s="12"/>
      <c r="E859" s="13" t="s">
        <v>861</v>
      </c>
      <c r="F859" s="13">
        <f>IFERROR(SEARCH($I$5,E859,1),0)</f>
        <v>0</v>
      </c>
      <c r="G859" s="13" t="str">
        <f>IF(F859=0,"",COUNTIF($F$11:F859,1))</f>
        <v/>
      </c>
      <c r="H859" s="13" t="str">
        <f>IFERROR(INDEX(tbl_Articles[Articles],MATCH(ROW(G859),tbl_Articles[Fréquence],0)),"")</f>
        <v/>
      </c>
      <c r="I859" s="13"/>
      <c r="J859" s="14"/>
      <c r="AA859">
        <f>IFERROR(SEARCH($I$5,tbl_Articles[Articles],1),0)</f>
        <v>0</v>
      </c>
      <c r="AB859" s="2" t="str">
        <f>IF(AA859=0,"",COUNTIF($AA$11:AA859,1))</f>
        <v/>
      </c>
      <c r="AC859" t="str">
        <f>IFERROR(INDEX(tbl_Articles[Articles],MATCH(ROW(AB859),AB:AB,0)),"")</f>
        <v/>
      </c>
    </row>
    <row r="860" spans="3:29" ht="18">
      <c r="C860" s="11">
        <v>850</v>
      </c>
      <c r="D860" s="12"/>
      <c r="E860" s="13" t="s">
        <v>862</v>
      </c>
      <c r="F860" s="13">
        <f>IFERROR(SEARCH($I$5,E860,1),0)</f>
        <v>0</v>
      </c>
      <c r="G860" s="13" t="str">
        <f>IF(F860=0,"",COUNTIF($F$11:F860,1))</f>
        <v/>
      </c>
      <c r="H860" s="13" t="str">
        <f>IFERROR(INDEX(tbl_Articles[Articles],MATCH(ROW(G860),tbl_Articles[Fréquence],0)),"")</f>
        <v/>
      </c>
      <c r="I860" s="13"/>
      <c r="J860" s="14"/>
      <c r="AA860">
        <f>IFERROR(SEARCH($I$5,tbl_Articles[Articles],1),0)</f>
        <v>0</v>
      </c>
      <c r="AB860" s="2" t="str">
        <f>IF(AA860=0,"",COUNTIF($AA$11:AA860,1))</f>
        <v/>
      </c>
      <c r="AC860" t="str">
        <f>IFERROR(INDEX(tbl_Articles[Articles],MATCH(ROW(AB860),AB:AB,0)),"")</f>
        <v/>
      </c>
    </row>
    <row r="861" spans="3:29" ht="18">
      <c r="C861" s="11">
        <v>851</v>
      </c>
      <c r="D861" s="12"/>
      <c r="E861" s="13" t="s">
        <v>863</v>
      </c>
      <c r="F861" s="13">
        <f>IFERROR(SEARCH($I$5,E861,1),0)</f>
        <v>12</v>
      </c>
      <c r="G861" s="13">
        <f>IF(F861=0,"",COUNTIF($F$11:F861,1))</f>
        <v>35</v>
      </c>
      <c r="H861" s="13" t="str">
        <f>IFERROR(INDEX(tbl_Articles[Articles],MATCH(ROW(G861),tbl_Articles[Fréquence],0)),"")</f>
        <v/>
      </c>
      <c r="I861" s="13"/>
      <c r="J861" s="14"/>
      <c r="AA861">
        <f>IFERROR(SEARCH($I$5,tbl_Articles[Articles],1),0)</f>
        <v>12</v>
      </c>
      <c r="AB861" s="2">
        <f>IF(AA861=0,"",COUNTIF($AA$11:AA861,1))</f>
        <v>35</v>
      </c>
      <c r="AC861" t="str">
        <f>IFERROR(INDEX(tbl_Articles[Articles],MATCH(ROW(AB861),AB:AB,0)),"")</f>
        <v/>
      </c>
    </row>
    <row r="862" spans="3:29" ht="18">
      <c r="C862" s="11">
        <v>852</v>
      </c>
      <c r="D862" s="12"/>
      <c r="E862" s="13" t="s">
        <v>864</v>
      </c>
      <c r="F862" s="13">
        <f>IFERROR(SEARCH($I$5,E862,1),0)</f>
        <v>0</v>
      </c>
      <c r="G862" s="13" t="str">
        <f>IF(F862=0,"",COUNTIF($F$11:F862,1))</f>
        <v/>
      </c>
      <c r="H862" s="13" t="str">
        <f>IFERROR(INDEX(tbl_Articles[Articles],MATCH(ROW(G862),tbl_Articles[Fréquence],0)),"")</f>
        <v/>
      </c>
      <c r="I862" s="13"/>
      <c r="J862" s="14"/>
      <c r="AA862">
        <f>IFERROR(SEARCH($I$5,tbl_Articles[Articles],1),0)</f>
        <v>0</v>
      </c>
      <c r="AB862" s="2" t="str">
        <f>IF(AA862=0,"",COUNTIF($AA$11:AA862,1))</f>
        <v/>
      </c>
      <c r="AC862" t="str">
        <f>IFERROR(INDEX(tbl_Articles[Articles],MATCH(ROW(AB862),AB:AB,0)),"")</f>
        <v/>
      </c>
    </row>
    <row r="863" spans="3:29" ht="18">
      <c r="C863" s="11">
        <v>853</v>
      </c>
      <c r="D863" s="12"/>
      <c r="E863" s="13" t="s">
        <v>865</v>
      </c>
      <c r="F863" s="13">
        <f>IFERROR(SEARCH($I$5,E863,1),0)</f>
        <v>9</v>
      </c>
      <c r="G863" s="13">
        <f>IF(F863=0,"",COUNTIF($F$11:F863,1))</f>
        <v>35</v>
      </c>
      <c r="H863" s="13" t="str">
        <f>IFERROR(INDEX(tbl_Articles[Articles],MATCH(ROW(G863),tbl_Articles[Fréquence],0)),"")</f>
        <v/>
      </c>
      <c r="I863" s="13"/>
      <c r="J863" s="14"/>
      <c r="AA863">
        <f>IFERROR(SEARCH($I$5,tbl_Articles[Articles],1),0)</f>
        <v>9</v>
      </c>
      <c r="AB863" s="2">
        <f>IF(AA863=0,"",COUNTIF($AA$11:AA863,1))</f>
        <v>35</v>
      </c>
      <c r="AC863" t="str">
        <f>IFERROR(INDEX(tbl_Articles[Articles],MATCH(ROW(AB863),AB:AB,0)),"")</f>
        <v/>
      </c>
    </row>
    <row r="864" spans="3:29" ht="18">
      <c r="C864" s="11">
        <v>854</v>
      </c>
      <c r="D864" s="12"/>
      <c r="E864" s="13" t="s">
        <v>866</v>
      </c>
      <c r="F864" s="13">
        <f>IFERROR(SEARCH($I$5,E864,1),0)</f>
        <v>0</v>
      </c>
      <c r="G864" s="13" t="str">
        <f>IF(F864=0,"",COUNTIF($F$11:F864,1))</f>
        <v/>
      </c>
      <c r="H864" s="13" t="str">
        <f>IFERROR(INDEX(tbl_Articles[Articles],MATCH(ROW(G864),tbl_Articles[Fréquence],0)),"")</f>
        <v/>
      </c>
      <c r="I864" s="13"/>
      <c r="J864" s="14"/>
      <c r="AA864">
        <f>IFERROR(SEARCH($I$5,tbl_Articles[Articles],1),0)</f>
        <v>0</v>
      </c>
      <c r="AB864" s="2" t="str">
        <f>IF(AA864=0,"",COUNTIF($AA$11:AA864,1))</f>
        <v/>
      </c>
      <c r="AC864" t="str">
        <f>IFERROR(INDEX(tbl_Articles[Articles],MATCH(ROW(AB864),AB:AB,0)),"")</f>
        <v/>
      </c>
    </row>
    <row r="865" spans="3:29" ht="18">
      <c r="C865" s="11">
        <v>855</v>
      </c>
      <c r="D865" s="12"/>
      <c r="E865" s="13" t="s">
        <v>867</v>
      </c>
      <c r="F865" s="13">
        <f>IFERROR(SEARCH($I$5,E865,1),0)</f>
        <v>0</v>
      </c>
      <c r="G865" s="13" t="str">
        <f>IF(F865=0,"",COUNTIF($F$11:F865,1))</f>
        <v/>
      </c>
      <c r="H865" s="13" t="str">
        <f>IFERROR(INDEX(tbl_Articles[Articles],MATCH(ROW(G865),tbl_Articles[Fréquence],0)),"")</f>
        <v/>
      </c>
      <c r="I865" s="13"/>
      <c r="J865" s="14"/>
      <c r="AA865">
        <f>IFERROR(SEARCH($I$5,tbl_Articles[Articles],1),0)</f>
        <v>0</v>
      </c>
      <c r="AB865" s="2" t="str">
        <f>IF(AA865=0,"",COUNTIF($AA$11:AA865,1))</f>
        <v/>
      </c>
      <c r="AC865" t="str">
        <f>IFERROR(INDEX(tbl_Articles[Articles],MATCH(ROW(AB865),AB:AB,0)),"")</f>
        <v/>
      </c>
    </row>
    <row r="866" spans="3:29" ht="18">
      <c r="C866" s="11">
        <v>856</v>
      </c>
      <c r="D866" s="12"/>
      <c r="E866" s="13" t="s">
        <v>868</v>
      </c>
      <c r="F866" s="13">
        <f>IFERROR(SEARCH($I$5,E866,1),0)</f>
        <v>0</v>
      </c>
      <c r="G866" s="13" t="str">
        <f>IF(F866=0,"",COUNTIF($F$11:F866,1))</f>
        <v/>
      </c>
      <c r="H866" s="13" t="str">
        <f>IFERROR(INDEX(tbl_Articles[Articles],MATCH(ROW(G866),tbl_Articles[Fréquence],0)),"")</f>
        <v/>
      </c>
      <c r="I866" s="13"/>
      <c r="J866" s="14"/>
      <c r="AA866">
        <f>IFERROR(SEARCH($I$5,tbl_Articles[Articles],1),0)</f>
        <v>0</v>
      </c>
      <c r="AB866" s="2" t="str">
        <f>IF(AA866=0,"",COUNTIF($AA$11:AA866,1))</f>
        <v/>
      </c>
      <c r="AC866" t="str">
        <f>IFERROR(INDEX(tbl_Articles[Articles],MATCH(ROW(AB866),AB:AB,0)),"")</f>
        <v/>
      </c>
    </row>
    <row r="867" spans="3:29" ht="18">
      <c r="C867" s="11">
        <v>857</v>
      </c>
      <c r="D867" s="12"/>
      <c r="E867" s="13" t="s">
        <v>869</v>
      </c>
      <c r="F867" s="13">
        <f>IFERROR(SEARCH($I$5,E867,1),0)</f>
        <v>16</v>
      </c>
      <c r="G867" s="13">
        <f>IF(F867=0,"",COUNTIF($F$11:F867,1))</f>
        <v>35</v>
      </c>
      <c r="H867" s="13" t="str">
        <f>IFERROR(INDEX(tbl_Articles[Articles],MATCH(ROW(G867),tbl_Articles[Fréquence],0)),"")</f>
        <v/>
      </c>
      <c r="I867" s="13"/>
      <c r="J867" s="14"/>
      <c r="AA867">
        <f>IFERROR(SEARCH($I$5,tbl_Articles[Articles],1),0)</f>
        <v>16</v>
      </c>
      <c r="AB867" s="2">
        <f>IF(AA867=0,"",COUNTIF($AA$11:AA867,1))</f>
        <v>35</v>
      </c>
      <c r="AC867" t="str">
        <f>IFERROR(INDEX(tbl_Articles[Articles],MATCH(ROW(AB867),AB:AB,0)),"")</f>
        <v/>
      </c>
    </row>
    <row r="868" spans="3:29" ht="18">
      <c r="C868" s="11">
        <v>858</v>
      </c>
      <c r="D868" s="12"/>
      <c r="E868" s="13" t="s">
        <v>870</v>
      </c>
      <c r="F868" s="13">
        <f>IFERROR(SEARCH($I$5,E868,1),0)</f>
        <v>0</v>
      </c>
      <c r="G868" s="13" t="str">
        <f>IF(F868=0,"",COUNTIF($F$11:F868,1))</f>
        <v/>
      </c>
      <c r="H868" s="13" t="str">
        <f>IFERROR(INDEX(tbl_Articles[Articles],MATCH(ROW(G868),tbl_Articles[Fréquence],0)),"")</f>
        <v/>
      </c>
      <c r="I868" s="13"/>
      <c r="J868" s="14"/>
      <c r="AA868">
        <f>IFERROR(SEARCH($I$5,tbl_Articles[Articles],1),0)</f>
        <v>0</v>
      </c>
      <c r="AB868" s="2" t="str">
        <f>IF(AA868=0,"",COUNTIF($AA$11:AA868,1))</f>
        <v/>
      </c>
      <c r="AC868" t="str">
        <f>IFERROR(INDEX(tbl_Articles[Articles],MATCH(ROW(AB868),AB:AB,0)),"")</f>
        <v/>
      </c>
    </row>
    <row r="869" spans="3:29" ht="18">
      <c r="C869" s="11">
        <v>859</v>
      </c>
      <c r="D869" s="12"/>
      <c r="E869" s="13" t="s">
        <v>871</v>
      </c>
      <c r="F869" s="13">
        <f>IFERROR(SEARCH($I$5,E869,1),0)</f>
        <v>0</v>
      </c>
      <c r="G869" s="13" t="str">
        <f>IF(F869=0,"",COUNTIF($F$11:F869,1))</f>
        <v/>
      </c>
      <c r="H869" s="13" t="str">
        <f>IFERROR(INDEX(tbl_Articles[Articles],MATCH(ROW(G869),tbl_Articles[Fréquence],0)),"")</f>
        <v/>
      </c>
      <c r="I869" s="13"/>
      <c r="J869" s="14"/>
      <c r="AA869">
        <f>IFERROR(SEARCH($I$5,tbl_Articles[Articles],1),0)</f>
        <v>0</v>
      </c>
      <c r="AB869" s="2" t="str">
        <f>IF(AA869=0,"",COUNTIF($AA$11:AA869,1))</f>
        <v/>
      </c>
      <c r="AC869" t="str">
        <f>IFERROR(INDEX(tbl_Articles[Articles],MATCH(ROW(AB869),AB:AB,0)),"")</f>
        <v/>
      </c>
    </row>
    <row r="870" spans="3:29" ht="18">
      <c r="C870" s="11">
        <v>860</v>
      </c>
      <c r="D870" s="12"/>
      <c r="E870" s="13" t="s">
        <v>872</v>
      </c>
      <c r="F870" s="13">
        <f>IFERROR(SEARCH($I$5,E870,1),0)</f>
        <v>0</v>
      </c>
      <c r="G870" s="13" t="str">
        <f>IF(F870=0,"",COUNTIF($F$11:F870,1))</f>
        <v/>
      </c>
      <c r="H870" s="13" t="str">
        <f>IFERROR(INDEX(tbl_Articles[Articles],MATCH(ROW(G870),tbl_Articles[Fréquence],0)),"")</f>
        <v/>
      </c>
      <c r="I870" s="13"/>
      <c r="J870" s="14"/>
      <c r="AA870">
        <f>IFERROR(SEARCH($I$5,tbl_Articles[Articles],1),0)</f>
        <v>0</v>
      </c>
      <c r="AB870" s="2" t="str">
        <f>IF(AA870=0,"",COUNTIF($AA$11:AA870,1))</f>
        <v/>
      </c>
      <c r="AC870" t="str">
        <f>IFERROR(INDEX(tbl_Articles[Articles],MATCH(ROW(AB870),AB:AB,0)),"")</f>
        <v/>
      </c>
    </row>
    <row r="871" spans="3:29" ht="18">
      <c r="C871" s="11">
        <v>861</v>
      </c>
      <c r="D871" s="12"/>
      <c r="E871" s="13" t="s">
        <v>873</v>
      </c>
      <c r="F871" s="13">
        <f>IFERROR(SEARCH($I$5,E871,1),0)</f>
        <v>10</v>
      </c>
      <c r="G871" s="13">
        <f>IF(F871=0,"",COUNTIF($F$11:F871,1))</f>
        <v>35</v>
      </c>
      <c r="H871" s="13" t="str">
        <f>IFERROR(INDEX(tbl_Articles[Articles],MATCH(ROW(G871),tbl_Articles[Fréquence],0)),"")</f>
        <v/>
      </c>
      <c r="I871" s="13"/>
      <c r="J871" s="14"/>
      <c r="AA871">
        <f>IFERROR(SEARCH($I$5,tbl_Articles[Articles],1),0)</f>
        <v>10</v>
      </c>
      <c r="AB871" s="2">
        <f>IF(AA871=0,"",COUNTIF($AA$11:AA871,1))</f>
        <v>35</v>
      </c>
      <c r="AC871" t="str">
        <f>IFERROR(INDEX(tbl_Articles[Articles],MATCH(ROW(AB871),AB:AB,0)),"")</f>
        <v/>
      </c>
    </row>
    <row r="872" spans="3:29" ht="18">
      <c r="C872" s="11">
        <v>862</v>
      </c>
      <c r="D872" s="12"/>
      <c r="E872" s="13" t="s">
        <v>874</v>
      </c>
      <c r="F872" s="13">
        <f>IFERROR(SEARCH($I$5,E872,1),0)</f>
        <v>0</v>
      </c>
      <c r="G872" s="13" t="str">
        <f>IF(F872=0,"",COUNTIF($F$11:F872,1))</f>
        <v/>
      </c>
      <c r="H872" s="13" t="str">
        <f>IFERROR(INDEX(tbl_Articles[Articles],MATCH(ROW(G872),tbl_Articles[Fréquence],0)),"")</f>
        <v/>
      </c>
      <c r="I872" s="13"/>
      <c r="J872" s="14"/>
      <c r="AA872">
        <f>IFERROR(SEARCH($I$5,tbl_Articles[Articles],1),0)</f>
        <v>0</v>
      </c>
      <c r="AB872" s="2" t="str">
        <f>IF(AA872=0,"",COUNTIF($AA$11:AA872,1))</f>
        <v/>
      </c>
      <c r="AC872" t="str">
        <f>IFERROR(INDEX(tbl_Articles[Articles],MATCH(ROW(AB872),AB:AB,0)),"")</f>
        <v/>
      </c>
    </row>
    <row r="873" spans="3:29" ht="18">
      <c r="C873" s="11">
        <v>863</v>
      </c>
      <c r="D873" s="12"/>
      <c r="E873" s="13" t="s">
        <v>875</v>
      </c>
      <c r="F873" s="13">
        <f>IFERROR(SEARCH($I$5,E873,1),0)</f>
        <v>0</v>
      </c>
      <c r="G873" s="13" t="str">
        <f>IF(F873=0,"",COUNTIF($F$11:F873,1))</f>
        <v/>
      </c>
      <c r="H873" s="13" t="str">
        <f>IFERROR(INDEX(tbl_Articles[Articles],MATCH(ROW(G873),tbl_Articles[Fréquence],0)),"")</f>
        <v/>
      </c>
      <c r="I873" s="13"/>
      <c r="J873" s="14"/>
      <c r="AA873">
        <f>IFERROR(SEARCH($I$5,tbl_Articles[Articles],1),0)</f>
        <v>0</v>
      </c>
      <c r="AB873" s="2" t="str">
        <f>IF(AA873=0,"",COUNTIF($AA$11:AA873,1))</f>
        <v/>
      </c>
      <c r="AC873" t="str">
        <f>IFERROR(INDEX(tbl_Articles[Articles],MATCH(ROW(AB873),AB:AB,0)),"")</f>
        <v/>
      </c>
    </row>
    <row r="874" spans="3:29" ht="18">
      <c r="C874" s="11">
        <v>864</v>
      </c>
      <c r="D874" s="12"/>
      <c r="E874" s="13" t="s">
        <v>876</v>
      </c>
      <c r="F874" s="13">
        <f>IFERROR(SEARCH($I$5,E874,1),0)</f>
        <v>16</v>
      </c>
      <c r="G874" s="13">
        <f>IF(F874=0,"",COUNTIF($F$11:F874,1))</f>
        <v>35</v>
      </c>
      <c r="H874" s="13" t="str">
        <f>IFERROR(INDEX(tbl_Articles[Articles],MATCH(ROW(G874),tbl_Articles[Fréquence],0)),"")</f>
        <v/>
      </c>
      <c r="I874" s="13"/>
      <c r="J874" s="14"/>
      <c r="AA874">
        <f>IFERROR(SEARCH($I$5,tbl_Articles[Articles],1),0)</f>
        <v>16</v>
      </c>
      <c r="AB874" s="2">
        <f>IF(AA874=0,"",COUNTIF($AA$11:AA874,1))</f>
        <v>35</v>
      </c>
      <c r="AC874" t="str">
        <f>IFERROR(INDEX(tbl_Articles[Articles],MATCH(ROW(AB874),AB:AB,0)),"")</f>
        <v/>
      </c>
    </row>
    <row r="875" spans="3:29" ht="18">
      <c r="C875" s="11">
        <v>865</v>
      </c>
      <c r="D875" s="12"/>
      <c r="E875" s="13" t="s">
        <v>877</v>
      </c>
      <c r="F875" s="13">
        <f>IFERROR(SEARCH($I$5,E875,1),0)</f>
        <v>3</v>
      </c>
      <c r="G875" s="13">
        <f>IF(F875=0,"",COUNTIF($F$11:F875,1))</f>
        <v>35</v>
      </c>
      <c r="H875" s="13" t="str">
        <f>IFERROR(INDEX(tbl_Articles[Articles],MATCH(ROW(G875),tbl_Articles[Fréquence],0)),"")</f>
        <v/>
      </c>
      <c r="I875" s="13"/>
      <c r="J875" s="14"/>
      <c r="AA875">
        <f>IFERROR(SEARCH($I$5,tbl_Articles[Articles],1),0)</f>
        <v>3</v>
      </c>
      <c r="AB875" s="2">
        <f>IF(AA875=0,"",COUNTIF($AA$11:AA875,1))</f>
        <v>35</v>
      </c>
      <c r="AC875" t="str">
        <f>IFERROR(INDEX(tbl_Articles[Articles],MATCH(ROW(AB875),AB:AB,0)),"")</f>
        <v/>
      </c>
    </row>
    <row r="876" spans="3:29" ht="18">
      <c r="C876" s="11">
        <v>866</v>
      </c>
      <c r="D876" s="12"/>
      <c r="E876" s="13" t="s">
        <v>878</v>
      </c>
      <c r="F876" s="13">
        <f>IFERROR(SEARCH($I$5,E876,1),0)</f>
        <v>3</v>
      </c>
      <c r="G876" s="13">
        <f>IF(F876=0,"",COUNTIF($F$11:F876,1))</f>
        <v>35</v>
      </c>
      <c r="H876" s="13" t="str">
        <f>IFERROR(INDEX(tbl_Articles[Articles],MATCH(ROW(G876),tbl_Articles[Fréquence],0)),"")</f>
        <v/>
      </c>
      <c r="I876" s="13"/>
      <c r="J876" s="14"/>
      <c r="AA876">
        <f>IFERROR(SEARCH($I$5,tbl_Articles[Articles],1),0)</f>
        <v>3</v>
      </c>
      <c r="AB876" s="2">
        <f>IF(AA876=0,"",COUNTIF($AA$11:AA876,1))</f>
        <v>35</v>
      </c>
      <c r="AC876" t="str">
        <f>IFERROR(INDEX(tbl_Articles[Articles],MATCH(ROW(AB876),AB:AB,0)),"")</f>
        <v/>
      </c>
    </row>
    <row r="877" spans="3:29" ht="18">
      <c r="C877" s="11">
        <v>867</v>
      </c>
      <c r="D877" s="12"/>
      <c r="E877" s="13" t="s">
        <v>879</v>
      </c>
      <c r="F877" s="13">
        <f>IFERROR(SEARCH($I$5,E877,1),0)</f>
        <v>3</v>
      </c>
      <c r="G877" s="13">
        <f>IF(F877=0,"",COUNTIF($F$11:F877,1))</f>
        <v>35</v>
      </c>
      <c r="H877" s="13" t="str">
        <f>IFERROR(INDEX(tbl_Articles[Articles],MATCH(ROW(G877),tbl_Articles[Fréquence],0)),"")</f>
        <v/>
      </c>
      <c r="I877" s="13"/>
      <c r="J877" s="14"/>
      <c r="AA877">
        <f>IFERROR(SEARCH($I$5,tbl_Articles[Articles],1),0)</f>
        <v>3</v>
      </c>
      <c r="AB877" s="2">
        <f>IF(AA877=0,"",COUNTIF($AA$11:AA877,1))</f>
        <v>35</v>
      </c>
      <c r="AC877" t="str">
        <f>IFERROR(INDEX(tbl_Articles[Articles],MATCH(ROW(AB877),AB:AB,0)),"")</f>
        <v/>
      </c>
    </row>
    <row r="878" spans="3:29" ht="18">
      <c r="C878" s="11">
        <v>868</v>
      </c>
      <c r="D878" s="12"/>
      <c r="E878" s="13" t="s">
        <v>880</v>
      </c>
      <c r="F878" s="13">
        <f>IFERROR(SEARCH($I$5,E878,1),0)</f>
        <v>3</v>
      </c>
      <c r="G878" s="13">
        <f>IF(F878=0,"",COUNTIF($F$11:F878,1))</f>
        <v>35</v>
      </c>
      <c r="H878" s="13" t="str">
        <f>IFERROR(INDEX(tbl_Articles[Articles],MATCH(ROW(G878),tbl_Articles[Fréquence],0)),"")</f>
        <v/>
      </c>
      <c r="I878" s="13"/>
      <c r="J878" s="14"/>
      <c r="AA878">
        <f>IFERROR(SEARCH($I$5,tbl_Articles[Articles],1),0)</f>
        <v>3</v>
      </c>
      <c r="AB878" s="2">
        <f>IF(AA878=0,"",COUNTIF($AA$11:AA878,1))</f>
        <v>35</v>
      </c>
      <c r="AC878" t="str">
        <f>IFERROR(INDEX(tbl_Articles[Articles],MATCH(ROW(AB878),AB:AB,0)),"")</f>
        <v/>
      </c>
    </row>
    <row r="879" spans="3:29" ht="18">
      <c r="C879" s="11">
        <v>869</v>
      </c>
      <c r="D879" s="12"/>
      <c r="E879" s="13" t="s">
        <v>881</v>
      </c>
      <c r="F879" s="13">
        <f>IFERROR(SEARCH($I$5,E879,1),0)</f>
        <v>3</v>
      </c>
      <c r="G879" s="13">
        <f>IF(F879=0,"",COUNTIF($F$11:F879,1))</f>
        <v>35</v>
      </c>
      <c r="H879" s="13" t="str">
        <f>IFERROR(INDEX(tbl_Articles[Articles],MATCH(ROW(G879),tbl_Articles[Fréquence],0)),"")</f>
        <v/>
      </c>
      <c r="I879" s="13"/>
      <c r="J879" s="14"/>
      <c r="AA879">
        <f>IFERROR(SEARCH($I$5,tbl_Articles[Articles],1),0)</f>
        <v>3</v>
      </c>
      <c r="AB879" s="2">
        <f>IF(AA879=0,"",COUNTIF($AA$11:AA879,1))</f>
        <v>35</v>
      </c>
      <c r="AC879" t="str">
        <f>IFERROR(INDEX(tbl_Articles[Articles],MATCH(ROW(AB879),AB:AB,0)),"")</f>
        <v/>
      </c>
    </row>
    <row r="880" spans="3:29" ht="18">
      <c r="C880" s="11">
        <v>870</v>
      </c>
      <c r="D880" s="12"/>
      <c r="E880" s="13" t="s">
        <v>882</v>
      </c>
      <c r="F880" s="13">
        <f>IFERROR(SEARCH($I$5,E880,1),0)</f>
        <v>4</v>
      </c>
      <c r="G880" s="13">
        <f>IF(F880=0,"",COUNTIF($F$11:F880,1))</f>
        <v>35</v>
      </c>
      <c r="H880" s="13" t="str">
        <f>IFERROR(INDEX(tbl_Articles[Articles],MATCH(ROW(G880),tbl_Articles[Fréquence],0)),"")</f>
        <v/>
      </c>
      <c r="I880" s="13"/>
      <c r="J880" s="14"/>
      <c r="AA880">
        <f>IFERROR(SEARCH($I$5,tbl_Articles[Articles],1),0)</f>
        <v>4</v>
      </c>
      <c r="AB880" s="2">
        <f>IF(AA880=0,"",COUNTIF($AA$11:AA880,1))</f>
        <v>35</v>
      </c>
      <c r="AC880" t="str">
        <f>IFERROR(INDEX(tbl_Articles[Articles],MATCH(ROW(AB880),AB:AB,0)),"")</f>
        <v/>
      </c>
    </row>
    <row r="881" spans="3:29" ht="18">
      <c r="C881" s="11">
        <v>871</v>
      </c>
      <c r="D881" s="12"/>
      <c r="E881" s="13" t="s">
        <v>883</v>
      </c>
      <c r="F881" s="13">
        <f>IFERROR(SEARCH($I$5,E881,1),0)</f>
        <v>4</v>
      </c>
      <c r="G881" s="13">
        <f>IF(F881=0,"",COUNTIF($F$11:F881,1))</f>
        <v>35</v>
      </c>
      <c r="H881" s="13" t="str">
        <f>IFERROR(INDEX(tbl_Articles[Articles],MATCH(ROW(G881),tbl_Articles[Fréquence],0)),"")</f>
        <v/>
      </c>
      <c r="I881" s="13"/>
      <c r="J881" s="14"/>
      <c r="AA881">
        <f>IFERROR(SEARCH($I$5,tbl_Articles[Articles],1),0)</f>
        <v>4</v>
      </c>
      <c r="AB881" s="2">
        <f>IF(AA881=0,"",COUNTIF($AA$11:AA881,1))</f>
        <v>35</v>
      </c>
      <c r="AC881" t="str">
        <f>IFERROR(INDEX(tbl_Articles[Articles],MATCH(ROW(AB881),AB:AB,0)),"")</f>
        <v/>
      </c>
    </row>
    <row r="882" spans="3:29" ht="18">
      <c r="C882" s="11">
        <v>872</v>
      </c>
      <c r="D882" s="12"/>
      <c r="E882" s="13" t="s">
        <v>884</v>
      </c>
      <c r="F882" s="13">
        <f>IFERROR(SEARCH($I$5,E882,1),0)</f>
        <v>0</v>
      </c>
      <c r="G882" s="13" t="str">
        <f>IF(F882=0,"",COUNTIF($F$11:F882,1))</f>
        <v/>
      </c>
      <c r="H882" s="13" t="str">
        <f>IFERROR(INDEX(tbl_Articles[Articles],MATCH(ROW(G882),tbl_Articles[Fréquence],0)),"")</f>
        <v/>
      </c>
      <c r="I882" s="13"/>
      <c r="J882" s="14"/>
      <c r="AA882">
        <f>IFERROR(SEARCH($I$5,tbl_Articles[Articles],1),0)</f>
        <v>0</v>
      </c>
      <c r="AB882" s="2" t="str">
        <f>IF(AA882=0,"",COUNTIF($AA$11:AA882,1))</f>
        <v/>
      </c>
      <c r="AC882" t="str">
        <f>IFERROR(INDEX(tbl_Articles[Articles],MATCH(ROW(AB882),AB:AB,0)),"")</f>
        <v/>
      </c>
    </row>
    <row r="883" spans="3:29" ht="18">
      <c r="C883" s="11">
        <v>873</v>
      </c>
      <c r="D883" s="12"/>
      <c r="E883" s="13" t="s">
        <v>885</v>
      </c>
      <c r="F883" s="13">
        <f>IFERROR(SEARCH($I$5,E883,1),0)</f>
        <v>0</v>
      </c>
      <c r="G883" s="13" t="str">
        <f>IF(F883=0,"",COUNTIF($F$11:F883,1))</f>
        <v/>
      </c>
      <c r="H883" s="13" t="str">
        <f>IFERROR(INDEX(tbl_Articles[Articles],MATCH(ROW(G883),tbl_Articles[Fréquence],0)),"")</f>
        <v/>
      </c>
      <c r="I883" s="13"/>
      <c r="J883" s="14"/>
      <c r="AA883">
        <f>IFERROR(SEARCH($I$5,tbl_Articles[Articles],1),0)</f>
        <v>0</v>
      </c>
      <c r="AB883" s="2" t="str">
        <f>IF(AA883=0,"",COUNTIF($AA$11:AA883,1))</f>
        <v/>
      </c>
      <c r="AC883" t="str">
        <f>IFERROR(INDEX(tbl_Articles[Articles],MATCH(ROW(AB883),AB:AB,0)),"")</f>
        <v/>
      </c>
    </row>
    <row r="884" spans="3:29" ht="18">
      <c r="C884" s="11">
        <v>874</v>
      </c>
      <c r="D884" s="12"/>
      <c r="E884" s="13" t="s">
        <v>886</v>
      </c>
      <c r="F884" s="13">
        <f>IFERROR(SEARCH($I$5,E884,1),0)</f>
        <v>8</v>
      </c>
      <c r="G884" s="13">
        <f>IF(F884=0,"",COUNTIF($F$11:F884,1))</f>
        <v>35</v>
      </c>
      <c r="H884" s="13" t="str">
        <f>IFERROR(INDEX(tbl_Articles[Articles],MATCH(ROW(G884),tbl_Articles[Fréquence],0)),"")</f>
        <v/>
      </c>
      <c r="I884" s="13"/>
      <c r="J884" s="14"/>
      <c r="AA884">
        <f>IFERROR(SEARCH($I$5,tbl_Articles[Articles],1),0)</f>
        <v>8</v>
      </c>
      <c r="AB884" s="2">
        <f>IF(AA884=0,"",COUNTIF($AA$11:AA884,1))</f>
        <v>35</v>
      </c>
      <c r="AC884" t="str">
        <f>IFERROR(INDEX(tbl_Articles[Articles],MATCH(ROW(AB884),AB:AB,0)),"")</f>
        <v/>
      </c>
    </row>
    <row r="885" spans="3:29" ht="18">
      <c r="C885" s="11">
        <v>875</v>
      </c>
      <c r="D885" s="12"/>
      <c r="E885" s="13" t="s">
        <v>887</v>
      </c>
      <c r="F885" s="13">
        <f>IFERROR(SEARCH($I$5,E885,1),0)</f>
        <v>11</v>
      </c>
      <c r="G885" s="13">
        <f>IF(F885=0,"",COUNTIF($F$11:F885,1))</f>
        <v>35</v>
      </c>
      <c r="H885" s="13" t="str">
        <f>IFERROR(INDEX(tbl_Articles[Articles],MATCH(ROW(G885),tbl_Articles[Fréquence],0)),"")</f>
        <v/>
      </c>
      <c r="I885" s="13"/>
      <c r="J885" s="14"/>
      <c r="AA885">
        <f>IFERROR(SEARCH($I$5,tbl_Articles[Articles],1),0)</f>
        <v>11</v>
      </c>
      <c r="AB885" s="2">
        <f>IF(AA885=0,"",COUNTIF($AA$11:AA885,1))</f>
        <v>35</v>
      </c>
      <c r="AC885" t="str">
        <f>IFERROR(INDEX(tbl_Articles[Articles],MATCH(ROW(AB885),AB:AB,0)),"")</f>
        <v/>
      </c>
    </row>
    <row r="886" spans="3:29" ht="18">
      <c r="C886" s="11">
        <v>876</v>
      </c>
      <c r="D886" s="12"/>
      <c r="E886" s="13" t="s">
        <v>888</v>
      </c>
      <c r="F886" s="13">
        <f>IFERROR(SEARCH($I$5,E886,1),0)</f>
        <v>0</v>
      </c>
      <c r="G886" s="13" t="str">
        <f>IF(F886=0,"",COUNTIF($F$11:F886,1))</f>
        <v/>
      </c>
      <c r="H886" s="13" t="str">
        <f>IFERROR(INDEX(tbl_Articles[Articles],MATCH(ROW(G886),tbl_Articles[Fréquence],0)),"")</f>
        <v/>
      </c>
      <c r="I886" s="13"/>
      <c r="J886" s="14"/>
      <c r="AA886">
        <f>IFERROR(SEARCH($I$5,tbl_Articles[Articles],1),0)</f>
        <v>0</v>
      </c>
      <c r="AB886" s="2" t="str">
        <f>IF(AA886=0,"",COUNTIF($AA$11:AA886,1))</f>
        <v/>
      </c>
      <c r="AC886" t="str">
        <f>IFERROR(INDEX(tbl_Articles[Articles],MATCH(ROW(AB886),AB:AB,0)),"")</f>
        <v/>
      </c>
    </row>
    <row r="887" spans="3:29" ht="18">
      <c r="C887" s="11">
        <v>877</v>
      </c>
      <c r="D887" s="12"/>
      <c r="E887" s="13" t="s">
        <v>889</v>
      </c>
      <c r="F887" s="13">
        <f>IFERROR(SEARCH($I$5,E887,1),0)</f>
        <v>9</v>
      </c>
      <c r="G887" s="13">
        <f>IF(F887=0,"",COUNTIF($F$11:F887,1))</f>
        <v>35</v>
      </c>
      <c r="H887" s="13" t="str">
        <f>IFERROR(INDEX(tbl_Articles[Articles],MATCH(ROW(G887),tbl_Articles[Fréquence],0)),"")</f>
        <v/>
      </c>
      <c r="I887" s="13"/>
      <c r="J887" s="14"/>
      <c r="AA887">
        <f>IFERROR(SEARCH($I$5,tbl_Articles[Articles],1),0)</f>
        <v>9</v>
      </c>
      <c r="AB887" s="2">
        <f>IF(AA887=0,"",COUNTIF($AA$11:AA887,1))</f>
        <v>35</v>
      </c>
      <c r="AC887" t="str">
        <f>IFERROR(INDEX(tbl_Articles[Articles],MATCH(ROW(AB887),AB:AB,0)),"")</f>
        <v/>
      </c>
    </row>
    <row r="888" spans="3:29" ht="18">
      <c r="C888" s="11">
        <v>878</v>
      </c>
      <c r="D888" s="12"/>
      <c r="E888" s="13" t="s">
        <v>890</v>
      </c>
      <c r="F888" s="13">
        <f>IFERROR(SEARCH($I$5,E888,1),0)</f>
        <v>0</v>
      </c>
      <c r="G888" s="13" t="str">
        <f>IF(F888=0,"",COUNTIF($F$11:F888,1))</f>
        <v/>
      </c>
      <c r="H888" s="13" t="str">
        <f>IFERROR(INDEX(tbl_Articles[Articles],MATCH(ROW(G888),tbl_Articles[Fréquence],0)),"")</f>
        <v/>
      </c>
      <c r="I888" s="13"/>
      <c r="J888" s="14"/>
      <c r="AA888">
        <f>IFERROR(SEARCH($I$5,tbl_Articles[Articles],1),0)</f>
        <v>0</v>
      </c>
      <c r="AB888" s="2" t="str">
        <f>IF(AA888=0,"",COUNTIF($AA$11:AA888,1))</f>
        <v/>
      </c>
      <c r="AC888" t="str">
        <f>IFERROR(INDEX(tbl_Articles[Articles],MATCH(ROW(AB888),AB:AB,0)),"")</f>
        <v/>
      </c>
    </row>
    <row r="889" spans="3:29" ht="18">
      <c r="C889" s="11">
        <v>879</v>
      </c>
      <c r="D889" s="12"/>
      <c r="E889" s="13" t="s">
        <v>891</v>
      </c>
      <c r="F889" s="13">
        <f>IFERROR(SEARCH($I$5,E889,1),0)</f>
        <v>0</v>
      </c>
      <c r="G889" s="13" t="str">
        <f>IF(F889=0,"",COUNTIF($F$11:F889,1))</f>
        <v/>
      </c>
      <c r="H889" s="13" t="str">
        <f>IFERROR(INDEX(tbl_Articles[Articles],MATCH(ROW(G889),tbl_Articles[Fréquence],0)),"")</f>
        <v/>
      </c>
      <c r="I889" s="13"/>
      <c r="J889" s="14"/>
      <c r="AA889">
        <f>IFERROR(SEARCH($I$5,tbl_Articles[Articles],1),0)</f>
        <v>0</v>
      </c>
      <c r="AB889" s="2" t="str">
        <f>IF(AA889=0,"",COUNTIF($AA$11:AA889,1))</f>
        <v/>
      </c>
      <c r="AC889" t="str">
        <f>IFERROR(INDEX(tbl_Articles[Articles],MATCH(ROW(AB889),AB:AB,0)),"")</f>
        <v/>
      </c>
    </row>
    <row r="890" spans="3:29" ht="18">
      <c r="C890" s="11">
        <v>880</v>
      </c>
      <c r="D890" s="12"/>
      <c r="E890" s="13" t="s">
        <v>892</v>
      </c>
      <c r="F890" s="13">
        <f>IFERROR(SEARCH($I$5,E890,1),0)</f>
        <v>0</v>
      </c>
      <c r="G890" s="13" t="str">
        <f>IF(F890=0,"",COUNTIF($F$11:F890,1))</f>
        <v/>
      </c>
      <c r="H890" s="13" t="str">
        <f>IFERROR(INDEX(tbl_Articles[Articles],MATCH(ROW(G890),tbl_Articles[Fréquence],0)),"")</f>
        <v/>
      </c>
      <c r="I890" s="13"/>
      <c r="J890" s="14"/>
      <c r="AA890">
        <f>IFERROR(SEARCH($I$5,tbl_Articles[Articles],1),0)</f>
        <v>0</v>
      </c>
      <c r="AB890" s="2" t="str">
        <f>IF(AA890=0,"",COUNTIF($AA$11:AA890,1))</f>
        <v/>
      </c>
      <c r="AC890" t="str">
        <f>IFERROR(INDEX(tbl_Articles[Articles],MATCH(ROW(AB890),AB:AB,0)),"")</f>
        <v/>
      </c>
    </row>
    <row r="891" spans="3:29" ht="18">
      <c r="C891" s="11">
        <v>881</v>
      </c>
      <c r="D891" s="12"/>
      <c r="E891" s="13" t="s">
        <v>893</v>
      </c>
      <c r="F891" s="13">
        <f>IFERROR(SEARCH($I$5,E891,1),0)</f>
        <v>8</v>
      </c>
      <c r="G891" s="13">
        <f>IF(F891=0,"",COUNTIF($F$11:F891,1))</f>
        <v>35</v>
      </c>
      <c r="H891" s="13" t="str">
        <f>IFERROR(INDEX(tbl_Articles[Articles],MATCH(ROW(G891),tbl_Articles[Fréquence],0)),"")</f>
        <v/>
      </c>
      <c r="I891" s="13"/>
      <c r="J891" s="14"/>
      <c r="AA891">
        <f>IFERROR(SEARCH($I$5,tbl_Articles[Articles],1),0)</f>
        <v>8</v>
      </c>
      <c r="AB891" s="2">
        <f>IF(AA891=0,"",COUNTIF($AA$11:AA891,1))</f>
        <v>35</v>
      </c>
      <c r="AC891" t="str">
        <f>IFERROR(INDEX(tbl_Articles[Articles],MATCH(ROW(AB891),AB:AB,0)),"")</f>
        <v/>
      </c>
    </row>
    <row r="892" spans="3:29" ht="18">
      <c r="C892" s="11">
        <v>882</v>
      </c>
      <c r="D892" s="12"/>
      <c r="E892" s="13" t="s">
        <v>894</v>
      </c>
      <c r="F892" s="13">
        <f>IFERROR(SEARCH($I$5,E892,1),0)</f>
        <v>0</v>
      </c>
      <c r="G892" s="13" t="str">
        <f>IF(F892=0,"",COUNTIF($F$11:F892,1))</f>
        <v/>
      </c>
      <c r="H892" s="13" t="str">
        <f>IFERROR(INDEX(tbl_Articles[Articles],MATCH(ROW(G892),tbl_Articles[Fréquence],0)),"")</f>
        <v/>
      </c>
      <c r="I892" s="13"/>
      <c r="J892" s="14"/>
      <c r="AA892">
        <f>IFERROR(SEARCH($I$5,tbl_Articles[Articles],1),0)</f>
        <v>0</v>
      </c>
      <c r="AB892" s="2" t="str">
        <f>IF(AA892=0,"",COUNTIF($AA$11:AA892,1))</f>
        <v/>
      </c>
      <c r="AC892" t="str">
        <f>IFERROR(INDEX(tbl_Articles[Articles],MATCH(ROW(AB892),AB:AB,0)),"")</f>
        <v/>
      </c>
    </row>
    <row r="893" spans="3:29" ht="18">
      <c r="C893" s="11">
        <v>883</v>
      </c>
      <c r="D893" s="12"/>
      <c r="E893" s="13" t="s">
        <v>895</v>
      </c>
      <c r="F893" s="13">
        <f>IFERROR(SEARCH($I$5,E893,1),0)</f>
        <v>16</v>
      </c>
      <c r="G893" s="13">
        <f>IF(F893=0,"",COUNTIF($F$11:F893,1))</f>
        <v>35</v>
      </c>
      <c r="H893" s="13" t="str">
        <f>IFERROR(INDEX(tbl_Articles[Articles],MATCH(ROW(G893),tbl_Articles[Fréquence],0)),"")</f>
        <v/>
      </c>
      <c r="I893" s="13"/>
      <c r="J893" s="14"/>
      <c r="AA893">
        <f>IFERROR(SEARCH($I$5,tbl_Articles[Articles],1),0)</f>
        <v>16</v>
      </c>
      <c r="AB893" s="2">
        <f>IF(AA893=0,"",COUNTIF($AA$11:AA893,1))</f>
        <v>35</v>
      </c>
      <c r="AC893" t="str">
        <f>IFERROR(INDEX(tbl_Articles[Articles],MATCH(ROW(AB893),AB:AB,0)),"")</f>
        <v/>
      </c>
    </row>
    <row r="894" spans="3:29" ht="18">
      <c r="C894" s="11">
        <v>884</v>
      </c>
      <c r="D894" s="12"/>
      <c r="E894" s="13" t="s">
        <v>896</v>
      </c>
      <c r="F894" s="13">
        <f>IFERROR(SEARCH($I$5,E894,1),0)</f>
        <v>34</v>
      </c>
      <c r="G894" s="13">
        <f>IF(F894=0,"",COUNTIF($F$11:F894,1))</f>
        <v>35</v>
      </c>
      <c r="H894" s="13" t="str">
        <f>IFERROR(INDEX(tbl_Articles[Articles],MATCH(ROW(G894),tbl_Articles[Fréquence],0)),"")</f>
        <v/>
      </c>
      <c r="I894" s="13"/>
      <c r="J894" s="14"/>
      <c r="AA894">
        <f>IFERROR(SEARCH($I$5,tbl_Articles[Articles],1),0)</f>
        <v>34</v>
      </c>
      <c r="AB894" s="2">
        <f>IF(AA894=0,"",COUNTIF($AA$11:AA894,1))</f>
        <v>35</v>
      </c>
      <c r="AC894" t="str">
        <f>IFERROR(INDEX(tbl_Articles[Articles],MATCH(ROW(AB894),AB:AB,0)),"")</f>
        <v/>
      </c>
    </row>
    <row r="895" spans="3:29" ht="18">
      <c r="C895" s="11">
        <v>885</v>
      </c>
      <c r="D895" s="12"/>
      <c r="E895" s="13" t="s">
        <v>897</v>
      </c>
      <c r="F895" s="13">
        <f>IFERROR(SEARCH($I$5,E895,1),0)</f>
        <v>5</v>
      </c>
      <c r="G895" s="13">
        <f>IF(F895=0,"",COUNTIF($F$11:F895,1))</f>
        <v>35</v>
      </c>
      <c r="H895" s="13" t="str">
        <f>IFERROR(INDEX(tbl_Articles[Articles],MATCH(ROW(G895),tbl_Articles[Fréquence],0)),"")</f>
        <v/>
      </c>
      <c r="I895" s="13"/>
      <c r="J895" s="14"/>
      <c r="AA895">
        <f>IFERROR(SEARCH($I$5,tbl_Articles[Articles],1),0)</f>
        <v>5</v>
      </c>
      <c r="AB895" s="2">
        <f>IF(AA895=0,"",COUNTIF($AA$11:AA895,1))</f>
        <v>35</v>
      </c>
      <c r="AC895" t="str">
        <f>IFERROR(INDEX(tbl_Articles[Articles],MATCH(ROW(AB895),AB:AB,0)),"")</f>
        <v/>
      </c>
    </row>
    <row r="896" spans="3:29" ht="18">
      <c r="C896" s="11">
        <v>886</v>
      </c>
      <c r="D896" s="12"/>
      <c r="E896" s="13" t="s">
        <v>898</v>
      </c>
      <c r="F896" s="13">
        <f>IFERROR(SEARCH($I$5,E896,1),0)</f>
        <v>2</v>
      </c>
      <c r="G896" s="13">
        <f>IF(F896=0,"",COUNTIF($F$11:F896,1))</f>
        <v>35</v>
      </c>
      <c r="H896" s="13" t="str">
        <f>IFERROR(INDEX(tbl_Articles[Articles],MATCH(ROW(G896),tbl_Articles[Fréquence],0)),"")</f>
        <v/>
      </c>
      <c r="I896" s="13"/>
      <c r="J896" s="14"/>
      <c r="AA896">
        <f>IFERROR(SEARCH($I$5,tbl_Articles[Articles],1),0)</f>
        <v>2</v>
      </c>
      <c r="AB896" s="2">
        <f>IF(AA896=0,"",COUNTIF($AA$11:AA896,1))</f>
        <v>35</v>
      </c>
      <c r="AC896" t="str">
        <f>IFERROR(INDEX(tbl_Articles[Articles],MATCH(ROW(AB896),AB:AB,0)),"")</f>
        <v/>
      </c>
    </row>
    <row r="897" spans="3:29" ht="18">
      <c r="C897" s="11">
        <v>887</v>
      </c>
      <c r="D897" s="12"/>
      <c r="E897" s="13" t="s">
        <v>899</v>
      </c>
      <c r="F897" s="13">
        <f>IFERROR(SEARCH($I$5,E897,1),0)</f>
        <v>2</v>
      </c>
      <c r="G897" s="13">
        <f>IF(F897=0,"",COUNTIF($F$11:F897,1))</f>
        <v>35</v>
      </c>
      <c r="H897" s="13" t="str">
        <f>IFERROR(INDEX(tbl_Articles[Articles],MATCH(ROW(G897),tbl_Articles[Fréquence],0)),"")</f>
        <v/>
      </c>
      <c r="I897" s="13"/>
      <c r="J897" s="14"/>
      <c r="AA897">
        <f>IFERROR(SEARCH($I$5,tbl_Articles[Articles],1),0)</f>
        <v>2</v>
      </c>
      <c r="AB897" s="2">
        <f>IF(AA897=0,"",COUNTIF($AA$11:AA897,1))</f>
        <v>35</v>
      </c>
      <c r="AC897" t="str">
        <f>IFERROR(INDEX(tbl_Articles[Articles],MATCH(ROW(AB897),AB:AB,0)),"")</f>
        <v/>
      </c>
    </row>
    <row r="898" spans="3:29" ht="18">
      <c r="C898" s="11">
        <v>888</v>
      </c>
      <c r="D898" s="12"/>
      <c r="E898" s="13" t="s">
        <v>900</v>
      </c>
      <c r="F898" s="13">
        <f>IFERROR(SEARCH($I$5,E898,1),0)</f>
        <v>2</v>
      </c>
      <c r="G898" s="13">
        <f>IF(F898=0,"",COUNTIF($F$11:F898,1))</f>
        <v>35</v>
      </c>
      <c r="H898" s="13" t="str">
        <f>IFERROR(INDEX(tbl_Articles[Articles],MATCH(ROW(G898),tbl_Articles[Fréquence],0)),"")</f>
        <v/>
      </c>
      <c r="I898" s="13"/>
      <c r="J898" s="14"/>
      <c r="AA898">
        <f>IFERROR(SEARCH($I$5,tbl_Articles[Articles],1),0)</f>
        <v>2</v>
      </c>
      <c r="AB898" s="2">
        <f>IF(AA898=0,"",COUNTIF($AA$11:AA898,1))</f>
        <v>35</v>
      </c>
      <c r="AC898" t="str">
        <f>IFERROR(INDEX(tbl_Articles[Articles],MATCH(ROW(AB898),AB:AB,0)),"")</f>
        <v/>
      </c>
    </row>
    <row r="899" spans="3:29" ht="18">
      <c r="C899" s="11">
        <v>889</v>
      </c>
      <c r="D899" s="12"/>
      <c r="E899" s="13" t="s">
        <v>901</v>
      </c>
      <c r="F899" s="13">
        <f>IFERROR(SEARCH($I$5,E899,1),0)</f>
        <v>2</v>
      </c>
      <c r="G899" s="13">
        <f>IF(F899=0,"",COUNTIF($F$11:F899,1))</f>
        <v>35</v>
      </c>
      <c r="H899" s="13" t="str">
        <f>IFERROR(INDEX(tbl_Articles[Articles],MATCH(ROW(G899),tbl_Articles[Fréquence],0)),"")</f>
        <v/>
      </c>
      <c r="I899" s="13"/>
      <c r="J899" s="14"/>
      <c r="AA899">
        <f>IFERROR(SEARCH($I$5,tbl_Articles[Articles],1),0)</f>
        <v>2</v>
      </c>
      <c r="AB899" s="2">
        <f>IF(AA899=0,"",COUNTIF($AA$11:AA899,1))</f>
        <v>35</v>
      </c>
      <c r="AC899" t="str">
        <f>IFERROR(INDEX(tbl_Articles[Articles],MATCH(ROW(AB899),AB:AB,0)),"")</f>
        <v/>
      </c>
    </row>
    <row r="900" spans="3:29" ht="18">
      <c r="C900" s="11">
        <v>890</v>
      </c>
      <c r="D900" s="12"/>
      <c r="E900" s="13" t="s">
        <v>902</v>
      </c>
      <c r="F900" s="13">
        <f>IFERROR(SEARCH($I$5,E900,1),0)</f>
        <v>2</v>
      </c>
      <c r="G900" s="13">
        <f>IF(F900=0,"",COUNTIF($F$11:F900,1))</f>
        <v>35</v>
      </c>
      <c r="H900" s="13" t="str">
        <f>IFERROR(INDEX(tbl_Articles[Articles],MATCH(ROW(G900),tbl_Articles[Fréquence],0)),"")</f>
        <v/>
      </c>
      <c r="I900" s="13"/>
      <c r="J900" s="14"/>
      <c r="AA900">
        <f>IFERROR(SEARCH($I$5,tbl_Articles[Articles],1),0)</f>
        <v>2</v>
      </c>
      <c r="AB900" s="2">
        <f>IF(AA900=0,"",COUNTIF($AA$11:AA900,1))</f>
        <v>35</v>
      </c>
      <c r="AC900" t="str">
        <f>IFERROR(INDEX(tbl_Articles[Articles],MATCH(ROW(AB900),AB:AB,0)),"")</f>
        <v/>
      </c>
    </row>
    <row r="901" spans="3:29" ht="18">
      <c r="C901" s="11">
        <v>891</v>
      </c>
      <c r="D901" s="12"/>
      <c r="E901" s="13" t="s">
        <v>903</v>
      </c>
      <c r="F901" s="13">
        <f>IFERROR(SEARCH($I$5,E901,1),0)</f>
        <v>11</v>
      </c>
      <c r="G901" s="13">
        <f>IF(F901=0,"",COUNTIF($F$11:F901,1))</f>
        <v>35</v>
      </c>
      <c r="H901" s="13" t="str">
        <f>IFERROR(INDEX(tbl_Articles[Articles],MATCH(ROW(G901),tbl_Articles[Fréquence],0)),"")</f>
        <v/>
      </c>
      <c r="I901" s="13"/>
      <c r="J901" s="14"/>
      <c r="AA901">
        <f>IFERROR(SEARCH($I$5,tbl_Articles[Articles],1),0)</f>
        <v>11</v>
      </c>
      <c r="AB901" s="2">
        <f>IF(AA901=0,"",COUNTIF($AA$11:AA901,1))</f>
        <v>35</v>
      </c>
      <c r="AC901" t="str">
        <f>IFERROR(INDEX(tbl_Articles[Articles],MATCH(ROW(AB901),AB:AB,0)),"")</f>
        <v/>
      </c>
    </row>
    <row r="902" spans="3:29" ht="18">
      <c r="C902" s="11">
        <v>892</v>
      </c>
      <c r="D902" s="12"/>
      <c r="E902" s="13" t="s">
        <v>904</v>
      </c>
      <c r="F902" s="13">
        <f>IFERROR(SEARCH($I$5,E902,1),0)</f>
        <v>5</v>
      </c>
      <c r="G902" s="13">
        <f>IF(F902=0,"",COUNTIF($F$11:F902,1))</f>
        <v>35</v>
      </c>
      <c r="H902" s="13" t="str">
        <f>IFERROR(INDEX(tbl_Articles[Articles],MATCH(ROW(G902),tbl_Articles[Fréquence],0)),"")</f>
        <v/>
      </c>
      <c r="I902" s="13"/>
      <c r="J902" s="14"/>
      <c r="AA902">
        <f>IFERROR(SEARCH($I$5,tbl_Articles[Articles],1),0)</f>
        <v>5</v>
      </c>
      <c r="AB902" s="2">
        <f>IF(AA902=0,"",COUNTIF($AA$11:AA902,1))</f>
        <v>35</v>
      </c>
      <c r="AC902" t="str">
        <f>IFERROR(INDEX(tbl_Articles[Articles],MATCH(ROW(AB902),AB:AB,0)),"")</f>
        <v/>
      </c>
    </row>
    <row r="903" spans="3:29" ht="18">
      <c r="C903" s="11">
        <v>893</v>
      </c>
      <c r="D903" s="12"/>
      <c r="E903" s="13" t="s">
        <v>905</v>
      </c>
      <c r="F903" s="13">
        <f>IFERROR(SEARCH($I$5,E903,1),0)</f>
        <v>5</v>
      </c>
      <c r="G903" s="13">
        <f>IF(F903=0,"",COUNTIF($F$11:F903,1))</f>
        <v>35</v>
      </c>
      <c r="H903" s="13" t="str">
        <f>IFERROR(INDEX(tbl_Articles[Articles],MATCH(ROW(G903),tbl_Articles[Fréquence],0)),"")</f>
        <v/>
      </c>
      <c r="I903" s="13"/>
      <c r="J903" s="14"/>
      <c r="AA903">
        <f>IFERROR(SEARCH($I$5,tbl_Articles[Articles],1),0)</f>
        <v>5</v>
      </c>
      <c r="AB903" s="2">
        <f>IF(AA903=0,"",COUNTIF($AA$11:AA903,1))</f>
        <v>35</v>
      </c>
      <c r="AC903" t="str">
        <f>IFERROR(INDEX(tbl_Articles[Articles],MATCH(ROW(AB903),AB:AB,0)),"")</f>
        <v/>
      </c>
    </row>
    <row r="904" spans="3:29" ht="18">
      <c r="C904" s="11">
        <v>894</v>
      </c>
      <c r="D904" s="12"/>
      <c r="E904" s="13" t="s">
        <v>906</v>
      </c>
      <c r="F904" s="13">
        <f>IFERROR(SEARCH($I$5,E904,1),0)</f>
        <v>0</v>
      </c>
      <c r="G904" s="13" t="str">
        <f>IF(F904=0,"",COUNTIF($F$11:F904,1))</f>
        <v/>
      </c>
      <c r="H904" s="13" t="str">
        <f>IFERROR(INDEX(tbl_Articles[Articles],MATCH(ROW(G904),tbl_Articles[Fréquence],0)),"")</f>
        <v/>
      </c>
      <c r="I904" s="13"/>
      <c r="J904" s="14"/>
      <c r="AA904">
        <f>IFERROR(SEARCH($I$5,tbl_Articles[Articles],1),0)</f>
        <v>0</v>
      </c>
      <c r="AB904" s="2" t="str">
        <f>IF(AA904=0,"",COUNTIF($AA$11:AA904,1))</f>
        <v/>
      </c>
      <c r="AC904" t="str">
        <f>IFERROR(INDEX(tbl_Articles[Articles],MATCH(ROW(AB904),AB:AB,0)),"")</f>
        <v/>
      </c>
    </row>
    <row r="905" spans="3:29" ht="18">
      <c r="C905" s="11">
        <v>895</v>
      </c>
      <c r="D905" s="12"/>
      <c r="E905" s="13" t="s">
        <v>907</v>
      </c>
      <c r="F905" s="13">
        <f>IFERROR(SEARCH($I$5,E905,1),0)</f>
        <v>15</v>
      </c>
      <c r="G905" s="13">
        <f>IF(F905=0,"",COUNTIF($F$11:F905,1))</f>
        <v>35</v>
      </c>
      <c r="H905" s="13" t="str">
        <f>IFERROR(INDEX(tbl_Articles[Articles],MATCH(ROW(G905),tbl_Articles[Fréquence],0)),"")</f>
        <v/>
      </c>
      <c r="I905" s="13"/>
      <c r="J905" s="14"/>
      <c r="AA905">
        <f>IFERROR(SEARCH($I$5,tbl_Articles[Articles],1),0)</f>
        <v>15</v>
      </c>
      <c r="AB905" s="2">
        <f>IF(AA905=0,"",COUNTIF($AA$11:AA905,1))</f>
        <v>35</v>
      </c>
      <c r="AC905" t="str">
        <f>IFERROR(INDEX(tbl_Articles[Articles],MATCH(ROW(AB905),AB:AB,0)),"")</f>
        <v/>
      </c>
    </row>
    <row r="906" spans="3:29" ht="18">
      <c r="C906" s="11">
        <v>896</v>
      </c>
      <c r="D906" s="12"/>
      <c r="E906" s="13" t="s">
        <v>908</v>
      </c>
      <c r="F906" s="13">
        <f>IFERROR(SEARCH($I$5,E906,1),0)</f>
        <v>5</v>
      </c>
      <c r="G906" s="13">
        <f>IF(F906=0,"",COUNTIF($F$11:F906,1))</f>
        <v>35</v>
      </c>
      <c r="H906" s="13" t="str">
        <f>IFERROR(INDEX(tbl_Articles[Articles],MATCH(ROW(G906),tbl_Articles[Fréquence],0)),"")</f>
        <v/>
      </c>
      <c r="I906" s="13"/>
      <c r="J906" s="14"/>
      <c r="AA906">
        <f>IFERROR(SEARCH($I$5,tbl_Articles[Articles],1),0)</f>
        <v>5</v>
      </c>
      <c r="AB906" s="2">
        <f>IF(AA906=0,"",COUNTIF($AA$11:AA906,1))</f>
        <v>35</v>
      </c>
      <c r="AC906" t="str">
        <f>IFERROR(INDEX(tbl_Articles[Articles],MATCH(ROW(AB906),AB:AB,0)),"")</f>
        <v/>
      </c>
    </row>
    <row r="907" spans="3:29" ht="18">
      <c r="C907" s="11">
        <v>897</v>
      </c>
      <c r="D907" s="12"/>
      <c r="E907" s="13" t="s">
        <v>909</v>
      </c>
      <c r="F907" s="13">
        <f>IFERROR(SEARCH($I$5,E907,1),0)</f>
        <v>5</v>
      </c>
      <c r="G907" s="13">
        <f>IF(F907=0,"",COUNTIF($F$11:F907,1))</f>
        <v>35</v>
      </c>
      <c r="H907" s="13" t="str">
        <f>IFERROR(INDEX(tbl_Articles[Articles],MATCH(ROW(G907),tbl_Articles[Fréquence],0)),"")</f>
        <v/>
      </c>
      <c r="I907" s="13"/>
      <c r="J907" s="14"/>
      <c r="AA907">
        <f>IFERROR(SEARCH($I$5,tbl_Articles[Articles],1),0)</f>
        <v>5</v>
      </c>
      <c r="AB907" s="2">
        <f>IF(AA907=0,"",COUNTIF($AA$11:AA907,1))</f>
        <v>35</v>
      </c>
      <c r="AC907" t="str">
        <f>IFERROR(INDEX(tbl_Articles[Articles],MATCH(ROW(AB907),AB:AB,0)),"")</f>
        <v/>
      </c>
    </row>
    <row r="908" spans="3:29" ht="18">
      <c r="C908" s="11">
        <v>898</v>
      </c>
      <c r="D908" s="12"/>
      <c r="E908" s="13" t="s">
        <v>910</v>
      </c>
      <c r="F908" s="13">
        <f>IFERROR(SEARCH($I$5,E908,1),0)</f>
        <v>0</v>
      </c>
      <c r="G908" s="13" t="str">
        <f>IF(F908=0,"",COUNTIF($F$11:F908,1))</f>
        <v/>
      </c>
      <c r="H908" s="13" t="str">
        <f>IFERROR(INDEX(tbl_Articles[Articles],MATCH(ROW(G908),tbl_Articles[Fréquence],0)),"")</f>
        <v/>
      </c>
      <c r="I908" s="13"/>
      <c r="J908" s="14"/>
      <c r="AA908">
        <f>IFERROR(SEARCH($I$5,tbl_Articles[Articles],1),0)</f>
        <v>0</v>
      </c>
      <c r="AB908" s="2" t="str">
        <f>IF(AA908=0,"",COUNTIF($AA$11:AA908,1))</f>
        <v/>
      </c>
      <c r="AC908" t="str">
        <f>IFERROR(INDEX(tbl_Articles[Articles],MATCH(ROW(AB908),AB:AB,0)),"")</f>
        <v/>
      </c>
    </row>
    <row r="909" spans="3:29" ht="18">
      <c r="C909" s="11">
        <v>899</v>
      </c>
      <c r="D909" s="12"/>
      <c r="E909" s="13" t="s">
        <v>911</v>
      </c>
      <c r="F909" s="13">
        <f>IFERROR(SEARCH($I$5,E909,1),0)</f>
        <v>0</v>
      </c>
      <c r="G909" s="13" t="str">
        <f>IF(F909=0,"",COUNTIF($F$11:F909,1))</f>
        <v/>
      </c>
      <c r="H909" s="13" t="str">
        <f>IFERROR(INDEX(tbl_Articles[Articles],MATCH(ROW(G909),tbl_Articles[Fréquence],0)),"")</f>
        <v/>
      </c>
      <c r="I909" s="13"/>
      <c r="J909" s="14"/>
      <c r="AA909">
        <f>IFERROR(SEARCH($I$5,tbl_Articles[Articles],1),0)</f>
        <v>0</v>
      </c>
      <c r="AB909" s="2" t="str">
        <f>IF(AA909=0,"",COUNTIF($AA$11:AA909,1))</f>
        <v/>
      </c>
      <c r="AC909" t="str">
        <f>IFERROR(INDEX(tbl_Articles[Articles],MATCH(ROW(AB909),AB:AB,0)),"")</f>
        <v/>
      </c>
    </row>
    <row r="910" spans="3:29" ht="18">
      <c r="C910" s="11">
        <v>900</v>
      </c>
      <c r="D910" s="12"/>
      <c r="E910" s="13" t="s">
        <v>912</v>
      </c>
      <c r="F910" s="13">
        <f>IFERROR(SEARCH($I$5,E910,1),0)</f>
        <v>0</v>
      </c>
      <c r="G910" s="13" t="str">
        <f>IF(F910=0,"",COUNTIF($F$11:F910,1))</f>
        <v/>
      </c>
      <c r="H910" s="13" t="str">
        <f>IFERROR(INDEX(tbl_Articles[Articles],MATCH(ROW(G910),tbl_Articles[Fréquence],0)),"")</f>
        <v/>
      </c>
      <c r="I910" s="13"/>
      <c r="J910" s="14"/>
      <c r="AA910">
        <f>IFERROR(SEARCH($I$5,tbl_Articles[Articles],1),0)</f>
        <v>0</v>
      </c>
      <c r="AB910" s="2" t="str">
        <f>IF(AA910=0,"",COUNTIF($AA$11:AA910,1))</f>
        <v/>
      </c>
      <c r="AC910" t="str">
        <f>IFERROR(INDEX(tbl_Articles[Articles],MATCH(ROW(AB910),AB:AB,0)),"")</f>
        <v/>
      </c>
    </row>
    <row r="911" spans="3:29" ht="18">
      <c r="C911" s="11">
        <v>901</v>
      </c>
      <c r="D911" s="12"/>
      <c r="E911" s="13" t="s">
        <v>913</v>
      </c>
      <c r="F911" s="13">
        <f>IFERROR(SEARCH($I$5,E911,1),0)</f>
        <v>7</v>
      </c>
      <c r="G911" s="13">
        <f>IF(F911=0,"",COUNTIF($F$11:F911,1))</f>
        <v>35</v>
      </c>
      <c r="H911" s="13" t="str">
        <f>IFERROR(INDEX(tbl_Articles[Articles],MATCH(ROW(G911),tbl_Articles[Fréquence],0)),"")</f>
        <v/>
      </c>
      <c r="I911" s="13"/>
      <c r="J911" s="14"/>
      <c r="AA911">
        <f>IFERROR(SEARCH($I$5,tbl_Articles[Articles],1),0)</f>
        <v>7</v>
      </c>
      <c r="AB911" s="2">
        <f>IF(AA911=0,"",COUNTIF($AA$11:AA911,1))</f>
        <v>35</v>
      </c>
      <c r="AC911" t="str">
        <f>IFERROR(INDEX(tbl_Articles[Articles],MATCH(ROW(AB911),AB:AB,0)),"")</f>
        <v/>
      </c>
    </row>
    <row r="912" spans="3:29" ht="18">
      <c r="C912" s="11">
        <v>902</v>
      </c>
      <c r="D912" s="12"/>
      <c r="E912" s="13" t="s">
        <v>914</v>
      </c>
      <c r="F912" s="13">
        <f>IFERROR(SEARCH($I$5,E912,1),0)</f>
        <v>5</v>
      </c>
      <c r="G912" s="13">
        <f>IF(F912=0,"",COUNTIF($F$11:F912,1))</f>
        <v>35</v>
      </c>
      <c r="H912" s="13" t="str">
        <f>IFERROR(INDEX(tbl_Articles[Articles],MATCH(ROW(G912),tbl_Articles[Fréquence],0)),"")</f>
        <v/>
      </c>
      <c r="I912" s="13"/>
      <c r="J912" s="14"/>
      <c r="AA912">
        <f>IFERROR(SEARCH($I$5,tbl_Articles[Articles],1),0)</f>
        <v>5</v>
      </c>
      <c r="AB912" s="2">
        <f>IF(AA912=0,"",COUNTIF($AA$11:AA912,1))</f>
        <v>35</v>
      </c>
      <c r="AC912" t="str">
        <f>IFERROR(INDEX(tbl_Articles[Articles],MATCH(ROW(AB912),AB:AB,0)),"")</f>
        <v/>
      </c>
    </row>
    <row r="913" spans="3:29" ht="18">
      <c r="C913" s="11">
        <v>903</v>
      </c>
      <c r="D913" s="12"/>
      <c r="E913" s="13" t="s">
        <v>915</v>
      </c>
      <c r="F913" s="13">
        <f>IFERROR(SEARCH($I$5,E913,1),0)</f>
        <v>6</v>
      </c>
      <c r="G913" s="13">
        <f>IF(F913=0,"",COUNTIF($F$11:F913,1))</f>
        <v>35</v>
      </c>
      <c r="H913" s="13" t="str">
        <f>IFERROR(INDEX(tbl_Articles[Articles],MATCH(ROW(G913),tbl_Articles[Fréquence],0)),"")</f>
        <v/>
      </c>
      <c r="I913" s="13"/>
      <c r="J913" s="14"/>
      <c r="AA913">
        <f>IFERROR(SEARCH($I$5,tbl_Articles[Articles],1),0)</f>
        <v>6</v>
      </c>
      <c r="AB913" s="2">
        <f>IF(AA913=0,"",COUNTIF($AA$11:AA913,1))</f>
        <v>35</v>
      </c>
      <c r="AC913" t="str">
        <f>IFERROR(INDEX(tbl_Articles[Articles],MATCH(ROW(AB913),AB:AB,0)),"")</f>
        <v/>
      </c>
    </row>
    <row r="914" spans="3:29" ht="18">
      <c r="C914" s="11">
        <v>904</v>
      </c>
      <c r="D914" s="12"/>
      <c r="E914" s="13" t="s">
        <v>916</v>
      </c>
      <c r="F914" s="13">
        <f>IFERROR(SEARCH($I$5,E914,1),0)</f>
        <v>0</v>
      </c>
      <c r="G914" s="13" t="str">
        <f>IF(F914=0,"",COUNTIF($F$11:F914,1))</f>
        <v/>
      </c>
      <c r="H914" s="13" t="str">
        <f>IFERROR(INDEX(tbl_Articles[Articles],MATCH(ROW(G914),tbl_Articles[Fréquence],0)),"")</f>
        <v/>
      </c>
      <c r="I914" s="13"/>
      <c r="J914" s="14"/>
      <c r="AA914">
        <f>IFERROR(SEARCH($I$5,tbl_Articles[Articles],1),0)</f>
        <v>0</v>
      </c>
      <c r="AB914" s="2" t="str">
        <f>IF(AA914=0,"",COUNTIF($AA$11:AA914,1))</f>
        <v/>
      </c>
      <c r="AC914" t="str">
        <f>IFERROR(INDEX(tbl_Articles[Articles],MATCH(ROW(AB914),AB:AB,0)),"")</f>
        <v/>
      </c>
    </row>
    <row r="915" spans="3:29" ht="18">
      <c r="C915" s="11">
        <v>905</v>
      </c>
      <c r="D915" s="12"/>
      <c r="E915" s="13" t="s">
        <v>917</v>
      </c>
      <c r="F915" s="13">
        <f>IFERROR(SEARCH($I$5,E915,1),0)</f>
        <v>0</v>
      </c>
      <c r="G915" s="13" t="str">
        <f>IF(F915=0,"",COUNTIF($F$11:F915,1))</f>
        <v/>
      </c>
      <c r="H915" s="13" t="str">
        <f>IFERROR(INDEX(tbl_Articles[Articles],MATCH(ROW(G915),tbl_Articles[Fréquence],0)),"")</f>
        <v/>
      </c>
      <c r="I915" s="13"/>
      <c r="J915" s="14"/>
      <c r="AA915">
        <f>IFERROR(SEARCH($I$5,tbl_Articles[Articles],1),0)</f>
        <v>0</v>
      </c>
      <c r="AB915" s="2" t="str">
        <f>IF(AA915=0,"",COUNTIF($AA$11:AA915,1))</f>
        <v/>
      </c>
      <c r="AC915" t="str">
        <f>IFERROR(INDEX(tbl_Articles[Articles],MATCH(ROW(AB915),AB:AB,0)),"")</f>
        <v/>
      </c>
    </row>
    <row r="916" spans="3:29" ht="18">
      <c r="C916" s="11">
        <v>906</v>
      </c>
      <c r="D916" s="12"/>
      <c r="E916" s="13" t="s">
        <v>918</v>
      </c>
      <c r="F916" s="13">
        <f>IFERROR(SEARCH($I$5,E916,1),0)</f>
        <v>4</v>
      </c>
      <c r="G916" s="13">
        <f>IF(F916=0,"",COUNTIF($F$11:F916,1))</f>
        <v>35</v>
      </c>
      <c r="H916" s="13" t="str">
        <f>IFERROR(INDEX(tbl_Articles[Articles],MATCH(ROW(G916),tbl_Articles[Fréquence],0)),"")</f>
        <v/>
      </c>
      <c r="I916" s="13"/>
      <c r="J916" s="14"/>
      <c r="AA916">
        <f>IFERROR(SEARCH($I$5,tbl_Articles[Articles],1),0)</f>
        <v>4</v>
      </c>
      <c r="AB916" s="2">
        <f>IF(AA916=0,"",COUNTIF($AA$11:AA916,1))</f>
        <v>35</v>
      </c>
      <c r="AC916" t="str">
        <f>IFERROR(INDEX(tbl_Articles[Articles],MATCH(ROW(AB916),AB:AB,0)),"")</f>
        <v/>
      </c>
    </row>
    <row r="917" spans="3:29" ht="18">
      <c r="C917" s="11">
        <v>907</v>
      </c>
      <c r="D917" s="12"/>
      <c r="E917" s="13" t="s">
        <v>919</v>
      </c>
      <c r="F917" s="13">
        <f>IFERROR(SEARCH($I$5,E917,1),0)</f>
        <v>4</v>
      </c>
      <c r="G917" s="13">
        <f>IF(F917=0,"",COUNTIF($F$11:F917,1))</f>
        <v>35</v>
      </c>
      <c r="H917" s="13" t="str">
        <f>IFERROR(INDEX(tbl_Articles[Articles],MATCH(ROW(G917),tbl_Articles[Fréquence],0)),"")</f>
        <v/>
      </c>
      <c r="I917" s="13"/>
      <c r="J917" s="14"/>
      <c r="AA917">
        <f>IFERROR(SEARCH($I$5,tbl_Articles[Articles],1),0)</f>
        <v>4</v>
      </c>
      <c r="AB917" s="2">
        <f>IF(AA917=0,"",COUNTIF($AA$11:AA917,1))</f>
        <v>35</v>
      </c>
      <c r="AC917" t="str">
        <f>IFERROR(INDEX(tbl_Articles[Articles],MATCH(ROW(AB917),AB:AB,0)),"")</f>
        <v/>
      </c>
    </row>
    <row r="918" spans="3:29" ht="18">
      <c r="C918" s="11">
        <v>908</v>
      </c>
      <c r="D918" s="12"/>
      <c r="E918" s="13" t="s">
        <v>920</v>
      </c>
      <c r="F918" s="13">
        <f>IFERROR(SEARCH($I$5,E918,1),0)</f>
        <v>4</v>
      </c>
      <c r="G918" s="13">
        <f>IF(F918=0,"",COUNTIF($F$11:F918,1))</f>
        <v>35</v>
      </c>
      <c r="H918" s="13" t="str">
        <f>IFERROR(INDEX(tbl_Articles[Articles],MATCH(ROW(G918),tbl_Articles[Fréquence],0)),"")</f>
        <v/>
      </c>
      <c r="I918" s="13"/>
      <c r="J918" s="14"/>
      <c r="AA918">
        <f>IFERROR(SEARCH($I$5,tbl_Articles[Articles],1),0)</f>
        <v>4</v>
      </c>
      <c r="AB918" s="2">
        <f>IF(AA918=0,"",COUNTIF($AA$11:AA918,1))</f>
        <v>35</v>
      </c>
      <c r="AC918" t="str">
        <f>IFERROR(INDEX(tbl_Articles[Articles],MATCH(ROW(AB918),AB:AB,0)),"")</f>
        <v/>
      </c>
    </row>
    <row r="919" spans="3:29" ht="18">
      <c r="C919" s="11">
        <v>909</v>
      </c>
      <c r="D919" s="12"/>
      <c r="E919" s="13" t="s">
        <v>921</v>
      </c>
      <c r="F919" s="13">
        <f>IFERROR(SEARCH($I$5,E919,1),0)</f>
        <v>4</v>
      </c>
      <c r="G919" s="13">
        <f>IF(F919=0,"",COUNTIF($F$11:F919,1))</f>
        <v>35</v>
      </c>
      <c r="H919" s="13" t="str">
        <f>IFERROR(INDEX(tbl_Articles[Articles],MATCH(ROW(G919),tbl_Articles[Fréquence],0)),"")</f>
        <v/>
      </c>
      <c r="I919" s="13"/>
      <c r="J919" s="14"/>
      <c r="AA919">
        <f>IFERROR(SEARCH($I$5,tbl_Articles[Articles],1),0)</f>
        <v>4</v>
      </c>
      <c r="AB919" s="2">
        <f>IF(AA919=0,"",COUNTIF($AA$11:AA919,1))</f>
        <v>35</v>
      </c>
      <c r="AC919" t="str">
        <f>IFERROR(INDEX(tbl_Articles[Articles],MATCH(ROW(AB919),AB:AB,0)),"")</f>
        <v/>
      </c>
    </row>
    <row r="920" spans="3:29" ht="18">
      <c r="C920" s="11">
        <v>910</v>
      </c>
      <c r="D920" s="12"/>
      <c r="E920" s="13" t="s">
        <v>922</v>
      </c>
      <c r="F920" s="13">
        <f>IFERROR(SEARCH($I$5,E920,1),0)</f>
        <v>6</v>
      </c>
      <c r="G920" s="13">
        <f>IF(F920=0,"",COUNTIF($F$11:F920,1))</f>
        <v>35</v>
      </c>
      <c r="H920" s="13" t="str">
        <f>IFERROR(INDEX(tbl_Articles[Articles],MATCH(ROW(G920),tbl_Articles[Fréquence],0)),"")</f>
        <v/>
      </c>
      <c r="I920" s="13"/>
      <c r="J920" s="14"/>
      <c r="AA920">
        <f>IFERROR(SEARCH($I$5,tbl_Articles[Articles],1),0)</f>
        <v>6</v>
      </c>
      <c r="AB920" s="2">
        <f>IF(AA920=0,"",COUNTIF($AA$11:AA920,1))</f>
        <v>35</v>
      </c>
      <c r="AC920" t="str">
        <f>IFERROR(INDEX(tbl_Articles[Articles],MATCH(ROW(AB920),AB:AB,0)),"")</f>
        <v/>
      </c>
    </row>
    <row r="921" spans="3:29" ht="18">
      <c r="C921" s="11">
        <v>911</v>
      </c>
      <c r="D921" s="12"/>
      <c r="E921" s="13" t="s">
        <v>923</v>
      </c>
      <c r="F921" s="13">
        <f>IFERROR(SEARCH($I$5,E921,1),0)</f>
        <v>0</v>
      </c>
      <c r="G921" s="13" t="str">
        <f>IF(F921=0,"",COUNTIF($F$11:F921,1))</f>
        <v/>
      </c>
      <c r="H921" s="13" t="str">
        <f>IFERROR(INDEX(tbl_Articles[Articles],MATCH(ROW(G921),tbl_Articles[Fréquence],0)),"")</f>
        <v/>
      </c>
      <c r="I921" s="13"/>
      <c r="J921" s="14"/>
      <c r="AA921">
        <f>IFERROR(SEARCH($I$5,tbl_Articles[Articles],1),0)</f>
        <v>0</v>
      </c>
      <c r="AB921" s="2" t="str">
        <f>IF(AA921=0,"",COUNTIF($AA$11:AA921,1))</f>
        <v/>
      </c>
      <c r="AC921" t="str">
        <f>IFERROR(INDEX(tbl_Articles[Articles],MATCH(ROW(AB921),AB:AB,0)),"")</f>
        <v/>
      </c>
    </row>
    <row r="922" spans="3:29" ht="18">
      <c r="C922" s="11">
        <v>912</v>
      </c>
      <c r="D922" s="12"/>
      <c r="E922" s="13" t="s">
        <v>924</v>
      </c>
      <c r="F922" s="13">
        <f>IFERROR(SEARCH($I$5,E922,1),0)</f>
        <v>7</v>
      </c>
      <c r="G922" s="13">
        <f>IF(F922=0,"",COUNTIF($F$11:F922,1))</f>
        <v>35</v>
      </c>
      <c r="H922" s="13" t="str">
        <f>IFERROR(INDEX(tbl_Articles[Articles],MATCH(ROW(G922),tbl_Articles[Fréquence],0)),"")</f>
        <v/>
      </c>
      <c r="I922" s="13"/>
      <c r="J922" s="14"/>
      <c r="AA922">
        <f>IFERROR(SEARCH($I$5,tbl_Articles[Articles],1),0)</f>
        <v>7</v>
      </c>
      <c r="AB922" s="2">
        <f>IF(AA922=0,"",COUNTIF($AA$11:AA922,1))</f>
        <v>35</v>
      </c>
      <c r="AC922" t="str">
        <f>IFERROR(INDEX(tbl_Articles[Articles],MATCH(ROW(AB922),AB:AB,0)),"")</f>
        <v/>
      </c>
    </row>
    <row r="923" spans="3:29" ht="18">
      <c r="C923" s="11">
        <v>913</v>
      </c>
      <c r="D923" s="12"/>
      <c r="E923" s="13" t="s">
        <v>925</v>
      </c>
      <c r="F923" s="13">
        <f>IFERROR(SEARCH($I$5,E923,1),0)</f>
        <v>3</v>
      </c>
      <c r="G923" s="13">
        <f>IF(F923=0,"",COUNTIF($F$11:F923,1))</f>
        <v>35</v>
      </c>
      <c r="H923" s="13" t="str">
        <f>IFERROR(INDEX(tbl_Articles[Articles],MATCH(ROW(G923),tbl_Articles[Fréquence],0)),"")</f>
        <v/>
      </c>
      <c r="I923" s="13"/>
      <c r="J923" s="14"/>
      <c r="AA923">
        <f>IFERROR(SEARCH($I$5,tbl_Articles[Articles],1),0)</f>
        <v>3</v>
      </c>
      <c r="AB923" s="2">
        <f>IF(AA923=0,"",COUNTIF($AA$11:AA923,1))</f>
        <v>35</v>
      </c>
      <c r="AC923" t="str">
        <f>IFERROR(INDEX(tbl_Articles[Articles],MATCH(ROW(AB923),AB:AB,0)),"")</f>
        <v/>
      </c>
    </row>
    <row r="924" spans="3:29" ht="18">
      <c r="C924" s="11">
        <v>914</v>
      </c>
      <c r="D924" s="12"/>
      <c r="E924" s="13" t="s">
        <v>926</v>
      </c>
      <c r="F924" s="13">
        <f>IFERROR(SEARCH($I$5,E924,1),0)</f>
        <v>3</v>
      </c>
      <c r="G924" s="13">
        <f>IF(F924=0,"",COUNTIF($F$11:F924,1))</f>
        <v>35</v>
      </c>
      <c r="H924" s="13" t="str">
        <f>IFERROR(INDEX(tbl_Articles[Articles],MATCH(ROW(G924),tbl_Articles[Fréquence],0)),"")</f>
        <v/>
      </c>
      <c r="I924" s="13"/>
      <c r="J924" s="14"/>
      <c r="AA924">
        <f>IFERROR(SEARCH($I$5,tbl_Articles[Articles],1),0)</f>
        <v>3</v>
      </c>
      <c r="AB924" s="2">
        <f>IF(AA924=0,"",COUNTIF($AA$11:AA924,1))</f>
        <v>35</v>
      </c>
      <c r="AC924" t="str">
        <f>IFERROR(INDEX(tbl_Articles[Articles],MATCH(ROW(AB924),AB:AB,0)),"")</f>
        <v/>
      </c>
    </row>
    <row r="925" spans="3:29" ht="18">
      <c r="C925" s="11">
        <v>915</v>
      </c>
      <c r="D925" s="12"/>
      <c r="E925" s="13" t="s">
        <v>927</v>
      </c>
      <c r="F925" s="13">
        <f>IFERROR(SEARCH($I$5,E925,1),0)</f>
        <v>0</v>
      </c>
      <c r="G925" s="13" t="str">
        <f>IF(F925=0,"",COUNTIF($F$11:F925,1))</f>
        <v/>
      </c>
      <c r="H925" s="13" t="str">
        <f>IFERROR(INDEX(tbl_Articles[Articles],MATCH(ROW(G925),tbl_Articles[Fréquence],0)),"")</f>
        <v/>
      </c>
      <c r="I925" s="13"/>
      <c r="J925" s="14"/>
      <c r="AA925">
        <f>IFERROR(SEARCH($I$5,tbl_Articles[Articles],1),0)</f>
        <v>0</v>
      </c>
      <c r="AB925" s="2" t="str">
        <f>IF(AA925=0,"",COUNTIF($AA$11:AA925,1))</f>
        <v/>
      </c>
      <c r="AC925" t="str">
        <f>IFERROR(INDEX(tbl_Articles[Articles],MATCH(ROW(AB925),AB:AB,0)),"")</f>
        <v/>
      </c>
    </row>
    <row r="926" spans="3:29" ht="18">
      <c r="C926" s="11">
        <v>916</v>
      </c>
      <c r="D926" s="12"/>
      <c r="E926" s="13" t="s">
        <v>928</v>
      </c>
      <c r="F926" s="13">
        <f>IFERROR(SEARCH($I$5,E926,1),0)</f>
        <v>0</v>
      </c>
      <c r="G926" s="13" t="str">
        <f>IF(F926=0,"",COUNTIF($F$11:F926,1))</f>
        <v/>
      </c>
      <c r="H926" s="13" t="str">
        <f>IFERROR(INDEX(tbl_Articles[Articles],MATCH(ROW(G926),tbl_Articles[Fréquence],0)),"")</f>
        <v/>
      </c>
      <c r="I926" s="13"/>
      <c r="J926" s="14"/>
      <c r="AA926">
        <f>IFERROR(SEARCH($I$5,tbl_Articles[Articles],1),0)</f>
        <v>0</v>
      </c>
      <c r="AB926" s="2" t="str">
        <f>IF(AA926=0,"",COUNTIF($AA$11:AA926,1))</f>
        <v/>
      </c>
      <c r="AC926" t="str">
        <f>IFERROR(INDEX(tbl_Articles[Articles],MATCH(ROW(AB926),AB:AB,0)),"")</f>
        <v/>
      </c>
    </row>
    <row r="927" spans="3:29" ht="18">
      <c r="C927" s="11">
        <v>917</v>
      </c>
      <c r="D927" s="12"/>
      <c r="E927" s="13" t="s">
        <v>929</v>
      </c>
      <c r="F927" s="13">
        <f>IFERROR(SEARCH($I$5,E927,1),0)</f>
        <v>0</v>
      </c>
      <c r="G927" s="13" t="str">
        <f>IF(F927=0,"",COUNTIF($F$11:F927,1))</f>
        <v/>
      </c>
      <c r="H927" s="13" t="str">
        <f>IFERROR(INDEX(tbl_Articles[Articles],MATCH(ROW(G927),tbl_Articles[Fréquence],0)),"")</f>
        <v/>
      </c>
      <c r="I927" s="13"/>
      <c r="J927" s="14"/>
      <c r="AA927">
        <f>IFERROR(SEARCH($I$5,tbl_Articles[Articles],1),0)</f>
        <v>0</v>
      </c>
      <c r="AB927" s="2" t="str">
        <f>IF(AA927=0,"",COUNTIF($AA$11:AA927,1))</f>
        <v/>
      </c>
      <c r="AC927" t="str">
        <f>IFERROR(INDEX(tbl_Articles[Articles],MATCH(ROW(AB927),AB:AB,0)),"")</f>
        <v/>
      </c>
    </row>
    <row r="928" spans="3:29" ht="18">
      <c r="C928" s="11">
        <v>918</v>
      </c>
      <c r="D928" s="12"/>
      <c r="E928" s="13" t="s">
        <v>930</v>
      </c>
      <c r="F928" s="13">
        <f>IFERROR(SEARCH($I$5,E928,1),0)</f>
        <v>10</v>
      </c>
      <c r="G928" s="13">
        <f>IF(F928=0,"",COUNTIF($F$11:F928,1))</f>
        <v>35</v>
      </c>
      <c r="H928" s="13" t="str">
        <f>IFERROR(INDEX(tbl_Articles[Articles],MATCH(ROW(G928),tbl_Articles[Fréquence],0)),"")</f>
        <v/>
      </c>
      <c r="I928" s="13"/>
      <c r="J928" s="14"/>
      <c r="AA928">
        <f>IFERROR(SEARCH($I$5,tbl_Articles[Articles],1),0)</f>
        <v>10</v>
      </c>
      <c r="AB928" s="2">
        <f>IF(AA928=0,"",COUNTIF($AA$11:AA928,1))</f>
        <v>35</v>
      </c>
      <c r="AC928" t="str">
        <f>IFERROR(INDEX(tbl_Articles[Articles],MATCH(ROW(AB928),AB:AB,0)),"")</f>
        <v/>
      </c>
    </row>
    <row r="929" spans="3:29" ht="18">
      <c r="C929" s="11">
        <v>919</v>
      </c>
      <c r="D929" s="12"/>
      <c r="E929" s="13" t="s">
        <v>931</v>
      </c>
      <c r="F929" s="13">
        <f>IFERROR(SEARCH($I$5,E929,1),0)</f>
        <v>0</v>
      </c>
      <c r="G929" s="13" t="str">
        <f>IF(F929=0,"",COUNTIF($F$11:F929,1))</f>
        <v/>
      </c>
      <c r="H929" s="13" t="str">
        <f>IFERROR(INDEX(tbl_Articles[Articles],MATCH(ROW(G929),tbl_Articles[Fréquence],0)),"")</f>
        <v/>
      </c>
      <c r="I929" s="13"/>
      <c r="J929" s="14"/>
      <c r="AA929">
        <f>IFERROR(SEARCH($I$5,tbl_Articles[Articles],1),0)</f>
        <v>0</v>
      </c>
      <c r="AB929" s="2" t="str">
        <f>IF(AA929=0,"",COUNTIF($AA$11:AA929,1))</f>
        <v/>
      </c>
      <c r="AC929" t="str">
        <f>IFERROR(INDEX(tbl_Articles[Articles],MATCH(ROW(AB929),AB:AB,0)),"")</f>
        <v/>
      </c>
    </row>
    <row r="930" spans="3:29" ht="18">
      <c r="C930" s="11">
        <v>920</v>
      </c>
      <c r="D930" s="12"/>
      <c r="E930" s="13" t="s">
        <v>932</v>
      </c>
      <c r="F930" s="13">
        <f>IFERROR(SEARCH($I$5,E930,1),0)</f>
        <v>0</v>
      </c>
      <c r="G930" s="13" t="str">
        <f>IF(F930=0,"",COUNTIF($F$11:F930,1))</f>
        <v/>
      </c>
      <c r="H930" s="13" t="str">
        <f>IFERROR(INDEX(tbl_Articles[Articles],MATCH(ROW(G930),tbl_Articles[Fréquence],0)),"")</f>
        <v/>
      </c>
      <c r="I930" s="13"/>
      <c r="J930" s="14"/>
      <c r="AA930">
        <f>IFERROR(SEARCH($I$5,tbl_Articles[Articles],1),0)</f>
        <v>0</v>
      </c>
      <c r="AB930" s="2" t="str">
        <f>IF(AA930=0,"",COUNTIF($AA$11:AA930,1))</f>
        <v/>
      </c>
      <c r="AC930" t="str">
        <f>IFERROR(INDEX(tbl_Articles[Articles],MATCH(ROW(AB930),AB:AB,0)),"")</f>
        <v/>
      </c>
    </row>
    <row r="931" spans="3:29" ht="18">
      <c r="C931" s="11">
        <v>921</v>
      </c>
      <c r="D931" s="12"/>
      <c r="E931" s="13" t="s">
        <v>933</v>
      </c>
      <c r="F931" s="13">
        <f>IFERROR(SEARCH($I$5,E931,1),0)</f>
        <v>0</v>
      </c>
      <c r="G931" s="13" t="str">
        <f>IF(F931=0,"",COUNTIF($F$11:F931,1))</f>
        <v/>
      </c>
      <c r="H931" s="13" t="str">
        <f>IFERROR(INDEX(tbl_Articles[Articles],MATCH(ROW(G931),tbl_Articles[Fréquence],0)),"")</f>
        <v/>
      </c>
      <c r="I931" s="13"/>
      <c r="J931" s="14"/>
      <c r="AA931">
        <f>IFERROR(SEARCH($I$5,tbl_Articles[Articles],1),0)</f>
        <v>0</v>
      </c>
      <c r="AB931" s="2" t="str">
        <f>IF(AA931=0,"",COUNTIF($AA$11:AA931,1))</f>
        <v/>
      </c>
      <c r="AC931" t="str">
        <f>IFERROR(INDEX(tbl_Articles[Articles],MATCH(ROW(AB931),AB:AB,0)),"")</f>
        <v/>
      </c>
    </row>
    <row r="932" spans="3:29" ht="18">
      <c r="C932" s="11">
        <v>922</v>
      </c>
      <c r="D932" s="12"/>
      <c r="E932" s="13" t="s">
        <v>934</v>
      </c>
      <c r="F932" s="13">
        <f>IFERROR(SEARCH($I$5,E932,1),0)</f>
        <v>0</v>
      </c>
      <c r="G932" s="13" t="str">
        <f>IF(F932=0,"",COUNTIF($F$11:F932,1))</f>
        <v/>
      </c>
      <c r="H932" s="13" t="str">
        <f>IFERROR(INDEX(tbl_Articles[Articles],MATCH(ROW(G932),tbl_Articles[Fréquence],0)),"")</f>
        <v/>
      </c>
      <c r="I932" s="13"/>
      <c r="J932" s="14"/>
      <c r="AA932">
        <f>IFERROR(SEARCH($I$5,tbl_Articles[Articles],1),0)</f>
        <v>0</v>
      </c>
      <c r="AB932" s="2" t="str">
        <f>IF(AA932=0,"",COUNTIF($AA$11:AA932,1))</f>
        <v/>
      </c>
      <c r="AC932" t="str">
        <f>IFERROR(INDEX(tbl_Articles[Articles],MATCH(ROW(AB932),AB:AB,0)),"")</f>
        <v/>
      </c>
    </row>
    <row r="933" spans="3:29" ht="18">
      <c r="C933" s="11">
        <v>923</v>
      </c>
      <c r="D933" s="12"/>
      <c r="E933" s="13" t="s">
        <v>935</v>
      </c>
      <c r="F933" s="13">
        <f>IFERROR(SEARCH($I$5,E933,1),0)</f>
        <v>2</v>
      </c>
      <c r="G933" s="13">
        <f>IF(F933=0,"",COUNTIF($F$11:F933,1))</f>
        <v>35</v>
      </c>
      <c r="H933" s="13" t="str">
        <f>IFERROR(INDEX(tbl_Articles[Articles],MATCH(ROW(G933),tbl_Articles[Fréquence],0)),"")</f>
        <v/>
      </c>
      <c r="I933" s="13"/>
      <c r="J933" s="14"/>
      <c r="AA933">
        <f>IFERROR(SEARCH($I$5,tbl_Articles[Articles],1),0)</f>
        <v>2</v>
      </c>
      <c r="AB933" s="2">
        <f>IF(AA933=0,"",COUNTIF($AA$11:AA933,1))</f>
        <v>35</v>
      </c>
      <c r="AC933" t="str">
        <f>IFERROR(INDEX(tbl_Articles[Articles],MATCH(ROW(AB933),AB:AB,0)),"")</f>
        <v/>
      </c>
    </row>
    <row r="934" spans="3:29" ht="18">
      <c r="C934" s="11">
        <v>924</v>
      </c>
      <c r="D934" s="12"/>
      <c r="E934" s="13" t="s">
        <v>936</v>
      </c>
      <c r="F934" s="13">
        <f>IFERROR(SEARCH($I$5,E934,1),0)</f>
        <v>2</v>
      </c>
      <c r="G934" s="13">
        <f>IF(F934=0,"",COUNTIF($F$11:F934,1))</f>
        <v>35</v>
      </c>
      <c r="H934" s="13" t="str">
        <f>IFERROR(INDEX(tbl_Articles[Articles],MATCH(ROW(G934),tbl_Articles[Fréquence],0)),"")</f>
        <v/>
      </c>
      <c r="I934" s="13"/>
      <c r="J934" s="14"/>
      <c r="AA934">
        <f>IFERROR(SEARCH($I$5,tbl_Articles[Articles],1),0)</f>
        <v>2</v>
      </c>
      <c r="AB934" s="2">
        <f>IF(AA934=0,"",COUNTIF($AA$11:AA934,1))</f>
        <v>35</v>
      </c>
      <c r="AC934" t="str">
        <f>IFERROR(INDEX(tbl_Articles[Articles],MATCH(ROW(AB934),AB:AB,0)),"")</f>
        <v/>
      </c>
    </row>
    <row r="935" spans="3:29" ht="18">
      <c r="C935" s="11">
        <v>925</v>
      </c>
      <c r="D935" s="12"/>
      <c r="E935" s="13" t="s">
        <v>937</v>
      </c>
      <c r="F935" s="13">
        <f>IFERROR(SEARCH($I$5,E935,1),0)</f>
        <v>2</v>
      </c>
      <c r="G935" s="13">
        <f>IF(F935=0,"",COUNTIF($F$11:F935,1))</f>
        <v>35</v>
      </c>
      <c r="H935" s="13" t="str">
        <f>IFERROR(INDEX(tbl_Articles[Articles],MATCH(ROW(G935),tbl_Articles[Fréquence],0)),"")</f>
        <v/>
      </c>
      <c r="I935" s="13"/>
      <c r="J935" s="14"/>
      <c r="AA935">
        <f>IFERROR(SEARCH($I$5,tbl_Articles[Articles],1),0)</f>
        <v>2</v>
      </c>
      <c r="AB935" s="2">
        <f>IF(AA935=0,"",COUNTIF($AA$11:AA935,1))</f>
        <v>35</v>
      </c>
      <c r="AC935" t="str">
        <f>IFERROR(INDEX(tbl_Articles[Articles],MATCH(ROW(AB935),AB:AB,0)),"")</f>
        <v/>
      </c>
    </row>
    <row r="936" spans="3:29" ht="18">
      <c r="C936" s="11">
        <v>926</v>
      </c>
      <c r="D936" s="12"/>
      <c r="E936" s="13" t="s">
        <v>938</v>
      </c>
      <c r="F936" s="13">
        <f>IFERROR(SEARCH($I$5,E936,1),0)</f>
        <v>0</v>
      </c>
      <c r="G936" s="13" t="str">
        <f>IF(F936=0,"",COUNTIF($F$11:F936,1))</f>
        <v/>
      </c>
      <c r="H936" s="13" t="str">
        <f>IFERROR(INDEX(tbl_Articles[Articles],MATCH(ROW(G936),tbl_Articles[Fréquence],0)),"")</f>
        <v/>
      </c>
      <c r="I936" s="13"/>
      <c r="J936" s="14"/>
      <c r="AA936">
        <f>IFERROR(SEARCH($I$5,tbl_Articles[Articles],1),0)</f>
        <v>0</v>
      </c>
      <c r="AB936" s="2" t="str">
        <f>IF(AA936=0,"",COUNTIF($AA$11:AA936,1))</f>
        <v/>
      </c>
      <c r="AC936" t="str">
        <f>IFERROR(INDEX(tbl_Articles[Articles],MATCH(ROW(AB936),AB:AB,0)),"")</f>
        <v/>
      </c>
    </row>
    <row r="937" spans="3:29" ht="18">
      <c r="C937" s="11">
        <v>927</v>
      </c>
      <c r="D937" s="12"/>
      <c r="E937" s="13" t="s">
        <v>939</v>
      </c>
      <c r="F937" s="13">
        <f>IFERROR(SEARCH($I$5,E937,1),0)</f>
        <v>0</v>
      </c>
      <c r="G937" s="13" t="str">
        <f>IF(F937=0,"",COUNTIF($F$11:F937,1))</f>
        <v/>
      </c>
      <c r="H937" s="13" t="str">
        <f>IFERROR(INDEX(tbl_Articles[Articles],MATCH(ROW(G937),tbl_Articles[Fréquence],0)),"")</f>
        <v/>
      </c>
      <c r="I937" s="13"/>
      <c r="J937" s="14"/>
      <c r="AA937">
        <f>IFERROR(SEARCH($I$5,tbl_Articles[Articles],1),0)</f>
        <v>0</v>
      </c>
      <c r="AB937" s="2" t="str">
        <f>IF(AA937=0,"",COUNTIF($AA$11:AA937,1))</f>
        <v/>
      </c>
      <c r="AC937" t="str">
        <f>IFERROR(INDEX(tbl_Articles[Articles],MATCH(ROW(AB937),AB:AB,0)),"")</f>
        <v/>
      </c>
    </row>
    <row r="938" spans="3:29" ht="18">
      <c r="C938" s="11">
        <v>928</v>
      </c>
      <c r="D938" s="12"/>
      <c r="E938" s="13" t="s">
        <v>940</v>
      </c>
      <c r="F938" s="13">
        <f>IFERROR(SEARCH($I$5,E938,1),0)</f>
        <v>12</v>
      </c>
      <c r="G938" s="13">
        <f>IF(F938=0,"",COUNTIF($F$11:F938,1))</f>
        <v>35</v>
      </c>
      <c r="H938" s="13" t="str">
        <f>IFERROR(INDEX(tbl_Articles[Articles],MATCH(ROW(G938),tbl_Articles[Fréquence],0)),"")</f>
        <v/>
      </c>
      <c r="I938" s="13"/>
      <c r="J938" s="14"/>
      <c r="AA938">
        <f>IFERROR(SEARCH($I$5,tbl_Articles[Articles],1),0)</f>
        <v>12</v>
      </c>
      <c r="AB938" s="2">
        <f>IF(AA938=0,"",COUNTIF($AA$11:AA938,1))</f>
        <v>35</v>
      </c>
      <c r="AC938" t="str">
        <f>IFERROR(INDEX(tbl_Articles[Articles],MATCH(ROW(AB938),AB:AB,0)),"")</f>
        <v/>
      </c>
    </row>
    <row r="939" spans="3:29" ht="18">
      <c r="C939" s="11">
        <v>929</v>
      </c>
      <c r="D939" s="12"/>
      <c r="E939" s="13" t="s">
        <v>941</v>
      </c>
      <c r="F939" s="13">
        <f>IFERROR(SEARCH($I$5,E939,1),0)</f>
        <v>0</v>
      </c>
      <c r="G939" s="13" t="str">
        <f>IF(F939=0,"",COUNTIF($F$11:F939,1))</f>
        <v/>
      </c>
      <c r="H939" s="13" t="str">
        <f>IFERROR(INDEX(tbl_Articles[Articles],MATCH(ROW(G939),tbl_Articles[Fréquence],0)),"")</f>
        <v/>
      </c>
      <c r="I939" s="13"/>
      <c r="J939" s="14"/>
      <c r="AA939">
        <f>IFERROR(SEARCH($I$5,tbl_Articles[Articles],1),0)</f>
        <v>0</v>
      </c>
      <c r="AB939" s="2" t="str">
        <f>IF(AA939=0,"",COUNTIF($AA$11:AA939,1))</f>
        <v/>
      </c>
      <c r="AC939" t="str">
        <f>IFERROR(INDEX(tbl_Articles[Articles],MATCH(ROW(AB939),AB:AB,0)),"")</f>
        <v/>
      </c>
    </row>
    <row r="940" spans="3:29" ht="18">
      <c r="C940" s="11">
        <v>930</v>
      </c>
      <c r="D940" s="12"/>
      <c r="E940" s="13" t="s">
        <v>942</v>
      </c>
      <c r="F940" s="13">
        <f>IFERROR(SEARCH($I$5,E940,1),0)</f>
        <v>0</v>
      </c>
      <c r="G940" s="13" t="str">
        <f>IF(F940=0,"",COUNTIF($F$11:F940,1))</f>
        <v/>
      </c>
      <c r="H940" s="13" t="str">
        <f>IFERROR(INDEX(tbl_Articles[Articles],MATCH(ROW(G940),tbl_Articles[Fréquence],0)),"")</f>
        <v/>
      </c>
      <c r="I940" s="13"/>
      <c r="J940" s="14"/>
      <c r="AA940">
        <f>IFERROR(SEARCH($I$5,tbl_Articles[Articles],1),0)</f>
        <v>0</v>
      </c>
      <c r="AB940" s="2" t="str">
        <f>IF(AA940=0,"",COUNTIF($AA$11:AA940,1))</f>
        <v/>
      </c>
      <c r="AC940" t="str">
        <f>IFERROR(INDEX(tbl_Articles[Articles],MATCH(ROW(AB940),AB:AB,0)),"")</f>
        <v/>
      </c>
    </row>
    <row r="941" spans="3:29" ht="18">
      <c r="C941" s="11">
        <v>931</v>
      </c>
      <c r="D941" s="12"/>
      <c r="E941" s="13" t="s">
        <v>943</v>
      </c>
      <c r="F941" s="13">
        <f>IFERROR(SEARCH($I$5,E941,1),0)</f>
        <v>7</v>
      </c>
      <c r="G941" s="13">
        <f>IF(F941=0,"",COUNTIF($F$11:F941,1))</f>
        <v>35</v>
      </c>
      <c r="H941" s="13" t="str">
        <f>IFERROR(INDEX(tbl_Articles[Articles],MATCH(ROW(G941),tbl_Articles[Fréquence],0)),"")</f>
        <v/>
      </c>
      <c r="I941" s="13"/>
      <c r="J941" s="14"/>
      <c r="AA941">
        <f>IFERROR(SEARCH($I$5,tbl_Articles[Articles],1),0)</f>
        <v>7</v>
      </c>
      <c r="AB941" s="2">
        <f>IF(AA941=0,"",COUNTIF($AA$11:AA941,1))</f>
        <v>35</v>
      </c>
      <c r="AC941" t="str">
        <f>IFERROR(INDEX(tbl_Articles[Articles],MATCH(ROW(AB941),AB:AB,0)),"")</f>
        <v/>
      </c>
    </row>
    <row r="942" spans="3:29" ht="18">
      <c r="C942" s="11">
        <v>932</v>
      </c>
      <c r="D942" s="12"/>
      <c r="E942" s="13" t="s">
        <v>944</v>
      </c>
      <c r="F942" s="13">
        <f>IFERROR(SEARCH($I$5,E942,1),0)</f>
        <v>0</v>
      </c>
      <c r="G942" s="13" t="str">
        <f>IF(F942=0,"",COUNTIF($F$11:F942,1))</f>
        <v/>
      </c>
      <c r="H942" s="13" t="str">
        <f>IFERROR(INDEX(tbl_Articles[Articles],MATCH(ROW(G942),tbl_Articles[Fréquence],0)),"")</f>
        <v/>
      </c>
      <c r="I942" s="13"/>
      <c r="J942" s="14"/>
      <c r="AA942">
        <f>IFERROR(SEARCH($I$5,tbl_Articles[Articles],1),0)</f>
        <v>0</v>
      </c>
      <c r="AB942" s="2" t="str">
        <f>IF(AA942=0,"",COUNTIF($AA$11:AA942,1))</f>
        <v/>
      </c>
      <c r="AC942" t="str">
        <f>IFERROR(INDEX(tbl_Articles[Articles],MATCH(ROW(AB942),AB:AB,0)),"")</f>
        <v/>
      </c>
    </row>
    <row r="943" spans="3:29" ht="18">
      <c r="C943" s="11">
        <v>933</v>
      </c>
      <c r="D943" s="12"/>
      <c r="E943" s="13" t="s">
        <v>945</v>
      </c>
      <c r="F943" s="13">
        <f>IFERROR(SEARCH($I$5,E943,1),0)</f>
        <v>4</v>
      </c>
      <c r="G943" s="13">
        <f>IF(F943=0,"",COUNTIF($F$11:F943,1))</f>
        <v>35</v>
      </c>
      <c r="H943" s="13" t="str">
        <f>IFERROR(INDEX(tbl_Articles[Articles],MATCH(ROW(G943),tbl_Articles[Fréquence],0)),"")</f>
        <v/>
      </c>
      <c r="I943" s="13"/>
      <c r="J943" s="14"/>
      <c r="AA943">
        <f>IFERROR(SEARCH($I$5,tbl_Articles[Articles],1),0)</f>
        <v>4</v>
      </c>
      <c r="AB943" s="2">
        <f>IF(AA943=0,"",COUNTIF($AA$11:AA943,1))</f>
        <v>35</v>
      </c>
      <c r="AC943" t="str">
        <f>IFERROR(INDEX(tbl_Articles[Articles],MATCH(ROW(AB943),AB:AB,0)),"")</f>
        <v/>
      </c>
    </row>
    <row r="944" spans="3:29" ht="18">
      <c r="C944" s="11">
        <v>934</v>
      </c>
      <c r="D944" s="12"/>
      <c r="E944" s="13" t="s">
        <v>946</v>
      </c>
      <c r="F944" s="13">
        <f>IFERROR(SEARCH($I$5,E944,1),0)</f>
        <v>4</v>
      </c>
      <c r="G944" s="13">
        <f>IF(F944=0,"",COUNTIF($F$11:F944,1))</f>
        <v>35</v>
      </c>
      <c r="H944" s="13" t="str">
        <f>IFERROR(INDEX(tbl_Articles[Articles],MATCH(ROW(G944),tbl_Articles[Fréquence],0)),"")</f>
        <v/>
      </c>
      <c r="I944" s="13"/>
      <c r="J944" s="14"/>
      <c r="AA944">
        <f>IFERROR(SEARCH($I$5,tbl_Articles[Articles],1),0)</f>
        <v>4</v>
      </c>
      <c r="AB944" s="2">
        <f>IF(AA944=0,"",COUNTIF($AA$11:AA944,1))</f>
        <v>35</v>
      </c>
      <c r="AC944" t="str">
        <f>IFERROR(INDEX(tbl_Articles[Articles],MATCH(ROW(AB944),AB:AB,0)),"")</f>
        <v/>
      </c>
    </row>
    <row r="945" spans="3:29" ht="18">
      <c r="C945" s="11">
        <v>935</v>
      </c>
      <c r="D945" s="12"/>
      <c r="E945" s="13" t="s">
        <v>947</v>
      </c>
      <c r="F945" s="13">
        <f>IFERROR(SEARCH($I$5,E945,1),0)</f>
        <v>4</v>
      </c>
      <c r="G945" s="13">
        <f>IF(F945=0,"",COUNTIF($F$11:F945,1))</f>
        <v>35</v>
      </c>
      <c r="H945" s="13" t="str">
        <f>IFERROR(INDEX(tbl_Articles[Articles],MATCH(ROW(G945),tbl_Articles[Fréquence],0)),"")</f>
        <v/>
      </c>
      <c r="I945" s="13"/>
      <c r="J945" s="14"/>
      <c r="AA945">
        <f>IFERROR(SEARCH($I$5,tbl_Articles[Articles],1),0)</f>
        <v>4</v>
      </c>
      <c r="AB945" s="2">
        <f>IF(AA945=0,"",COUNTIF($AA$11:AA945,1))</f>
        <v>35</v>
      </c>
      <c r="AC945" t="str">
        <f>IFERROR(INDEX(tbl_Articles[Articles],MATCH(ROW(AB945),AB:AB,0)),"")</f>
        <v/>
      </c>
    </row>
    <row r="946" spans="3:29" ht="18">
      <c r="C946" s="11">
        <v>936</v>
      </c>
      <c r="D946" s="12"/>
      <c r="E946" s="13" t="s">
        <v>948</v>
      </c>
      <c r="F946" s="13">
        <f>IFERROR(SEARCH($I$5,E946,1),0)</f>
        <v>4</v>
      </c>
      <c r="G946" s="13">
        <f>IF(F946=0,"",COUNTIF($F$11:F946,1))</f>
        <v>35</v>
      </c>
      <c r="H946" s="13" t="str">
        <f>IFERROR(INDEX(tbl_Articles[Articles],MATCH(ROW(G946),tbl_Articles[Fréquence],0)),"")</f>
        <v/>
      </c>
      <c r="I946" s="13"/>
      <c r="J946" s="14"/>
      <c r="AA946">
        <f>IFERROR(SEARCH($I$5,tbl_Articles[Articles],1),0)</f>
        <v>4</v>
      </c>
      <c r="AB946" s="2">
        <f>IF(AA946=0,"",COUNTIF($AA$11:AA946,1))</f>
        <v>35</v>
      </c>
      <c r="AC946" t="str">
        <f>IFERROR(INDEX(tbl_Articles[Articles],MATCH(ROW(AB946),AB:AB,0)),"")</f>
        <v/>
      </c>
    </row>
    <row r="947" spans="3:29" ht="18">
      <c r="C947" s="11">
        <v>937</v>
      </c>
      <c r="D947" s="12"/>
      <c r="E947" s="13" t="s">
        <v>949</v>
      </c>
      <c r="F947" s="13">
        <f>IFERROR(SEARCH($I$5,E947,1),0)</f>
        <v>4</v>
      </c>
      <c r="G947" s="13">
        <f>IF(F947=0,"",COUNTIF($F$11:F947,1))</f>
        <v>35</v>
      </c>
      <c r="H947" s="13" t="str">
        <f>IFERROR(INDEX(tbl_Articles[Articles],MATCH(ROW(G947),tbl_Articles[Fréquence],0)),"")</f>
        <v/>
      </c>
      <c r="I947" s="13"/>
      <c r="J947" s="14"/>
      <c r="AA947">
        <f>IFERROR(SEARCH($I$5,tbl_Articles[Articles],1),0)</f>
        <v>4</v>
      </c>
      <c r="AB947" s="2">
        <f>IF(AA947=0,"",COUNTIF($AA$11:AA947,1))</f>
        <v>35</v>
      </c>
      <c r="AC947" t="str">
        <f>IFERROR(INDEX(tbl_Articles[Articles],MATCH(ROW(AB947),AB:AB,0)),"")</f>
        <v/>
      </c>
    </row>
    <row r="948" spans="3:29" ht="18">
      <c r="C948" s="11">
        <v>938</v>
      </c>
      <c r="D948" s="12"/>
      <c r="E948" s="13" t="s">
        <v>950</v>
      </c>
      <c r="F948" s="13">
        <f>IFERROR(SEARCH($I$5,E948,1),0)</f>
        <v>4</v>
      </c>
      <c r="G948" s="13">
        <f>IF(F948=0,"",COUNTIF($F$11:F948,1))</f>
        <v>35</v>
      </c>
      <c r="H948" s="13" t="str">
        <f>IFERROR(INDEX(tbl_Articles[Articles],MATCH(ROW(G948),tbl_Articles[Fréquence],0)),"")</f>
        <v/>
      </c>
      <c r="I948" s="13"/>
      <c r="J948" s="14"/>
      <c r="AA948">
        <f>IFERROR(SEARCH($I$5,tbl_Articles[Articles],1),0)</f>
        <v>4</v>
      </c>
      <c r="AB948" s="2">
        <f>IF(AA948=0,"",COUNTIF($AA$11:AA948,1))</f>
        <v>35</v>
      </c>
      <c r="AC948" t="str">
        <f>IFERROR(INDEX(tbl_Articles[Articles],MATCH(ROW(AB948),AB:AB,0)),"")</f>
        <v/>
      </c>
    </row>
    <row r="949" spans="3:29" ht="18">
      <c r="C949" s="11">
        <v>939</v>
      </c>
      <c r="D949" s="12"/>
      <c r="E949" s="13" t="s">
        <v>951</v>
      </c>
      <c r="F949" s="13">
        <f>IFERROR(SEARCH($I$5,E949,1),0)</f>
        <v>4</v>
      </c>
      <c r="G949" s="13">
        <f>IF(F949=0,"",COUNTIF($F$11:F949,1))</f>
        <v>35</v>
      </c>
      <c r="H949" s="13" t="str">
        <f>IFERROR(INDEX(tbl_Articles[Articles],MATCH(ROW(G949),tbl_Articles[Fréquence],0)),"")</f>
        <v/>
      </c>
      <c r="I949" s="13"/>
      <c r="J949" s="14"/>
      <c r="AA949">
        <f>IFERROR(SEARCH($I$5,tbl_Articles[Articles],1),0)</f>
        <v>4</v>
      </c>
      <c r="AB949" s="2">
        <f>IF(AA949=0,"",COUNTIF($AA$11:AA949,1))</f>
        <v>35</v>
      </c>
      <c r="AC949" t="str">
        <f>IFERROR(INDEX(tbl_Articles[Articles],MATCH(ROW(AB949),AB:AB,0)),"")</f>
        <v/>
      </c>
    </row>
    <row r="950" spans="3:29" ht="18">
      <c r="C950" s="11">
        <v>940</v>
      </c>
      <c r="D950" s="12"/>
      <c r="E950" s="13" t="s">
        <v>952</v>
      </c>
      <c r="F950" s="13">
        <f>IFERROR(SEARCH($I$5,E950,1),0)</f>
        <v>4</v>
      </c>
      <c r="G950" s="13">
        <f>IF(F950=0,"",COUNTIF($F$11:F950,1))</f>
        <v>35</v>
      </c>
      <c r="H950" s="13" t="str">
        <f>IFERROR(INDEX(tbl_Articles[Articles],MATCH(ROW(G950),tbl_Articles[Fréquence],0)),"")</f>
        <v/>
      </c>
      <c r="I950" s="13"/>
      <c r="J950" s="14"/>
      <c r="AA950">
        <f>IFERROR(SEARCH($I$5,tbl_Articles[Articles],1),0)</f>
        <v>4</v>
      </c>
      <c r="AB950" s="2">
        <f>IF(AA950=0,"",COUNTIF($AA$11:AA950,1))</f>
        <v>35</v>
      </c>
      <c r="AC950" t="str">
        <f>IFERROR(INDEX(tbl_Articles[Articles],MATCH(ROW(AB950),AB:AB,0)),"")</f>
        <v/>
      </c>
    </row>
    <row r="951" spans="3:29" ht="18">
      <c r="C951" s="11">
        <v>941</v>
      </c>
      <c r="D951" s="12"/>
      <c r="E951" s="13" t="s">
        <v>953</v>
      </c>
      <c r="F951" s="13">
        <f>IFERROR(SEARCH($I$5,E951,1),0)</f>
        <v>4</v>
      </c>
      <c r="G951" s="13">
        <f>IF(F951=0,"",COUNTIF($F$11:F951,1))</f>
        <v>35</v>
      </c>
      <c r="H951" s="13" t="str">
        <f>IFERROR(INDEX(tbl_Articles[Articles],MATCH(ROW(G951),tbl_Articles[Fréquence],0)),"")</f>
        <v/>
      </c>
      <c r="I951" s="13"/>
      <c r="J951" s="14"/>
      <c r="AA951">
        <f>IFERROR(SEARCH($I$5,tbl_Articles[Articles],1),0)</f>
        <v>4</v>
      </c>
      <c r="AB951" s="2">
        <f>IF(AA951=0,"",COUNTIF($AA$11:AA951,1))</f>
        <v>35</v>
      </c>
      <c r="AC951" t="str">
        <f>IFERROR(INDEX(tbl_Articles[Articles],MATCH(ROW(AB951),AB:AB,0)),"")</f>
        <v/>
      </c>
    </row>
    <row r="952" spans="3:29" ht="18">
      <c r="C952" s="11">
        <v>942</v>
      </c>
      <c r="D952" s="12"/>
      <c r="E952" s="13" t="s">
        <v>954</v>
      </c>
      <c r="F952" s="13">
        <f>IFERROR(SEARCH($I$5,E952,1),0)</f>
        <v>4</v>
      </c>
      <c r="G952" s="13">
        <f>IF(F952=0,"",COUNTIF($F$11:F952,1))</f>
        <v>35</v>
      </c>
      <c r="H952" s="13" t="str">
        <f>IFERROR(INDEX(tbl_Articles[Articles],MATCH(ROW(G952),tbl_Articles[Fréquence],0)),"")</f>
        <v/>
      </c>
      <c r="I952" s="13"/>
      <c r="J952" s="14"/>
      <c r="AA952">
        <f>IFERROR(SEARCH($I$5,tbl_Articles[Articles],1),0)</f>
        <v>4</v>
      </c>
      <c r="AB952" s="2">
        <f>IF(AA952=0,"",COUNTIF($AA$11:AA952,1))</f>
        <v>35</v>
      </c>
      <c r="AC952" t="str">
        <f>IFERROR(INDEX(tbl_Articles[Articles],MATCH(ROW(AB952),AB:AB,0)),"")</f>
        <v/>
      </c>
    </row>
    <row r="953" spans="3:29" ht="18">
      <c r="C953" s="11">
        <v>943</v>
      </c>
      <c r="D953" s="12"/>
      <c r="E953" s="13" t="s">
        <v>955</v>
      </c>
      <c r="F953" s="13">
        <f>IFERROR(SEARCH($I$5,E953,1),0)</f>
        <v>4</v>
      </c>
      <c r="G953" s="13">
        <f>IF(F953=0,"",COUNTIF($F$11:F953,1))</f>
        <v>35</v>
      </c>
      <c r="H953" s="13" t="str">
        <f>IFERROR(INDEX(tbl_Articles[Articles],MATCH(ROW(G953),tbl_Articles[Fréquence],0)),"")</f>
        <v/>
      </c>
      <c r="I953" s="13"/>
      <c r="J953" s="14"/>
      <c r="AA953">
        <f>IFERROR(SEARCH($I$5,tbl_Articles[Articles],1),0)</f>
        <v>4</v>
      </c>
      <c r="AB953" s="2">
        <f>IF(AA953=0,"",COUNTIF($AA$11:AA953,1))</f>
        <v>35</v>
      </c>
      <c r="AC953" t="str">
        <f>IFERROR(INDEX(tbl_Articles[Articles],MATCH(ROW(AB953),AB:AB,0)),"")</f>
        <v/>
      </c>
    </row>
    <row r="954" spans="3:29" ht="18">
      <c r="C954" s="11">
        <v>944</v>
      </c>
      <c r="D954" s="12"/>
      <c r="E954" s="13" t="s">
        <v>956</v>
      </c>
      <c r="F954" s="13">
        <f>IFERROR(SEARCH($I$5,E954,1),0)</f>
        <v>4</v>
      </c>
      <c r="G954" s="13">
        <f>IF(F954=0,"",COUNTIF($F$11:F954,1))</f>
        <v>35</v>
      </c>
      <c r="H954" s="13" t="str">
        <f>IFERROR(INDEX(tbl_Articles[Articles],MATCH(ROW(G954),tbl_Articles[Fréquence],0)),"")</f>
        <v/>
      </c>
      <c r="I954" s="13"/>
      <c r="J954" s="14"/>
      <c r="AA954">
        <f>IFERROR(SEARCH($I$5,tbl_Articles[Articles],1),0)</f>
        <v>4</v>
      </c>
      <c r="AB954" s="2">
        <f>IF(AA954=0,"",COUNTIF($AA$11:AA954,1))</f>
        <v>35</v>
      </c>
      <c r="AC954" t="str">
        <f>IFERROR(INDEX(tbl_Articles[Articles],MATCH(ROW(AB954),AB:AB,0)),"")</f>
        <v/>
      </c>
    </row>
    <row r="955" spans="3:29" ht="18">
      <c r="C955" s="11">
        <v>945</v>
      </c>
      <c r="D955" s="12"/>
      <c r="E955" s="13" t="s">
        <v>957</v>
      </c>
      <c r="F955" s="13">
        <f>IFERROR(SEARCH($I$5,E955,1),0)</f>
        <v>0</v>
      </c>
      <c r="G955" s="13" t="str">
        <f>IF(F955=0,"",COUNTIF($F$11:F955,1))</f>
        <v/>
      </c>
      <c r="H955" s="13" t="str">
        <f>IFERROR(INDEX(tbl_Articles[Articles],MATCH(ROW(G955),tbl_Articles[Fréquence],0)),"")</f>
        <v/>
      </c>
      <c r="I955" s="13"/>
      <c r="J955" s="14"/>
      <c r="AA955">
        <f>IFERROR(SEARCH($I$5,tbl_Articles[Articles],1),0)</f>
        <v>0</v>
      </c>
      <c r="AB955" s="2" t="str">
        <f>IF(AA955=0,"",COUNTIF($AA$11:AA955,1))</f>
        <v/>
      </c>
      <c r="AC955" t="str">
        <f>IFERROR(INDEX(tbl_Articles[Articles],MATCH(ROW(AB955),AB:AB,0)),"")</f>
        <v/>
      </c>
    </row>
    <row r="956" spans="3:29" ht="18">
      <c r="C956" s="11">
        <v>946</v>
      </c>
      <c r="D956" s="12"/>
      <c r="E956" s="13" t="s">
        <v>958</v>
      </c>
      <c r="F956" s="13">
        <f>IFERROR(SEARCH($I$5,E956,1),0)</f>
        <v>0</v>
      </c>
      <c r="G956" s="13" t="str">
        <f>IF(F956=0,"",COUNTIF($F$11:F956,1))</f>
        <v/>
      </c>
      <c r="H956" s="13" t="str">
        <f>IFERROR(INDEX(tbl_Articles[Articles],MATCH(ROW(G956),tbl_Articles[Fréquence],0)),"")</f>
        <v/>
      </c>
      <c r="I956" s="13"/>
      <c r="J956" s="14"/>
      <c r="AA956">
        <f>IFERROR(SEARCH($I$5,tbl_Articles[Articles],1),0)</f>
        <v>0</v>
      </c>
      <c r="AB956" s="2" t="str">
        <f>IF(AA956=0,"",COUNTIF($AA$11:AA956,1))</f>
        <v/>
      </c>
      <c r="AC956" t="str">
        <f>IFERROR(INDEX(tbl_Articles[Articles],MATCH(ROW(AB956),AB:AB,0)),"")</f>
        <v/>
      </c>
    </row>
    <row r="957" spans="3:29" ht="18">
      <c r="C957" s="11">
        <v>947</v>
      </c>
      <c r="D957" s="12"/>
      <c r="E957" s="13" t="s">
        <v>959</v>
      </c>
      <c r="F957" s="13">
        <f>IFERROR(SEARCH($I$5,E957,1),0)</f>
        <v>2</v>
      </c>
      <c r="G957" s="13">
        <f>IF(F957=0,"",COUNTIF($F$11:F957,1))</f>
        <v>35</v>
      </c>
      <c r="H957" s="13" t="str">
        <f>IFERROR(INDEX(tbl_Articles[Articles],MATCH(ROW(G957),tbl_Articles[Fréquence],0)),"")</f>
        <v/>
      </c>
      <c r="I957" s="13"/>
      <c r="J957" s="14"/>
      <c r="AA957">
        <f>IFERROR(SEARCH($I$5,tbl_Articles[Articles],1),0)</f>
        <v>2</v>
      </c>
      <c r="AB957" s="2">
        <f>IF(AA957=0,"",COUNTIF($AA$11:AA957,1))</f>
        <v>35</v>
      </c>
      <c r="AC957" t="str">
        <f>IFERROR(INDEX(tbl_Articles[Articles],MATCH(ROW(AB957),AB:AB,0)),"")</f>
        <v/>
      </c>
    </row>
    <row r="958" spans="3:29" ht="18">
      <c r="C958" s="11">
        <v>948</v>
      </c>
      <c r="D958" s="12"/>
      <c r="E958" s="13" t="s">
        <v>960</v>
      </c>
      <c r="F958" s="13">
        <f>IFERROR(SEARCH($I$5,E958,1),0)</f>
        <v>0</v>
      </c>
      <c r="G958" s="13" t="str">
        <f>IF(F958=0,"",COUNTIF($F$11:F958,1))</f>
        <v/>
      </c>
      <c r="H958" s="13" t="str">
        <f>IFERROR(INDEX(tbl_Articles[Articles],MATCH(ROW(G958),tbl_Articles[Fréquence],0)),"")</f>
        <v/>
      </c>
      <c r="I958" s="13"/>
      <c r="J958" s="14"/>
      <c r="AA958">
        <f>IFERROR(SEARCH($I$5,tbl_Articles[Articles],1),0)</f>
        <v>0</v>
      </c>
      <c r="AB958" s="2" t="str">
        <f>IF(AA958=0,"",COUNTIF($AA$11:AA958,1))</f>
        <v/>
      </c>
      <c r="AC958" t="str">
        <f>IFERROR(INDEX(tbl_Articles[Articles],MATCH(ROW(AB958),AB:AB,0)),"")</f>
        <v/>
      </c>
    </row>
    <row r="959" spans="3:29" ht="18">
      <c r="C959" s="11">
        <v>949</v>
      </c>
      <c r="D959" s="12"/>
      <c r="E959" s="16" t="s">
        <v>961</v>
      </c>
      <c r="F959" s="13">
        <f>IFERROR(SEARCH($I$5,E959,1),0)</f>
        <v>11</v>
      </c>
      <c r="G959" s="13">
        <f>IF(F959=0,"",COUNTIF($F$11:F959,1))</f>
        <v>35</v>
      </c>
      <c r="H959" s="13" t="str">
        <f>IFERROR(INDEX(tbl_Articles[Articles],MATCH(ROW(G959),tbl_Articles[Fréquence],0)),"")</f>
        <v/>
      </c>
      <c r="I959" s="16"/>
      <c r="J959" s="17"/>
      <c r="AA959">
        <f>IFERROR(SEARCH($I$5,tbl_Articles[Articles],1),0)</f>
        <v>11</v>
      </c>
      <c r="AB959" s="2">
        <f>IF(AA959=0,"",COUNTIF($AA$11:AA959,1))</f>
        <v>35</v>
      </c>
      <c r="AC959" t="str">
        <f>IFERROR(INDEX(tbl_Articles[Articles],MATCH(ROW(AB959),AB:AB,0)),"")</f>
        <v/>
      </c>
    </row>
    <row r="960" spans="3:29" ht="18">
      <c r="C960" s="11">
        <v>950</v>
      </c>
      <c r="D960" s="18"/>
      <c r="E960" s="16" t="s">
        <v>962</v>
      </c>
      <c r="F960" s="13">
        <f>IFERROR(SEARCH($I$5,E960,1),0)</f>
        <v>0</v>
      </c>
      <c r="G960" s="13" t="str">
        <f>IF(F960=0,"",COUNTIF($F$11:F960,1))</f>
        <v/>
      </c>
      <c r="H960" s="13" t="str">
        <f>IFERROR(INDEX(tbl_Articles[Articles],MATCH(ROW(G960),tbl_Articles[Fréquence],0)),"")</f>
        <v/>
      </c>
      <c r="I960" s="16"/>
      <c r="J960" s="17"/>
      <c r="AA960">
        <f>IFERROR(SEARCH($I$5,tbl_Articles[Articles],1),0)</f>
        <v>0</v>
      </c>
      <c r="AB960" s="2" t="str">
        <f>IF(AA960=0,"",COUNTIF($AA$11:AA960,1))</f>
        <v/>
      </c>
      <c r="AC960" t="str">
        <f>IFERROR(INDEX(tbl_Articles[Articles],MATCH(ROW(AB960),AB:AB,0)),"")</f>
        <v/>
      </c>
    </row>
    <row r="961" spans="3:29" ht="18">
      <c r="C961" s="11">
        <v>951</v>
      </c>
      <c r="D961" s="18"/>
      <c r="E961" s="16" t="s">
        <v>963</v>
      </c>
      <c r="F961" s="13">
        <f>IFERROR(SEARCH($I$5,E961,1),0)</f>
        <v>0</v>
      </c>
      <c r="G961" s="13" t="str">
        <f>IF(F961=0,"",COUNTIF($F$11:F961,1))</f>
        <v/>
      </c>
      <c r="H961" s="13" t="str">
        <f>IFERROR(INDEX(tbl_Articles[Articles],MATCH(ROW(G961),tbl_Articles[Fréquence],0)),"")</f>
        <v/>
      </c>
      <c r="I961" s="16"/>
      <c r="J961" s="17"/>
      <c r="AA961">
        <f>IFERROR(SEARCH($I$5,tbl_Articles[Articles],1),0)</f>
        <v>0</v>
      </c>
      <c r="AB961" s="2" t="str">
        <f>IF(AA961=0,"",COUNTIF($AA$11:AA961,1))</f>
        <v/>
      </c>
      <c r="AC961" t="str">
        <f>IFERROR(INDEX(tbl_Articles[Articles],MATCH(ROW(AB961),AB:AB,0)),"")</f>
        <v/>
      </c>
    </row>
    <row r="962" spans="3:29" ht="18">
      <c r="C962" s="11">
        <v>952</v>
      </c>
      <c r="D962" s="18"/>
      <c r="E962" s="19" t="s">
        <v>964</v>
      </c>
      <c r="F962" s="13">
        <f>IFERROR(SEARCH($I$5,E962,1),0)</f>
        <v>0</v>
      </c>
      <c r="G962" s="13" t="str">
        <f>IF(F962=0,"",COUNTIF($F$11:F962,1))</f>
        <v/>
      </c>
      <c r="H962" s="13" t="str">
        <f>IFERROR(INDEX(tbl_Articles[Articles],MATCH(ROW(G962),tbl_Articles[Fréquence],0)),"")</f>
        <v/>
      </c>
      <c r="I962" s="16"/>
      <c r="J962" s="17"/>
      <c r="AA962">
        <f>IFERROR(SEARCH($I$5,tbl_Articles[Articles],1),0)</f>
        <v>0</v>
      </c>
      <c r="AB962" s="2" t="str">
        <f>IF(AA962=0,"",COUNTIF($AA$11:AA962,1))</f>
        <v/>
      </c>
      <c r="AC962" t="str">
        <f>IFERROR(INDEX(tbl_Articles[Articles],MATCH(ROW(AB962),AB:AB,0)),"")</f>
        <v/>
      </c>
    </row>
    <row r="963" spans="3:29" ht="18">
      <c r="C963" s="11">
        <v>953</v>
      </c>
      <c r="D963" s="18"/>
      <c r="E963" s="16" t="s">
        <v>965</v>
      </c>
      <c r="F963" s="13">
        <f>IFERROR(SEARCH($I$5,E963,1),0)</f>
        <v>0</v>
      </c>
      <c r="G963" s="13" t="str">
        <f>IF(F963=0,"",COUNTIF($F$11:F963,1))</f>
        <v/>
      </c>
      <c r="H963" s="13" t="str">
        <f>IFERROR(INDEX(tbl_Articles[Articles],MATCH(ROW(G963),tbl_Articles[Fréquence],0)),"")</f>
        <v/>
      </c>
      <c r="I963" s="16"/>
      <c r="J963" s="17"/>
      <c r="AA963">
        <f>IFERROR(SEARCH($I$5,tbl_Articles[Articles],1),0)</f>
        <v>0</v>
      </c>
      <c r="AB963" s="2" t="str">
        <f>IF(AA963=0,"",COUNTIF($AA$11:AA963,1))</f>
        <v/>
      </c>
      <c r="AC963" t="str">
        <f>IFERROR(INDEX(tbl_Articles[Articles],MATCH(ROW(AB963),AB:AB,0)),"")</f>
        <v/>
      </c>
    </row>
    <row r="964" spans="3:29" ht="18">
      <c r="C964" s="11">
        <v>954</v>
      </c>
      <c r="D964" s="18"/>
      <c r="E964" s="16" t="s">
        <v>966</v>
      </c>
      <c r="F964" s="13">
        <f>IFERROR(SEARCH($I$5,E964,1),0)</f>
        <v>12</v>
      </c>
      <c r="G964" s="13">
        <f>IF(F964=0,"",COUNTIF($F$11:F964,1))</f>
        <v>35</v>
      </c>
      <c r="H964" s="13" t="str">
        <f>IFERROR(INDEX(tbl_Articles[Articles],MATCH(ROW(G964),tbl_Articles[Fréquence],0)),"")</f>
        <v/>
      </c>
      <c r="I964" s="16"/>
      <c r="J964" s="17"/>
      <c r="AA964">
        <f>IFERROR(SEARCH($I$5,tbl_Articles[Articles],1),0)</f>
        <v>12</v>
      </c>
      <c r="AB964" s="2">
        <f>IF(AA964=0,"",COUNTIF($AA$11:AA964,1))</f>
        <v>35</v>
      </c>
      <c r="AC964" t="str">
        <f>IFERROR(INDEX(tbl_Articles[Articles],MATCH(ROW(AB964),AB:AB,0)),"")</f>
        <v/>
      </c>
    </row>
    <row r="965" spans="3:29">
      <c r="AA965">
        <f>IFERROR(SEARCH($I$5,tbl_Articles[Articles],1),0)</f>
        <v>0</v>
      </c>
      <c r="AB965" s="2" t="str">
        <f>IF(AA965=0,"",COUNTIF($AA$11:AA965,1))</f>
        <v/>
      </c>
      <c r="AC965" t="str">
        <f>IFERROR(INDEX(tbl_Articles[Articles],MATCH(ROW(AB965),AB:AB,0)),"")</f>
        <v/>
      </c>
    </row>
    <row r="966" spans="3:29">
      <c r="AA966">
        <f>IFERROR(SEARCH($I$5,tbl_Articles[Articles],1),0)</f>
        <v>0</v>
      </c>
      <c r="AB966" s="2" t="str">
        <f>IF(AA966=0,"",COUNTIF($AA$11:AA966,1))</f>
        <v/>
      </c>
      <c r="AC966" t="str">
        <f>IFERROR(INDEX(tbl_Articles[Articles],MATCH(ROW(AB966),AB:AB,0)),"")</f>
        <v/>
      </c>
    </row>
    <row r="967" spans="3:29">
      <c r="AA967">
        <f>IFERROR(SEARCH($I$5,tbl_Articles[Articles],1),0)</f>
        <v>0</v>
      </c>
      <c r="AB967" s="2" t="str">
        <f>IF(AA967=0,"",COUNTIF($AA$11:AA967,1))</f>
        <v/>
      </c>
      <c r="AC967" t="str">
        <f>IFERROR(INDEX(tbl_Articles[Articles],MATCH(ROW(AB967),AB:AB,0)),"")</f>
        <v/>
      </c>
    </row>
    <row r="968" spans="3:29">
      <c r="AA968">
        <f>IFERROR(SEARCH($I$5,tbl_Articles[Articles],1),0)</f>
        <v>0</v>
      </c>
      <c r="AB968" s="2" t="str">
        <f>IF(AA968=0,"",COUNTIF($AA$11:AA968,1))</f>
        <v/>
      </c>
      <c r="AC968" t="str">
        <f>IFERROR(INDEX(tbl_Articles[Articles],MATCH(ROW(AB968),AB:AB,0)),"")</f>
        <v/>
      </c>
    </row>
    <row r="969" spans="3:29">
      <c r="AA969">
        <f>IFERROR(SEARCH($I$5,tbl_Articles[Articles],1),0)</f>
        <v>0</v>
      </c>
      <c r="AB969" s="2" t="str">
        <f>IF(AA969=0,"",COUNTIF($AA$11:AA969,1))</f>
        <v/>
      </c>
      <c r="AC969" t="str">
        <f>IFERROR(INDEX(tbl_Articles[Articles],MATCH(ROW(AB969),AB:AB,0)),"")</f>
        <v/>
      </c>
    </row>
    <row r="970" spans="3:29">
      <c r="AA970">
        <f>IFERROR(SEARCH($I$5,tbl_Articles[Articles],1),0)</f>
        <v>0</v>
      </c>
      <c r="AB970" s="2" t="str">
        <f>IF(AA970=0,"",COUNTIF($AA$11:AA970,1))</f>
        <v/>
      </c>
      <c r="AC970" t="str">
        <f>IFERROR(INDEX(tbl_Articles[Articles],MATCH(ROW(AB970),AB:AB,0)),"")</f>
        <v/>
      </c>
    </row>
    <row r="971" spans="3:29">
      <c r="AA971">
        <f>IFERROR(SEARCH($I$5,tbl_Articles[Articles],1),0)</f>
        <v>0</v>
      </c>
      <c r="AB971" s="2" t="str">
        <f>IF(AA971=0,"",COUNTIF($AA$11:AA971,1))</f>
        <v/>
      </c>
      <c r="AC971" t="str">
        <f>IFERROR(INDEX(tbl_Articles[Articles],MATCH(ROW(AB971),AB:AB,0)),"")</f>
        <v/>
      </c>
    </row>
    <row r="972" spans="3:29">
      <c r="AA972">
        <f>IFERROR(SEARCH($I$5,tbl_Articles[Articles],1),0)</f>
        <v>0</v>
      </c>
      <c r="AB972" s="2" t="str">
        <f>IF(AA972=0,"",COUNTIF($AA$11:AA972,1))</f>
        <v/>
      </c>
      <c r="AC972" t="str">
        <f>IFERROR(INDEX(tbl_Articles[Articles],MATCH(ROW(AB972),AB:AB,0)),"")</f>
        <v/>
      </c>
    </row>
    <row r="973" spans="3:29">
      <c r="AA973">
        <f>IFERROR(SEARCH($I$5,tbl_Articles[Articles],1),0)</f>
        <v>0</v>
      </c>
      <c r="AB973" s="2" t="str">
        <f>IF(AA973=0,"",COUNTIF($AA$11:AA973,1))</f>
        <v/>
      </c>
      <c r="AC973" t="str">
        <f>IFERROR(INDEX(tbl_Articles[Articles],MATCH(ROW(AB973),AB:AB,0)),"")</f>
        <v/>
      </c>
    </row>
    <row r="974" spans="3:29">
      <c r="AA974">
        <f>IFERROR(SEARCH($I$5,tbl_Articles[Articles],1),0)</f>
        <v>0</v>
      </c>
      <c r="AB974" s="2" t="str">
        <f>IF(AA974=0,"",COUNTIF($AA$11:AA974,1))</f>
        <v/>
      </c>
      <c r="AC974" t="str">
        <f>IFERROR(INDEX(tbl_Articles[Articles],MATCH(ROW(AB974),AB:AB,0)),"")</f>
        <v/>
      </c>
    </row>
    <row r="975" spans="3:29">
      <c r="AA975">
        <f>IFERROR(SEARCH($I$5,tbl_Articles[Articles],1),0)</f>
        <v>0</v>
      </c>
      <c r="AB975" s="2" t="str">
        <f>IF(AA975=0,"",COUNTIF($AA$11:AA975,1))</f>
        <v/>
      </c>
      <c r="AC975" t="str">
        <f>IFERROR(INDEX(tbl_Articles[Articles],MATCH(ROW(AB975),AB:AB,0)),"")</f>
        <v/>
      </c>
    </row>
    <row r="976" spans="3:29">
      <c r="AA976">
        <f>IFERROR(SEARCH($I$5,tbl_Articles[Articles],1),0)</f>
        <v>0</v>
      </c>
      <c r="AB976" s="2" t="str">
        <f>IF(AA976=0,"",COUNTIF($AA$11:AA976,1))</f>
        <v/>
      </c>
      <c r="AC976" t="str">
        <f>IFERROR(INDEX(tbl_Articles[Articles],MATCH(ROW(AB976),AB:AB,0)),"")</f>
        <v/>
      </c>
    </row>
    <row r="977" spans="27:29">
      <c r="AA977">
        <f>IFERROR(SEARCH($I$5,tbl_Articles[Articles],1),0)</f>
        <v>0</v>
      </c>
      <c r="AB977" s="2" t="str">
        <f>IF(AA977=0,"",COUNTIF($AA$11:AA977,1))</f>
        <v/>
      </c>
      <c r="AC977" t="str">
        <f>IFERROR(INDEX(tbl_Articles[Articles],MATCH(ROW(AB977),AB:AB,0)),"")</f>
        <v/>
      </c>
    </row>
    <row r="978" spans="27:29">
      <c r="AA978">
        <f>IFERROR(SEARCH($I$5,tbl_Articles[Articles],1),0)</f>
        <v>0</v>
      </c>
      <c r="AB978" s="2" t="str">
        <f>IF(AA978=0,"",COUNTIF($AA$11:AA978,1))</f>
        <v/>
      </c>
      <c r="AC978" t="str">
        <f>IFERROR(INDEX(tbl_Articles[Articles],MATCH(ROW(AB978),AB:AB,0)),"")</f>
        <v/>
      </c>
    </row>
    <row r="979" spans="27:29">
      <c r="AA979">
        <f>IFERROR(SEARCH($I$5,tbl_Articles[Articles],1),0)</f>
        <v>0</v>
      </c>
      <c r="AB979" s="2" t="str">
        <f>IF(AA979=0,"",COUNTIF($AA$11:AA979,1))</f>
        <v/>
      </c>
      <c r="AC979" t="str">
        <f>IFERROR(INDEX(tbl_Articles[Articles],MATCH(ROW(AB979),AB:AB,0)),"")</f>
        <v/>
      </c>
    </row>
    <row r="980" spans="27:29">
      <c r="AA980">
        <f>IFERROR(SEARCH($I$5,tbl_Articles[Articles],1),0)</f>
        <v>0</v>
      </c>
      <c r="AB980" s="2" t="str">
        <f>IF(AA980=0,"",COUNTIF($AA$11:AA980,1))</f>
        <v/>
      </c>
      <c r="AC980" t="str">
        <f>IFERROR(INDEX(tbl_Articles[Articles],MATCH(ROW(AB980),AB:AB,0)),"")</f>
        <v/>
      </c>
    </row>
    <row r="981" spans="27:29">
      <c r="AA981">
        <f>IFERROR(SEARCH($I$5,tbl_Articles[Articles],1),0)</f>
        <v>0</v>
      </c>
      <c r="AB981" s="2" t="str">
        <f>IF(AA981=0,"",COUNTIF($AA$11:AA981,1))</f>
        <v/>
      </c>
      <c r="AC981" t="str">
        <f>IFERROR(INDEX(tbl_Articles[Articles],MATCH(ROW(AB981),AB:AB,0)),"")</f>
        <v/>
      </c>
    </row>
    <row r="982" spans="27:29">
      <c r="AA982">
        <f>IFERROR(SEARCH($I$5,tbl_Articles[Articles],1),0)</f>
        <v>0</v>
      </c>
      <c r="AB982" s="2" t="str">
        <f>IF(AA982=0,"",COUNTIF($AA$11:AA982,1))</f>
        <v/>
      </c>
      <c r="AC982" t="str">
        <f>IFERROR(INDEX(tbl_Articles[Articles],MATCH(ROW(AB982),AB:AB,0)),"")</f>
        <v/>
      </c>
    </row>
    <row r="983" spans="27:29">
      <c r="AA983">
        <f>IFERROR(SEARCH($I$5,tbl_Articles[Articles],1),0)</f>
        <v>0</v>
      </c>
      <c r="AB983" s="2" t="str">
        <f>IF(AA983=0,"",COUNTIF($AA$11:AA983,1))</f>
        <v/>
      </c>
      <c r="AC983" t="str">
        <f>IFERROR(INDEX(tbl_Articles[Articles],MATCH(ROW(AB983),AB:AB,0)),"")</f>
        <v/>
      </c>
    </row>
    <row r="984" spans="27:29">
      <c r="AA984">
        <f>IFERROR(SEARCH($I$5,tbl_Articles[Articles],1),0)</f>
        <v>0</v>
      </c>
      <c r="AB984" s="2" t="str">
        <f>IF(AA984=0,"",COUNTIF($AA$11:AA984,1))</f>
        <v/>
      </c>
      <c r="AC984" t="str">
        <f>IFERROR(INDEX(tbl_Articles[Articles],MATCH(ROW(AB984),AB:AB,0)),"")</f>
        <v/>
      </c>
    </row>
    <row r="985" spans="27:29">
      <c r="AA985">
        <f>IFERROR(SEARCH($I$5,tbl_Articles[Articles],1),0)</f>
        <v>0</v>
      </c>
      <c r="AB985" s="2" t="str">
        <f>IF(AA985=0,"",COUNTIF($AA$11:AA985,1))</f>
        <v/>
      </c>
      <c r="AC985" t="str">
        <f>IFERROR(INDEX(tbl_Articles[Articles],MATCH(ROW(AB985),AB:AB,0)),"")</f>
        <v/>
      </c>
    </row>
    <row r="986" spans="27:29">
      <c r="AA986">
        <f>IFERROR(SEARCH($I$5,tbl_Articles[Articles],1),0)</f>
        <v>0</v>
      </c>
      <c r="AB986" s="2" t="str">
        <f>IF(AA986=0,"",COUNTIF($AA$11:AA986,1))</f>
        <v/>
      </c>
      <c r="AC986" t="str">
        <f>IFERROR(INDEX(tbl_Articles[Articles],MATCH(ROW(AB986),AB:AB,0)),"")</f>
        <v/>
      </c>
    </row>
    <row r="987" spans="27:29">
      <c r="AA987">
        <f>IFERROR(SEARCH($I$5,tbl_Articles[Articles],1),0)</f>
        <v>0</v>
      </c>
      <c r="AB987" s="2" t="str">
        <f>IF(AA987=0,"",COUNTIF($AA$11:AA987,1))</f>
        <v/>
      </c>
      <c r="AC987" t="str">
        <f>IFERROR(INDEX(tbl_Articles[Articles],MATCH(ROW(AB987),AB:AB,0)),"")</f>
        <v/>
      </c>
    </row>
    <row r="988" spans="27:29">
      <c r="AA988">
        <f>IFERROR(SEARCH($I$5,tbl_Articles[Articles],1),0)</f>
        <v>0</v>
      </c>
      <c r="AB988" s="2" t="str">
        <f>IF(AA988=0,"",COUNTIF($AA$11:AA988,1))</f>
        <v/>
      </c>
      <c r="AC988" t="str">
        <f>IFERROR(INDEX(tbl_Articles[Articles],MATCH(ROW(AB988),AB:AB,0)),"")</f>
        <v/>
      </c>
    </row>
    <row r="989" spans="27:29">
      <c r="AA989">
        <f>IFERROR(SEARCH($I$5,tbl_Articles[Articles],1),0)</f>
        <v>0</v>
      </c>
      <c r="AB989" s="2" t="str">
        <f>IF(AA989=0,"",COUNTIF($AA$11:AA989,1))</f>
        <v/>
      </c>
      <c r="AC989" t="str">
        <f>IFERROR(INDEX(tbl_Articles[Articles],MATCH(ROW(AB989),AB:AB,0)),"")</f>
        <v/>
      </c>
    </row>
    <row r="990" spans="27:29">
      <c r="AA990">
        <f>IFERROR(SEARCH($I$5,tbl_Articles[Articles],1),0)</f>
        <v>0</v>
      </c>
      <c r="AB990" s="2" t="str">
        <f>IF(AA990=0,"",COUNTIF($AA$11:AA990,1))</f>
        <v/>
      </c>
      <c r="AC990" t="str">
        <f>IFERROR(INDEX(tbl_Articles[Articles],MATCH(ROW(AB990),AB:AB,0)),"")</f>
        <v/>
      </c>
    </row>
    <row r="991" spans="27:29">
      <c r="AA991">
        <f>IFERROR(SEARCH($I$5,tbl_Articles[Articles],1),0)</f>
        <v>0</v>
      </c>
      <c r="AB991" s="2" t="str">
        <f>IF(AA991=0,"",COUNTIF($AA$11:AA991,1))</f>
        <v/>
      </c>
      <c r="AC991" t="str">
        <f>IFERROR(INDEX(tbl_Articles[Articles],MATCH(ROW(AB991),AB:AB,0)),"")</f>
        <v/>
      </c>
    </row>
    <row r="992" spans="27:29">
      <c r="AA992">
        <f>IFERROR(SEARCH($I$5,tbl_Articles[Articles],1),0)</f>
        <v>0</v>
      </c>
      <c r="AB992" s="2" t="str">
        <f>IF(AA992=0,"",COUNTIF($AA$11:AA992,1))</f>
        <v/>
      </c>
      <c r="AC992" t="str">
        <f>IFERROR(INDEX(tbl_Articles[Articles],MATCH(ROW(AB992),AB:AB,0)),"")</f>
        <v/>
      </c>
    </row>
    <row r="993" spans="27:29">
      <c r="AA993">
        <f>IFERROR(SEARCH($I$5,tbl_Articles[Articles],1),0)</f>
        <v>0</v>
      </c>
      <c r="AB993" s="2" t="str">
        <f>IF(AA993=0,"",COUNTIF($AA$11:AA993,1))</f>
        <v/>
      </c>
      <c r="AC993" t="str">
        <f>IFERROR(INDEX(tbl_Articles[Articles],MATCH(ROW(AB993),AB:AB,0)),"")</f>
        <v/>
      </c>
    </row>
    <row r="994" spans="27:29">
      <c r="AA994">
        <f>IFERROR(SEARCH($I$5,tbl_Articles[Articles],1),0)</f>
        <v>0</v>
      </c>
      <c r="AB994" s="2" t="str">
        <f>IF(AA994=0,"",COUNTIF($AA$11:AA994,1))</f>
        <v/>
      </c>
      <c r="AC994" t="str">
        <f>IFERROR(INDEX(tbl_Articles[Articles],MATCH(ROW(AB994),AB:AB,0)),"")</f>
        <v/>
      </c>
    </row>
    <row r="995" spans="27:29">
      <c r="AA995">
        <f>IFERROR(SEARCH($I$5,tbl_Articles[Articles],1),0)</f>
        <v>0</v>
      </c>
      <c r="AB995" s="2" t="str">
        <f>IF(AA995=0,"",COUNTIF($AA$11:AA995,1))</f>
        <v/>
      </c>
      <c r="AC995" t="str">
        <f>IFERROR(INDEX(tbl_Articles[Articles],MATCH(ROW(AB995),AB:AB,0)),"")</f>
        <v/>
      </c>
    </row>
    <row r="996" spans="27:29">
      <c r="AA996">
        <f>IFERROR(SEARCH($I$5,tbl_Articles[Articles],1),0)</f>
        <v>0</v>
      </c>
      <c r="AB996" s="2" t="str">
        <f>IF(AA996=0,"",COUNTIF($AA$11:AA996,1))</f>
        <v/>
      </c>
      <c r="AC996" t="str">
        <f>IFERROR(INDEX(tbl_Articles[Articles],MATCH(ROW(AB996),AB:AB,0)),"")</f>
        <v/>
      </c>
    </row>
    <row r="997" spans="27:29">
      <c r="AA997">
        <f>IFERROR(SEARCH($I$5,tbl_Articles[Articles],1),0)</f>
        <v>0</v>
      </c>
      <c r="AB997" s="2" t="str">
        <f>IF(AA997=0,"",COUNTIF($AA$11:AA997,1))</f>
        <v/>
      </c>
      <c r="AC997" t="str">
        <f>IFERROR(INDEX(tbl_Articles[Articles],MATCH(ROW(AB997),AB:AB,0)),"")</f>
        <v/>
      </c>
    </row>
    <row r="998" spans="27:29">
      <c r="AA998">
        <f>IFERROR(SEARCH($I$5,tbl_Articles[Articles],1),0)</f>
        <v>0</v>
      </c>
      <c r="AB998" s="2" t="str">
        <f>IF(AA998=0,"",COUNTIF($AA$11:AA998,1))</f>
        <v/>
      </c>
      <c r="AC998" t="str">
        <f>IFERROR(INDEX(tbl_Articles[Articles],MATCH(ROW(AB998),AB:AB,0)),"")</f>
        <v/>
      </c>
    </row>
    <row r="999" spans="27:29">
      <c r="AA999">
        <f>IFERROR(SEARCH($I$5,tbl_Articles[Articles],1),0)</f>
        <v>0</v>
      </c>
      <c r="AB999" s="2" t="str">
        <f>IF(AA999=0,"",COUNTIF($AA$11:AA999,1))</f>
        <v/>
      </c>
      <c r="AC999" t="str">
        <f>IFERROR(INDEX(tbl_Articles[Articles],MATCH(ROW(AB999),AB:AB,0)),"")</f>
        <v/>
      </c>
    </row>
    <row r="1000" spans="27:29">
      <c r="AA1000">
        <f>IFERROR(SEARCH($I$5,tbl_Articles[Articles],1),0)</f>
        <v>0</v>
      </c>
      <c r="AB1000" s="2" t="str">
        <f>IF(AA1000=0,"",COUNTIF($AA$11:AA1000,1))</f>
        <v/>
      </c>
      <c r="AC1000" t="str">
        <f>IFERROR(INDEX(tbl_Articles[Articles],MATCH(ROW(AB1000),AB:AB,0)),"")</f>
        <v/>
      </c>
    </row>
    <row r="1001" spans="27:29">
      <c r="AA1001">
        <f>IFERROR(SEARCH($I$5,tbl_Articles[Articles],1),0)</f>
        <v>0</v>
      </c>
      <c r="AB1001" s="2" t="str">
        <f>IF(AA1001=0,"",COUNTIF($AA$11:AA1001,1))</f>
        <v/>
      </c>
      <c r="AC1001" t="str">
        <f>IFERROR(INDEX(tbl_Articles[Articles],MATCH(ROW(AB1001),AB:AB,0)),"")</f>
        <v/>
      </c>
    </row>
    <row r="1002" spans="27:29">
      <c r="AA1002">
        <f>IFERROR(SEARCH($I$5,tbl_Articles[Articles],1),0)</f>
        <v>0</v>
      </c>
      <c r="AB1002" s="2" t="str">
        <f>IF(AA1002=0,"",COUNTIF($AA$11:AA1002,1))</f>
        <v/>
      </c>
      <c r="AC1002" t="str">
        <f>IFERROR(INDEX(tbl_Articles[Articles],MATCH(ROW(AB1002),AB:AB,0)),"")</f>
        <v/>
      </c>
    </row>
    <row r="1003" spans="27:29">
      <c r="AA1003">
        <f>IFERROR(SEARCH($I$5,tbl_Articles[Articles],1),0)</f>
        <v>0</v>
      </c>
      <c r="AB1003" s="2" t="str">
        <f>IF(AA1003=0,"",COUNTIF($AA$11:AA1003,1))</f>
        <v/>
      </c>
      <c r="AC1003" t="str">
        <f>IFERROR(INDEX(tbl_Articles[Articles],MATCH(ROW(AB1003),AB:AB,0)),"")</f>
        <v/>
      </c>
    </row>
    <row r="1004" spans="27:29">
      <c r="AA1004">
        <f>IFERROR(SEARCH($I$5,tbl_Articles[Articles],1),0)</f>
        <v>0</v>
      </c>
      <c r="AB1004" s="2" t="str">
        <f>IF(AA1004=0,"",COUNTIF($AA$11:AA1004,1))</f>
        <v/>
      </c>
      <c r="AC1004" t="str">
        <f>IFERROR(INDEX(tbl_Articles[Articles],MATCH(ROW(AB1004),AB:AB,0)),"")</f>
        <v/>
      </c>
    </row>
    <row r="1005" spans="27:29">
      <c r="AA1005">
        <f>IFERROR(SEARCH($I$5,tbl_Articles[Articles],1),0)</f>
        <v>0</v>
      </c>
      <c r="AB1005" s="2" t="str">
        <f>IF(AA1005=0,"",COUNTIF($AA$11:AA1005,1))</f>
        <v/>
      </c>
      <c r="AC1005" t="str">
        <f>IFERROR(INDEX(tbl_Articles[Articles],MATCH(ROW(AB1005),AB:AB,0)),"")</f>
        <v/>
      </c>
    </row>
    <row r="1006" spans="27:29">
      <c r="AA1006">
        <f>IFERROR(SEARCH($I$5,tbl_Articles[Articles],1),0)</f>
        <v>0</v>
      </c>
      <c r="AB1006" s="2" t="str">
        <f>IF(AA1006=0,"",COUNTIF($AA$11:AA1006,1))</f>
        <v/>
      </c>
      <c r="AC1006" t="str">
        <f>IFERROR(INDEX(tbl_Articles[Articles],MATCH(ROW(AB1006),AB:AB,0)),"")</f>
        <v/>
      </c>
    </row>
    <row r="1007" spans="27:29">
      <c r="AA1007">
        <f>IFERROR(SEARCH($I$5,tbl_Articles[Articles],1),0)</f>
        <v>0</v>
      </c>
      <c r="AB1007" s="2" t="str">
        <f>IF(AA1007=0,"",COUNTIF($AA$11:AA1007,1))</f>
        <v/>
      </c>
      <c r="AC1007" t="str">
        <f>IFERROR(INDEX(tbl_Articles[Articles],MATCH(ROW(AB1007),AB:AB,0)),"")</f>
        <v/>
      </c>
    </row>
    <row r="1008" spans="27:29">
      <c r="AA1008">
        <f>IFERROR(SEARCH($I$5,tbl_Articles[Articles],1),0)</f>
        <v>0</v>
      </c>
      <c r="AB1008" s="2" t="str">
        <f>IF(AA1008=0,"",COUNTIF($AA$11:AA1008,1))</f>
        <v/>
      </c>
      <c r="AC1008" t="str">
        <f>IFERROR(INDEX(tbl_Articles[Articles],MATCH(ROW(AB1008),AB:AB,0)),"")</f>
        <v/>
      </c>
    </row>
    <row r="1009" spans="27:29">
      <c r="AA1009">
        <f>IFERROR(SEARCH($I$5,tbl_Articles[Articles],1),0)</f>
        <v>0</v>
      </c>
      <c r="AB1009" s="2" t="str">
        <f>IF(AA1009=0,"",COUNTIF($AA$11:AA1009,1))</f>
        <v/>
      </c>
      <c r="AC1009" t="str">
        <f>IFERROR(INDEX(tbl_Articles[Articles],MATCH(ROW(AB1009),AB:AB,0)),"")</f>
        <v/>
      </c>
    </row>
    <row r="1010" spans="27:29">
      <c r="AA1010">
        <f>IFERROR(SEARCH($I$5,tbl_Articles[Articles],1),0)</f>
        <v>0</v>
      </c>
      <c r="AB1010" s="2" t="str">
        <f>IF(AA1010=0,"",COUNTIF($AA$11:AA1010,1))</f>
        <v/>
      </c>
      <c r="AC1010" t="str">
        <f>IFERROR(INDEX(tbl_Articles[Articles],MATCH(ROW(AB1010),AB:AB,0)),"")</f>
        <v/>
      </c>
    </row>
    <row r="1011" spans="27:29">
      <c r="AA1011">
        <f>IFERROR(SEARCH($I$5,tbl_Articles[Articles],1),0)</f>
        <v>0</v>
      </c>
      <c r="AB1011" s="2" t="str">
        <f>IF(AA1011=0,"",COUNTIF($AA$11:AA1011,1))</f>
        <v/>
      </c>
      <c r="AC1011" t="str">
        <f>IFERROR(INDEX(tbl_Articles[Articles],MATCH(ROW(AB1011),AB:AB,0)),"")</f>
        <v/>
      </c>
    </row>
    <row r="1012" spans="27:29">
      <c r="AA1012">
        <f>IFERROR(SEARCH($I$5,tbl_Articles[Articles],1),0)</f>
        <v>0</v>
      </c>
      <c r="AB1012" s="2" t="str">
        <f>IF(AA1012=0,"",COUNTIF($AA$11:AA1012,1))</f>
        <v/>
      </c>
      <c r="AC1012" t="str">
        <f>IFERROR(INDEX(tbl_Articles[Articles],MATCH(ROW(AB1012),AB:AB,0)),"")</f>
        <v/>
      </c>
    </row>
    <row r="1013" spans="27:29">
      <c r="AA1013">
        <f>IFERROR(SEARCH($I$5,tbl_Articles[Articles],1),0)</f>
        <v>0</v>
      </c>
      <c r="AB1013" s="2" t="str">
        <f>IF(AA1013=0,"",COUNTIF($AA$11:AA1013,1))</f>
        <v/>
      </c>
      <c r="AC1013" t="str">
        <f>IFERROR(INDEX(tbl_Articles[Articles],MATCH(ROW(AB1013),AB:AB,0)),"")</f>
        <v/>
      </c>
    </row>
    <row r="1014" spans="27:29">
      <c r="AA1014">
        <f>IFERROR(SEARCH($I$5,tbl_Articles[Articles],1),0)</f>
        <v>0</v>
      </c>
      <c r="AB1014" s="2" t="str">
        <f>IF(AA1014=0,"",COUNTIF($AA$11:AA1014,1))</f>
        <v/>
      </c>
      <c r="AC1014" t="str">
        <f>IFERROR(INDEX(tbl_Articles[Articles],MATCH(ROW(AB1014),AB:AB,0)),"")</f>
        <v/>
      </c>
    </row>
    <row r="1015" spans="27:29">
      <c r="AA1015">
        <f>IFERROR(SEARCH($I$5,tbl_Articles[Articles],1),0)</f>
        <v>0</v>
      </c>
      <c r="AB1015" s="2" t="str">
        <f>IF(AA1015=0,"",COUNTIF($AA$11:AA1015,1))</f>
        <v/>
      </c>
      <c r="AC1015" t="str">
        <f>IFERROR(INDEX(tbl_Articles[Articles],MATCH(ROW(AB1015),AB:AB,0)),"")</f>
        <v/>
      </c>
    </row>
    <row r="1016" spans="27:29">
      <c r="AA1016">
        <f>IFERROR(SEARCH($I$5,tbl_Articles[Articles],1),0)</f>
        <v>0</v>
      </c>
      <c r="AB1016" s="2" t="str">
        <f>IF(AA1016=0,"",COUNTIF($AA$11:AA1016,1))</f>
        <v/>
      </c>
      <c r="AC1016" t="str">
        <f>IFERROR(INDEX(tbl_Articles[Articles],MATCH(ROW(AB1016),AB:AB,0)),"")</f>
        <v/>
      </c>
    </row>
    <row r="1017" spans="27:29">
      <c r="AA1017">
        <f>IFERROR(SEARCH($I$5,tbl_Articles[Articles],1),0)</f>
        <v>0</v>
      </c>
      <c r="AB1017" s="2" t="str">
        <f>IF(AA1017=0,"",COUNTIF($AA$11:AA1017,1))</f>
        <v/>
      </c>
      <c r="AC1017" t="str">
        <f>IFERROR(INDEX(tbl_Articles[Articles],MATCH(ROW(AB1017),AB:AB,0)),"")</f>
        <v/>
      </c>
    </row>
    <row r="1018" spans="27:29">
      <c r="AA1018">
        <f>IFERROR(SEARCH($I$5,tbl_Articles[Articles],1),0)</f>
        <v>0</v>
      </c>
      <c r="AB1018" s="2" t="str">
        <f>IF(AA1018=0,"",COUNTIF($AA$11:AA1018,1))</f>
        <v/>
      </c>
      <c r="AC1018" t="str">
        <f>IFERROR(INDEX(tbl_Articles[Articles],MATCH(ROW(AB1018),AB:AB,0)),"")</f>
        <v/>
      </c>
    </row>
    <row r="1019" spans="27:29">
      <c r="AA1019">
        <f>IFERROR(SEARCH($I$5,tbl_Articles[Articles],1),0)</f>
        <v>0</v>
      </c>
      <c r="AB1019" s="2" t="str">
        <f>IF(AA1019=0,"",COUNTIF($AA$11:AA1019,1))</f>
        <v/>
      </c>
      <c r="AC1019" t="str">
        <f>IFERROR(INDEX(tbl_Articles[Articles],MATCH(ROW(AB1019),AB:AB,0)),"")</f>
        <v/>
      </c>
    </row>
    <row r="1020" spans="27:29">
      <c r="AA1020">
        <f>IFERROR(SEARCH($I$5,tbl_Articles[Articles],1),0)</f>
        <v>0</v>
      </c>
      <c r="AB1020" s="2" t="str">
        <f>IF(AA1020=0,"",COUNTIF($AA$11:AA1020,1))</f>
        <v/>
      </c>
      <c r="AC1020" t="str">
        <f>IFERROR(INDEX(tbl_Articles[Articles],MATCH(ROW(AB1020),AB:AB,0)),"")</f>
        <v/>
      </c>
    </row>
    <row r="1021" spans="27:29">
      <c r="AA1021">
        <f>IFERROR(SEARCH($I$5,tbl_Articles[Articles],1),0)</f>
        <v>0</v>
      </c>
      <c r="AB1021" s="2" t="str">
        <f>IF(AA1021=0,"",COUNTIF($AA$11:AA1021,1))</f>
        <v/>
      </c>
      <c r="AC1021" t="str">
        <f>IFERROR(INDEX(tbl_Articles[Articles],MATCH(ROW(AB1021),AB:AB,0)),"")</f>
        <v/>
      </c>
    </row>
    <row r="1022" spans="27:29">
      <c r="AA1022">
        <f>IFERROR(SEARCH($I$5,tbl_Articles[Articles],1),0)</f>
        <v>0</v>
      </c>
      <c r="AB1022" s="2" t="str">
        <f>IF(AA1022=0,"",COUNTIF($AA$11:AA1022,1))</f>
        <v/>
      </c>
      <c r="AC1022" t="str">
        <f>IFERROR(INDEX(tbl_Articles[Articles],MATCH(ROW(AB1022),AB:AB,0)),"")</f>
        <v/>
      </c>
    </row>
    <row r="1023" spans="27:29">
      <c r="AA1023">
        <f>IFERROR(SEARCH($I$5,tbl_Articles[Articles],1),0)</f>
        <v>0</v>
      </c>
      <c r="AB1023" s="2" t="str">
        <f>IF(AA1023=0,"",COUNTIF($AA$11:AA1023,1))</f>
        <v/>
      </c>
      <c r="AC1023" t="str">
        <f>IFERROR(INDEX(tbl_Articles[Articles],MATCH(ROW(AB1023),AB:AB,0)),"")</f>
        <v/>
      </c>
    </row>
    <row r="1024" spans="27:29">
      <c r="AA1024">
        <f>IFERROR(SEARCH($I$5,tbl_Articles[Articles],1),0)</f>
        <v>0</v>
      </c>
      <c r="AB1024" s="2" t="str">
        <f>IF(AA1024=0,"",COUNTIF($AA$11:AA1024,1))</f>
        <v/>
      </c>
      <c r="AC1024" t="str">
        <f>IFERROR(INDEX(tbl_Articles[Articles],MATCH(ROW(AB1024),AB:AB,0)),"")</f>
        <v/>
      </c>
    </row>
    <row r="1025" spans="27:29">
      <c r="AA1025">
        <f>IFERROR(SEARCH($I$5,tbl_Articles[Articles],1),0)</f>
        <v>0</v>
      </c>
      <c r="AB1025" s="2" t="str">
        <f>IF(AA1025=0,"",COUNTIF($AA$11:AA1025,1))</f>
        <v/>
      </c>
      <c r="AC1025" t="str">
        <f>IFERROR(INDEX(tbl_Articles[Articles],MATCH(ROW(AB1025),AB:AB,0)),"")</f>
        <v/>
      </c>
    </row>
    <row r="1026" spans="27:29">
      <c r="AA1026">
        <f>IFERROR(SEARCH($I$5,tbl_Articles[Articles],1),0)</f>
        <v>0</v>
      </c>
      <c r="AB1026" s="2" t="str">
        <f>IF(AA1026=0,"",COUNTIF($AA$11:AA1026,1))</f>
        <v/>
      </c>
      <c r="AC1026" t="str">
        <f>IFERROR(INDEX(tbl_Articles[Articles],MATCH(ROW(AB1026),AB:AB,0)),"")</f>
        <v/>
      </c>
    </row>
    <row r="1027" spans="27:29">
      <c r="AA1027">
        <f>IFERROR(SEARCH($I$5,tbl_Articles[Articles],1),0)</f>
        <v>0</v>
      </c>
      <c r="AB1027" s="2" t="str">
        <f>IF(AA1027=0,"",COUNTIF($AA$11:AA1027,1))</f>
        <v/>
      </c>
      <c r="AC1027" t="str">
        <f>IFERROR(INDEX(tbl_Articles[Articles],MATCH(ROW(AB1027),AB:AB,0)),"")</f>
        <v/>
      </c>
    </row>
    <row r="1028" spans="27:29">
      <c r="AA1028">
        <f>IFERROR(SEARCH($I$5,tbl_Articles[Articles],1),0)</f>
        <v>0</v>
      </c>
      <c r="AB1028" s="2" t="str">
        <f>IF(AA1028=0,"",COUNTIF($AA$11:AA1028,1))</f>
        <v/>
      </c>
      <c r="AC1028" t="str">
        <f>IFERROR(INDEX(tbl_Articles[Articles],MATCH(ROW(AB1028),AB:AB,0)),"")</f>
        <v/>
      </c>
    </row>
    <row r="1029" spans="27:29">
      <c r="AA1029">
        <f>IFERROR(SEARCH($I$5,tbl_Articles[Articles],1),0)</f>
        <v>0</v>
      </c>
      <c r="AB1029" s="2" t="str">
        <f>IF(AA1029=0,"",COUNTIF($AA$11:AA1029,1))</f>
        <v/>
      </c>
      <c r="AC1029" t="str">
        <f>IFERROR(INDEX(tbl_Articles[Articles],MATCH(ROW(AB1029),AB:AB,0)),"")</f>
        <v/>
      </c>
    </row>
    <row r="1030" spans="27:29">
      <c r="AA1030">
        <f>IFERROR(SEARCH($I$5,tbl_Articles[Articles],1),0)</f>
        <v>0</v>
      </c>
      <c r="AB1030" s="2" t="str">
        <f>IF(AA1030=0,"",COUNTIF($AA$11:AA1030,1))</f>
        <v/>
      </c>
      <c r="AC1030" t="str">
        <f>IFERROR(INDEX(tbl_Articles[Articles],MATCH(ROW(AB1030),AB:AB,0)),"")</f>
        <v/>
      </c>
    </row>
    <row r="1031" spans="27:29">
      <c r="AA1031">
        <f>IFERROR(SEARCH($I$5,tbl_Articles[Articles],1),0)</f>
        <v>0</v>
      </c>
      <c r="AB1031" s="2" t="str">
        <f>IF(AA1031=0,"",COUNTIF($AA$11:AA1031,1))</f>
        <v/>
      </c>
      <c r="AC1031" t="str">
        <f>IFERROR(INDEX(tbl_Articles[Articles],MATCH(ROW(AB1031),AB:AB,0)),"")</f>
        <v/>
      </c>
    </row>
    <row r="1032" spans="27:29">
      <c r="AA1032">
        <f>IFERROR(SEARCH($I$5,tbl_Articles[Articles],1),0)</f>
        <v>0</v>
      </c>
      <c r="AB1032" s="2" t="str">
        <f>IF(AA1032=0,"",COUNTIF($AA$11:AA1032,1))</f>
        <v/>
      </c>
      <c r="AC1032" t="str">
        <f>IFERROR(INDEX(tbl_Articles[Articles],MATCH(ROW(AB1032),AB:AB,0)),"")</f>
        <v/>
      </c>
    </row>
    <row r="1033" spans="27:29">
      <c r="AA1033">
        <f>IFERROR(SEARCH($I$5,tbl_Articles[Articles],1),0)</f>
        <v>0</v>
      </c>
      <c r="AB1033" s="2" t="str">
        <f>IF(AA1033=0,"",COUNTIF($AA$11:AA1033,1))</f>
        <v/>
      </c>
      <c r="AC1033" t="str">
        <f>IFERROR(INDEX(tbl_Articles[Articles],MATCH(ROW(AB1033),AB:AB,0)),"")</f>
        <v/>
      </c>
    </row>
    <row r="1034" spans="27:29">
      <c r="AA1034">
        <f>IFERROR(SEARCH($I$5,tbl_Articles[Articles],1),0)</f>
        <v>0</v>
      </c>
      <c r="AB1034" s="2" t="str">
        <f>IF(AA1034=0,"",COUNTIF($AA$11:AA1034,1))</f>
        <v/>
      </c>
      <c r="AC1034" t="str">
        <f>IFERROR(INDEX(tbl_Articles[Articles],MATCH(ROW(AB1034),AB:AB,0)),"")</f>
        <v/>
      </c>
    </row>
    <row r="1035" spans="27:29">
      <c r="AA1035">
        <f>IFERROR(SEARCH($I$5,tbl_Articles[Articles],1),0)</f>
        <v>0</v>
      </c>
      <c r="AB1035" s="2" t="str">
        <f>IF(AA1035=0,"",COUNTIF($AA$11:AA1035,1))</f>
        <v/>
      </c>
      <c r="AC1035" t="str">
        <f>IFERROR(INDEX(tbl_Articles[Articles],MATCH(ROW(AB1035),AB:AB,0)),"")</f>
        <v/>
      </c>
    </row>
    <row r="1036" spans="27:29">
      <c r="AA1036">
        <f>IFERROR(SEARCH($I$5,tbl_Articles[Articles],1),0)</f>
        <v>0</v>
      </c>
      <c r="AB1036" s="2" t="str">
        <f>IF(AA1036=0,"",COUNTIF($AA$11:AA1036,1))</f>
        <v/>
      </c>
      <c r="AC1036" t="str">
        <f>IFERROR(INDEX(tbl_Articles[Articles],MATCH(ROW(AB1036),AB:AB,0)),"")</f>
        <v/>
      </c>
    </row>
    <row r="1037" spans="27:29">
      <c r="AA1037">
        <f>IFERROR(SEARCH($I$5,tbl_Articles[Articles],1),0)</f>
        <v>0</v>
      </c>
      <c r="AB1037" s="2" t="str">
        <f>IF(AA1037=0,"",COUNTIF($AA$11:AA1037,1))</f>
        <v/>
      </c>
      <c r="AC1037" t="str">
        <f>IFERROR(INDEX(tbl_Articles[Articles],MATCH(ROW(AB1037),AB:AB,0)),"")</f>
        <v/>
      </c>
    </row>
    <row r="1038" spans="27:29">
      <c r="AA1038">
        <f>IFERROR(SEARCH($I$5,tbl_Articles[Articles],1),0)</f>
        <v>0</v>
      </c>
      <c r="AB1038" s="2" t="str">
        <f>IF(AA1038=0,"",COUNTIF($AA$11:AA1038,1))</f>
        <v/>
      </c>
      <c r="AC1038" t="str">
        <f>IFERROR(INDEX(tbl_Articles[Articles],MATCH(ROW(AB1038),AB:AB,0)),"")</f>
        <v/>
      </c>
    </row>
    <row r="1039" spans="27:29">
      <c r="AA1039">
        <f>IFERROR(SEARCH($I$5,tbl_Articles[Articles],1),0)</f>
        <v>0</v>
      </c>
      <c r="AB1039" s="2" t="str">
        <f>IF(AA1039=0,"",COUNTIF($AA$11:AA1039,1))</f>
        <v/>
      </c>
      <c r="AC1039" t="str">
        <f>IFERROR(INDEX(tbl_Articles[Articles],MATCH(ROW(AB1039),AB:AB,0)),"")</f>
        <v/>
      </c>
    </row>
    <row r="1040" spans="27:29">
      <c r="AA1040">
        <f>IFERROR(SEARCH($I$5,tbl_Articles[Articles],1),0)</f>
        <v>0</v>
      </c>
      <c r="AB1040" s="2" t="str">
        <f>IF(AA1040=0,"",COUNTIF($AA$11:AA1040,1))</f>
        <v/>
      </c>
      <c r="AC1040" t="str">
        <f>IFERROR(INDEX(tbl_Articles[Articles],MATCH(ROW(AB1040),AB:AB,0)),"")</f>
        <v/>
      </c>
    </row>
    <row r="1041" spans="27:29">
      <c r="AA1041">
        <f>IFERROR(SEARCH($I$5,tbl_Articles[Articles],1),0)</f>
        <v>0</v>
      </c>
      <c r="AB1041" s="2" t="str">
        <f>IF(AA1041=0,"",COUNTIF($AA$11:AA1041,1))</f>
        <v/>
      </c>
      <c r="AC1041" t="str">
        <f>IFERROR(INDEX(tbl_Articles[Articles],MATCH(ROW(AB1041),AB:AB,0)),"")</f>
        <v/>
      </c>
    </row>
    <row r="1042" spans="27:29">
      <c r="AA1042">
        <f>IFERROR(SEARCH($I$5,tbl_Articles[Articles],1),0)</f>
        <v>0</v>
      </c>
      <c r="AB1042" s="2" t="str">
        <f>IF(AA1042=0,"",COUNTIF($AA$11:AA1042,1))</f>
        <v/>
      </c>
      <c r="AC1042" t="str">
        <f>IFERROR(INDEX(tbl_Articles[Articles],MATCH(ROW(AB1042),AB:AB,0)),"")</f>
        <v/>
      </c>
    </row>
    <row r="1043" spans="27:29">
      <c r="AA1043">
        <f>IFERROR(SEARCH($I$5,tbl_Articles[Articles],1),0)</f>
        <v>0</v>
      </c>
      <c r="AB1043" s="2" t="str">
        <f>IF(AA1043=0,"",COUNTIF($AA$11:AA1043,1))</f>
        <v/>
      </c>
      <c r="AC1043" t="str">
        <f>IFERROR(INDEX(tbl_Articles[Articles],MATCH(ROW(AB1043),AB:AB,0)),"")</f>
        <v/>
      </c>
    </row>
    <row r="1044" spans="27:29">
      <c r="AA1044">
        <f>IFERROR(SEARCH($I$5,tbl_Articles[Articles],1),0)</f>
        <v>0</v>
      </c>
      <c r="AB1044" s="2" t="str">
        <f>IF(AA1044=0,"",COUNTIF($AA$11:AA1044,1))</f>
        <v/>
      </c>
      <c r="AC1044" t="str">
        <f>IFERROR(INDEX(tbl_Articles[Articles],MATCH(ROW(AB1044),AB:AB,0)),"")</f>
        <v/>
      </c>
    </row>
    <row r="1045" spans="27:29">
      <c r="AA1045">
        <f>IFERROR(SEARCH($I$5,tbl_Articles[Articles],1),0)</f>
        <v>0</v>
      </c>
      <c r="AB1045" s="2" t="str">
        <f>IF(AA1045=0,"",COUNTIF($AA$11:AA1045,1))</f>
        <v/>
      </c>
      <c r="AC1045" t="str">
        <f>IFERROR(INDEX(tbl_Articles[Articles],MATCH(ROW(AB1045),AB:AB,0)),"")</f>
        <v/>
      </c>
    </row>
    <row r="1046" spans="27:29">
      <c r="AA1046">
        <f>IFERROR(SEARCH($I$5,tbl_Articles[Articles],1),0)</f>
        <v>0</v>
      </c>
      <c r="AB1046" s="2" t="str">
        <f>IF(AA1046=0,"",COUNTIF($AA$11:AA1046,1))</f>
        <v/>
      </c>
      <c r="AC1046" t="str">
        <f>IFERROR(INDEX(tbl_Articles[Articles],MATCH(ROW(AB1046),AB:AB,0)),"")</f>
        <v/>
      </c>
    </row>
    <row r="1047" spans="27:29">
      <c r="AA1047">
        <f>IFERROR(SEARCH($I$5,tbl_Articles[Articles],1),0)</f>
        <v>0</v>
      </c>
      <c r="AB1047" s="2" t="str">
        <f>IF(AA1047=0,"",COUNTIF($AA$11:AA1047,1))</f>
        <v/>
      </c>
      <c r="AC1047" t="str">
        <f>IFERROR(INDEX(tbl_Articles[Articles],MATCH(ROW(AB1047),AB:AB,0)),"")</f>
        <v/>
      </c>
    </row>
    <row r="1048" spans="27:29">
      <c r="AA1048">
        <f>IFERROR(SEARCH($I$5,tbl_Articles[Articles],1),0)</f>
        <v>0</v>
      </c>
      <c r="AB1048" s="2" t="str">
        <f>IF(AA1048=0,"",COUNTIF($AA$11:AA1048,1))</f>
        <v/>
      </c>
      <c r="AC1048" t="str">
        <f>IFERROR(INDEX(tbl_Articles[Articles],MATCH(ROW(AB1048),AB:AB,0)),"")</f>
        <v/>
      </c>
    </row>
    <row r="1049" spans="27:29">
      <c r="AA1049">
        <f>IFERROR(SEARCH($I$5,tbl_Articles[Articles],1),0)</f>
        <v>0</v>
      </c>
      <c r="AB1049" s="2" t="str">
        <f>IF(AA1049=0,"",COUNTIF($AA$11:AA1049,1))</f>
        <v/>
      </c>
      <c r="AC1049" t="str">
        <f>IFERROR(INDEX(tbl_Articles[Articles],MATCH(ROW(AB1049),AB:AB,0)),"")</f>
        <v/>
      </c>
    </row>
    <row r="1050" spans="27:29">
      <c r="AA1050">
        <f>IFERROR(SEARCH($I$5,tbl_Articles[Articles],1),0)</f>
        <v>0</v>
      </c>
      <c r="AB1050" s="2" t="str">
        <f>IF(AA1050=0,"",COUNTIF($AA$11:AA1050,1))</f>
        <v/>
      </c>
      <c r="AC1050" t="str">
        <f>IFERROR(INDEX(tbl_Articles[Articles],MATCH(ROW(AB1050),AB:AB,0)),"")</f>
        <v/>
      </c>
    </row>
    <row r="1051" spans="27:29">
      <c r="AA1051">
        <f>IFERROR(SEARCH($I$5,tbl_Articles[Articles],1),0)</f>
        <v>0</v>
      </c>
      <c r="AB1051" s="2" t="str">
        <f>IF(AA1051=0,"",COUNTIF($AA$11:AA1051,1))</f>
        <v/>
      </c>
      <c r="AC1051" t="str">
        <f>IFERROR(INDEX(tbl_Articles[Articles],MATCH(ROW(AB1051),AB:AB,0)),"")</f>
        <v/>
      </c>
    </row>
    <row r="1052" spans="27:29">
      <c r="AA1052">
        <f>IFERROR(SEARCH($I$5,tbl_Articles[Articles],1),0)</f>
        <v>0</v>
      </c>
      <c r="AB1052" s="2" t="str">
        <f>IF(AA1052=0,"",COUNTIF($AA$11:AA1052,1))</f>
        <v/>
      </c>
      <c r="AC1052" t="str">
        <f>IFERROR(INDEX(tbl_Articles[Articles],MATCH(ROW(AB1052),AB:AB,0)),"")</f>
        <v/>
      </c>
    </row>
    <row r="1053" spans="27:29">
      <c r="AA1053">
        <f>IFERROR(SEARCH($I$5,tbl_Articles[Articles],1),0)</f>
        <v>0</v>
      </c>
      <c r="AB1053" s="2" t="str">
        <f>IF(AA1053=0,"",COUNTIF($AA$11:AA1053,1))</f>
        <v/>
      </c>
      <c r="AC1053" t="str">
        <f>IFERROR(INDEX(tbl_Articles[Articles],MATCH(ROW(AB1053),AB:AB,0)),"")</f>
        <v/>
      </c>
    </row>
    <row r="1054" spans="27:29">
      <c r="AA1054">
        <f>IFERROR(SEARCH($I$5,tbl_Articles[Articles],1),0)</f>
        <v>0</v>
      </c>
      <c r="AB1054" s="2" t="str">
        <f>IF(AA1054=0,"",COUNTIF($AA$11:AA1054,1))</f>
        <v/>
      </c>
      <c r="AC1054" t="str">
        <f>IFERROR(INDEX(tbl_Articles[Articles],MATCH(ROW(AB1054),AB:AB,0)),"")</f>
        <v/>
      </c>
    </row>
    <row r="1055" spans="27:29">
      <c r="AA1055">
        <f>IFERROR(SEARCH($I$5,tbl_Articles[Articles],1),0)</f>
        <v>0</v>
      </c>
      <c r="AB1055" s="2" t="str">
        <f>IF(AA1055=0,"",COUNTIF($AA$11:AA1055,1))</f>
        <v/>
      </c>
      <c r="AC1055" t="str">
        <f>IFERROR(INDEX(tbl_Articles[Articles],MATCH(ROW(AB1055),AB:AB,0)),"")</f>
        <v/>
      </c>
    </row>
    <row r="1056" spans="27:29">
      <c r="AA1056">
        <f>IFERROR(SEARCH($I$5,tbl_Articles[Articles],1),0)</f>
        <v>0</v>
      </c>
      <c r="AB1056" s="2" t="str">
        <f>IF(AA1056=0,"",COUNTIF($AA$11:AA1056,1))</f>
        <v/>
      </c>
      <c r="AC1056" t="str">
        <f>IFERROR(INDEX(tbl_Articles[Articles],MATCH(ROW(AB1056),AB:AB,0)),"")</f>
        <v/>
      </c>
    </row>
    <row r="1057" spans="27:29">
      <c r="AA1057">
        <f>IFERROR(SEARCH($I$5,tbl_Articles[Articles],1),0)</f>
        <v>0</v>
      </c>
      <c r="AB1057" s="2" t="str">
        <f>IF(AA1057=0,"",COUNTIF($AA$11:AA1057,1))</f>
        <v/>
      </c>
      <c r="AC1057" t="str">
        <f>IFERROR(INDEX(tbl_Articles[Articles],MATCH(ROW(AB1057),AB:AB,0)),"")</f>
        <v/>
      </c>
    </row>
    <row r="1058" spans="27:29">
      <c r="AA1058">
        <f>IFERROR(SEARCH($I$5,tbl_Articles[Articles],1),0)</f>
        <v>0</v>
      </c>
      <c r="AB1058" s="2" t="str">
        <f>IF(AA1058=0,"",COUNTIF($AA$11:AA1058,1))</f>
        <v/>
      </c>
      <c r="AC1058" t="str">
        <f>IFERROR(INDEX(tbl_Articles[Articles],MATCH(ROW(AB1058),AB:AB,0)),"")</f>
        <v/>
      </c>
    </row>
    <row r="1059" spans="27:29">
      <c r="AA1059">
        <f>IFERROR(SEARCH($I$5,tbl_Articles[Articles],1),0)</f>
        <v>0</v>
      </c>
      <c r="AB1059" s="2" t="str">
        <f>IF(AA1059=0,"",COUNTIF($AA$11:AA1059,1))</f>
        <v/>
      </c>
      <c r="AC1059" t="str">
        <f>IFERROR(INDEX(tbl_Articles[Articles],MATCH(ROW(AB1059),AB:AB,0)),"")</f>
        <v/>
      </c>
    </row>
    <row r="1060" spans="27:29">
      <c r="AA1060">
        <f>IFERROR(SEARCH($I$5,tbl_Articles[Articles],1),0)</f>
        <v>0</v>
      </c>
      <c r="AB1060" s="2" t="str">
        <f>IF(AA1060=0,"",COUNTIF($AA$11:AA1060,1))</f>
        <v/>
      </c>
      <c r="AC1060" t="str">
        <f>IFERROR(INDEX(tbl_Articles[Articles],MATCH(ROW(AB1060),AB:AB,0)),"")</f>
        <v/>
      </c>
    </row>
    <row r="1061" spans="27:29">
      <c r="AA1061">
        <f>IFERROR(SEARCH($I$5,tbl_Articles[Articles],1),0)</f>
        <v>0</v>
      </c>
      <c r="AB1061" s="2" t="str">
        <f>IF(AA1061=0,"",COUNTIF($AA$11:AA1061,1))</f>
        <v/>
      </c>
      <c r="AC1061" t="str">
        <f>IFERROR(INDEX(tbl_Articles[Articles],MATCH(ROW(AB1061),AB:AB,0)),"")</f>
        <v/>
      </c>
    </row>
    <row r="1062" spans="27:29">
      <c r="AA1062">
        <f>IFERROR(SEARCH($I$5,tbl_Articles[Articles],1),0)</f>
        <v>0</v>
      </c>
      <c r="AB1062" s="2" t="str">
        <f>IF(AA1062=0,"",COUNTIF($AA$11:AA1062,1))</f>
        <v/>
      </c>
      <c r="AC1062" t="str">
        <f>IFERROR(INDEX(tbl_Articles[Articles],MATCH(ROW(AB1062),AB:AB,0)),"")</f>
        <v/>
      </c>
    </row>
    <row r="1063" spans="27:29">
      <c r="AA1063">
        <f>IFERROR(SEARCH($I$5,tbl_Articles[Articles],1),0)</f>
        <v>0</v>
      </c>
      <c r="AB1063" s="2" t="str">
        <f>IF(AA1063=0,"",COUNTIF($AA$11:AA1063,1))</f>
        <v/>
      </c>
      <c r="AC1063" t="str">
        <f>IFERROR(INDEX(tbl_Articles[Articles],MATCH(ROW(AB1063),AB:AB,0)),"")</f>
        <v/>
      </c>
    </row>
    <row r="1064" spans="27:29">
      <c r="AA1064">
        <f>IFERROR(SEARCH($I$5,tbl_Articles[Articles],1),0)</f>
        <v>0</v>
      </c>
      <c r="AB1064" s="2" t="str">
        <f>IF(AA1064=0,"",COUNTIF($AA$11:AA1064,1))</f>
        <v/>
      </c>
      <c r="AC1064" t="str">
        <f>IFERROR(INDEX(tbl_Articles[Articles],MATCH(ROW(AB1064),AB:AB,0)),"")</f>
        <v/>
      </c>
    </row>
    <row r="1065" spans="27:29">
      <c r="AA1065">
        <f>IFERROR(SEARCH($I$5,tbl_Articles[Articles],1),0)</f>
        <v>0</v>
      </c>
      <c r="AB1065" s="2" t="str">
        <f>IF(AA1065=0,"",COUNTIF($AA$11:AA1065,1))</f>
        <v/>
      </c>
      <c r="AC1065" t="str">
        <f>IFERROR(INDEX(tbl_Articles[Articles],MATCH(ROW(AB1065),AB:AB,0)),"")</f>
        <v/>
      </c>
    </row>
    <row r="1066" spans="27:29">
      <c r="AA1066">
        <f>IFERROR(SEARCH($I$5,tbl_Articles[Articles],1),0)</f>
        <v>0</v>
      </c>
      <c r="AB1066" s="2" t="str">
        <f>IF(AA1066=0,"",COUNTIF($AA$11:AA1066,1))</f>
        <v/>
      </c>
      <c r="AC1066" t="str">
        <f>IFERROR(INDEX(tbl_Articles[Articles],MATCH(ROW(AB1066),AB:AB,0)),"")</f>
        <v/>
      </c>
    </row>
    <row r="1067" spans="27:29">
      <c r="AA1067">
        <f>IFERROR(SEARCH($I$5,tbl_Articles[Articles],1),0)</f>
        <v>0</v>
      </c>
      <c r="AB1067" s="2" t="str">
        <f>IF(AA1067=0,"",COUNTIF($AA$11:AA1067,1))</f>
        <v/>
      </c>
      <c r="AC1067" t="str">
        <f>IFERROR(INDEX(tbl_Articles[Articles],MATCH(ROW(AB1067),AB:AB,0)),"")</f>
        <v/>
      </c>
    </row>
    <row r="1068" spans="27:29">
      <c r="AA1068">
        <f>IFERROR(SEARCH($I$5,tbl_Articles[Articles],1),0)</f>
        <v>0</v>
      </c>
      <c r="AB1068" s="2" t="str">
        <f>IF(AA1068=0,"",COUNTIF($AA$11:AA1068,1))</f>
        <v/>
      </c>
      <c r="AC1068" t="str">
        <f>IFERROR(INDEX(tbl_Articles[Articles],MATCH(ROW(AB1068),AB:AB,0)),"")</f>
        <v/>
      </c>
    </row>
    <row r="1069" spans="27:29">
      <c r="AA1069">
        <f>IFERROR(SEARCH($I$5,tbl_Articles[Articles],1),0)</f>
        <v>0</v>
      </c>
      <c r="AB1069" s="2" t="str">
        <f>IF(AA1069=0,"",COUNTIF($AA$11:AA1069,1))</f>
        <v/>
      </c>
      <c r="AC1069" t="str">
        <f>IFERROR(INDEX(tbl_Articles[Articles],MATCH(ROW(AB1069),AB:AB,0)),"")</f>
        <v/>
      </c>
    </row>
    <row r="1070" spans="27:29">
      <c r="AA1070">
        <f>IFERROR(SEARCH($I$5,tbl_Articles[Articles],1),0)</f>
        <v>0</v>
      </c>
      <c r="AB1070" s="2" t="str">
        <f>IF(AA1070=0,"",COUNTIF($AA$11:AA1070,1))</f>
        <v/>
      </c>
      <c r="AC1070" t="str">
        <f>IFERROR(INDEX(tbl_Articles[Articles],MATCH(ROW(AB1070),AB:AB,0)),"")</f>
        <v/>
      </c>
    </row>
    <row r="1071" spans="27:29">
      <c r="AA1071">
        <f>IFERROR(SEARCH($I$5,tbl_Articles[Articles],1),0)</f>
        <v>0</v>
      </c>
      <c r="AB1071" s="2" t="str">
        <f>IF(AA1071=0,"",COUNTIF($AA$11:AA1071,1))</f>
        <v/>
      </c>
      <c r="AC1071" t="str">
        <f>IFERROR(INDEX(tbl_Articles[Articles],MATCH(ROW(AB1071),AB:AB,0)),"")</f>
        <v/>
      </c>
    </row>
    <row r="1072" spans="27:29">
      <c r="AA1072">
        <f>IFERROR(SEARCH($I$5,tbl_Articles[Articles],1),0)</f>
        <v>0</v>
      </c>
      <c r="AB1072" s="2" t="str">
        <f>IF(AA1072=0,"",COUNTIF($AA$11:AA1072,1))</f>
        <v/>
      </c>
      <c r="AC1072" t="str">
        <f>IFERROR(INDEX(tbl_Articles[Articles],MATCH(ROW(AB1072),AB:AB,0)),"")</f>
        <v/>
      </c>
    </row>
    <row r="1073" spans="27:29">
      <c r="AA1073">
        <f>IFERROR(SEARCH($I$5,tbl_Articles[Articles],1),0)</f>
        <v>0</v>
      </c>
      <c r="AB1073" s="2" t="str">
        <f>IF(AA1073=0,"",COUNTIF($AA$11:AA1073,1))</f>
        <v/>
      </c>
      <c r="AC1073" t="str">
        <f>IFERROR(INDEX(tbl_Articles[Articles],MATCH(ROW(AB1073),AB:AB,0)),"")</f>
        <v/>
      </c>
    </row>
    <row r="1074" spans="27:29">
      <c r="AA1074">
        <f>IFERROR(SEARCH($I$5,tbl_Articles[Articles],1),0)</f>
        <v>0</v>
      </c>
      <c r="AB1074" s="2" t="str">
        <f>IF(AA1074=0,"",COUNTIF($AA$11:AA1074,1))</f>
        <v/>
      </c>
      <c r="AC1074" t="str">
        <f>IFERROR(INDEX(tbl_Articles[Articles],MATCH(ROW(AB1074),AB:AB,0)),"")</f>
        <v/>
      </c>
    </row>
    <row r="1075" spans="27:29">
      <c r="AA1075">
        <f>IFERROR(SEARCH($I$5,tbl_Articles[Articles],1),0)</f>
        <v>0</v>
      </c>
      <c r="AB1075" s="2" t="str">
        <f>IF(AA1075=0,"",COUNTIF($AA$11:AA1075,1))</f>
        <v/>
      </c>
      <c r="AC1075" t="str">
        <f>IFERROR(INDEX(tbl_Articles[Articles],MATCH(ROW(AB1075),AB:AB,0)),"")</f>
        <v/>
      </c>
    </row>
    <row r="1076" spans="27:29">
      <c r="AA1076">
        <f>IFERROR(SEARCH($I$5,tbl_Articles[Articles],1),0)</f>
        <v>0</v>
      </c>
      <c r="AB1076" s="2" t="str">
        <f>IF(AA1076=0,"",COUNTIF($AA$11:AA1076,1))</f>
        <v/>
      </c>
      <c r="AC1076" t="str">
        <f>IFERROR(INDEX(tbl_Articles[Articles],MATCH(ROW(AB1076),AB:AB,0)),"")</f>
        <v/>
      </c>
    </row>
    <row r="1077" spans="27:29">
      <c r="AA1077">
        <f>IFERROR(SEARCH($I$5,tbl_Articles[Articles],1),0)</f>
        <v>0</v>
      </c>
      <c r="AB1077" s="2" t="str">
        <f>IF(AA1077=0,"",COUNTIF($AA$11:AA1077,1))</f>
        <v/>
      </c>
      <c r="AC1077" t="str">
        <f>IFERROR(INDEX(tbl_Articles[Articles],MATCH(ROW(AB1077),AB:AB,0)),"")</f>
        <v/>
      </c>
    </row>
    <row r="1078" spans="27:29">
      <c r="AA1078">
        <f>IFERROR(SEARCH($I$5,tbl_Articles[Articles],1),0)</f>
        <v>0</v>
      </c>
      <c r="AB1078" s="2" t="str">
        <f>IF(AA1078=0,"",COUNTIF($AA$11:AA1078,1))</f>
        <v/>
      </c>
      <c r="AC1078" t="str">
        <f>IFERROR(INDEX(tbl_Articles[Articles],MATCH(ROW(AB1078),AB:AB,0)),"")</f>
        <v/>
      </c>
    </row>
    <row r="1079" spans="27:29">
      <c r="AA1079">
        <f>IFERROR(SEARCH($I$5,tbl_Articles[Articles],1),0)</f>
        <v>0</v>
      </c>
      <c r="AB1079" s="2" t="str">
        <f>IF(AA1079=0,"",COUNTIF($AA$11:AA1079,1))</f>
        <v/>
      </c>
      <c r="AC1079" t="str">
        <f>IFERROR(INDEX(tbl_Articles[Articles],MATCH(ROW(AB1079),AB:AB,0)),"")</f>
        <v/>
      </c>
    </row>
    <row r="1080" spans="27:29">
      <c r="AA1080">
        <f>IFERROR(SEARCH($I$5,tbl_Articles[Articles],1),0)</f>
        <v>0</v>
      </c>
      <c r="AB1080" s="2" t="str">
        <f>IF(AA1080=0,"",COUNTIF($AA$11:AA1080,1))</f>
        <v/>
      </c>
      <c r="AC1080" t="str">
        <f>IFERROR(INDEX(tbl_Articles[Articles],MATCH(ROW(AB1080),AB:AB,0)),"")</f>
        <v/>
      </c>
    </row>
    <row r="1081" spans="27:29">
      <c r="AA1081">
        <f>IFERROR(SEARCH($I$5,tbl_Articles[Articles],1),0)</f>
        <v>0</v>
      </c>
      <c r="AB1081" s="2" t="str">
        <f>IF(AA1081=0,"",COUNTIF($AA$11:AA1081,1))</f>
        <v/>
      </c>
      <c r="AC1081" t="str">
        <f>IFERROR(INDEX(tbl_Articles[Articles],MATCH(ROW(AB1081),AB:AB,0)),"")</f>
        <v/>
      </c>
    </row>
    <row r="1082" spans="27:29">
      <c r="AA1082">
        <f>IFERROR(SEARCH($I$5,tbl_Articles[Articles],1),0)</f>
        <v>0</v>
      </c>
      <c r="AB1082" s="2" t="str">
        <f>IF(AA1082=0,"",COUNTIF($AA$11:AA1082,1))</f>
        <v/>
      </c>
      <c r="AC1082" t="str">
        <f>IFERROR(INDEX(tbl_Articles[Articles],MATCH(ROW(AB1082),AB:AB,0)),"")</f>
        <v/>
      </c>
    </row>
    <row r="1083" spans="27:29">
      <c r="AA1083">
        <f>IFERROR(SEARCH($I$5,tbl_Articles[Articles],1),0)</f>
        <v>0</v>
      </c>
      <c r="AB1083" s="2" t="str">
        <f>IF(AA1083=0,"",COUNTIF($AA$11:AA1083,1))</f>
        <v/>
      </c>
      <c r="AC1083" t="str">
        <f>IFERROR(INDEX(tbl_Articles[Articles],MATCH(ROW(AB1083),AB:AB,0)),"")</f>
        <v/>
      </c>
    </row>
    <row r="1084" spans="27:29">
      <c r="AA1084">
        <f>IFERROR(SEARCH($I$5,tbl_Articles[Articles],1),0)</f>
        <v>0</v>
      </c>
      <c r="AB1084" s="2" t="str">
        <f>IF(AA1084=0,"",COUNTIF($AA$11:AA1084,1))</f>
        <v/>
      </c>
      <c r="AC1084" t="str">
        <f>IFERROR(INDEX(tbl_Articles[Articles],MATCH(ROW(AB1084),AB:AB,0)),"")</f>
        <v/>
      </c>
    </row>
    <row r="1085" spans="27:29">
      <c r="AA1085">
        <f>IFERROR(SEARCH($I$5,tbl_Articles[Articles],1),0)</f>
        <v>0</v>
      </c>
      <c r="AB1085" s="2" t="str">
        <f>IF(AA1085=0,"",COUNTIF($AA$11:AA1085,1))</f>
        <v/>
      </c>
      <c r="AC1085" t="str">
        <f>IFERROR(INDEX(tbl_Articles[Articles],MATCH(ROW(AB1085),AB:AB,0)),"")</f>
        <v/>
      </c>
    </row>
    <row r="1086" spans="27:29">
      <c r="AA1086">
        <f>IFERROR(SEARCH($I$5,tbl_Articles[Articles],1),0)</f>
        <v>0</v>
      </c>
      <c r="AB1086" s="2" t="str">
        <f>IF(AA1086=0,"",COUNTIF($AA$11:AA1086,1))</f>
        <v/>
      </c>
      <c r="AC1086" t="str">
        <f>IFERROR(INDEX(tbl_Articles[Articles],MATCH(ROW(AB1086),AB:AB,0)),"")</f>
        <v/>
      </c>
    </row>
    <row r="1087" spans="27:29">
      <c r="AA1087">
        <f>IFERROR(SEARCH($I$5,tbl_Articles[Articles],1),0)</f>
        <v>0</v>
      </c>
      <c r="AB1087" s="2" t="str">
        <f>IF(AA1087=0,"",COUNTIF($AA$11:AA1087,1))</f>
        <v/>
      </c>
      <c r="AC1087" t="str">
        <f>IFERROR(INDEX(tbl_Articles[Articles],MATCH(ROW(AB1087),AB:AB,0)),"")</f>
        <v/>
      </c>
    </row>
    <row r="1088" spans="27:29">
      <c r="AA1088">
        <f>IFERROR(SEARCH($I$5,tbl_Articles[Articles],1),0)</f>
        <v>0</v>
      </c>
      <c r="AB1088" s="2" t="str">
        <f>IF(AA1088=0,"",COUNTIF($AA$11:AA1088,1))</f>
        <v/>
      </c>
      <c r="AC1088" t="str">
        <f>IFERROR(INDEX(tbl_Articles[Articles],MATCH(ROW(AB1088),AB:AB,0)),"")</f>
        <v/>
      </c>
    </row>
    <row r="1089" spans="27:29">
      <c r="AA1089">
        <f>IFERROR(SEARCH($I$5,tbl_Articles[Articles],1),0)</f>
        <v>0</v>
      </c>
      <c r="AB1089" s="2" t="str">
        <f>IF(AA1089=0,"",COUNTIF($AA$11:AA1089,1))</f>
        <v/>
      </c>
      <c r="AC1089" t="str">
        <f>IFERROR(INDEX(tbl_Articles[Articles],MATCH(ROW(AB1089),AB:AB,0)),"")</f>
        <v/>
      </c>
    </row>
    <row r="1090" spans="27:29">
      <c r="AA1090">
        <f>IFERROR(SEARCH($I$5,tbl_Articles[Articles],1),0)</f>
        <v>0</v>
      </c>
      <c r="AB1090" s="2" t="str">
        <f>IF(AA1090=0,"",COUNTIF($AA$11:AA1090,1))</f>
        <v/>
      </c>
      <c r="AC1090" t="str">
        <f>IFERROR(INDEX(tbl_Articles[Articles],MATCH(ROW(AB1090),AB:AB,0)),"")</f>
        <v/>
      </c>
    </row>
    <row r="1091" spans="27:29">
      <c r="AA1091">
        <f>IFERROR(SEARCH($I$5,tbl_Articles[Articles],1),0)</f>
        <v>0</v>
      </c>
      <c r="AB1091" s="2" t="str">
        <f>IF(AA1091=0,"",COUNTIF($AA$11:AA1091,1))</f>
        <v/>
      </c>
      <c r="AC1091" t="str">
        <f>IFERROR(INDEX(tbl_Articles[Articles],MATCH(ROW(AB1091),AB:AB,0)),"")</f>
        <v/>
      </c>
    </row>
    <row r="1092" spans="27:29">
      <c r="AA1092">
        <f>IFERROR(SEARCH($I$5,tbl_Articles[Articles],1),0)</f>
        <v>0</v>
      </c>
      <c r="AB1092" s="2" t="str">
        <f>IF(AA1092=0,"",COUNTIF($AA$11:AA1092,1))</f>
        <v/>
      </c>
      <c r="AC1092" t="str">
        <f>IFERROR(INDEX(tbl_Articles[Articles],MATCH(ROW(AB1092),AB:AB,0)),"")</f>
        <v/>
      </c>
    </row>
    <row r="1093" spans="27:29">
      <c r="AA1093">
        <f>IFERROR(SEARCH($I$5,tbl_Articles[Articles],1),0)</f>
        <v>0</v>
      </c>
      <c r="AB1093" s="2" t="str">
        <f>IF(AA1093=0,"",COUNTIF($AA$11:AA1093,1))</f>
        <v/>
      </c>
      <c r="AC1093" t="str">
        <f>IFERROR(INDEX(tbl_Articles[Articles],MATCH(ROW(AB1093),AB:AB,0)),"")</f>
        <v/>
      </c>
    </row>
    <row r="1094" spans="27:29">
      <c r="AA1094">
        <f>IFERROR(SEARCH($I$5,tbl_Articles[Articles],1),0)</f>
        <v>0</v>
      </c>
      <c r="AB1094" s="2" t="str">
        <f>IF(AA1094=0,"",COUNTIF($AA$11:AA1094,1))</f>
        <v/>
      </c>
      <c r="AC1094" t="str">
        <f>IFERROR(INDEX(tbl_Articles[Articles],MATCH(ROW(AB1094),AB:AB,0)),"")</f>
        <v/>
      </c>
    </row>
    <row r="1095" spans="27:29">
      <c r="AA1095">
        <f>IFERROR(SEARCH($I$5,tbl_Articles[Articles],1),0)</f>
        <v>0</v>
      </c>
      <c r="AB1095" s="2" t="str">
        <f>IF(AA1095=0,"",COUNTIF($AA$11:AA1095,1))</f>
        <v/>
      </c>
      <c r="AC1095" t="str">
        <f>IFERROR(INDEX(tbl_Articles[Articles],MATCH(ROW(AB1095),AB:AB,0)),"")</f>
        <v/>
      </c>
    </row>
    <row r="1096" spans="27:29">
      <c r="AA1096">
        <f>IFERROR(SEARCH($I$5,tbl_Articles[Articles],1),0)</f>
        <v>0</v>
      </c>
      <c r="AB1096" s="2" t="str">
        <f>IF(AA1096=0,"",COUNTIF($AA$11:AA1096,1))</f>
        <v/>
      </c>
      <c r="AC1096" t="str">
        <f>IFERROR(INDEX(tbl_Articles[Articles],MATCH(ROW(AB1096),AB:AB,0)),"")</f>
        <v/>
      </c>
    </row>
    <row r="1097" spans="27:29">
      <c r="AA1097">
        <f>IFERROR(SEARCH($I$5,tbl_Articles[Articles],1),0)</f>
        <v>0</v>
      </c>
      <c r="AB1097" s="2" t="str">
        <f>IF(AA1097=0,"",COUNTIF($AA$11:AA1097,1))</f>
        <v/>
      </c>
      <c r="AC1097" t="str">
        <f>IFERROR(INDEX(tbl_Articles[Articles],MATCH(ROW(AB1097),AB:AB,0)),"")</f>
        <v/>
      </c>
    </row>
    <row r="1098" spans="27:29">
      <c r="AA1098">
        <f>IFERROR(SEARCH($I$5,tbl_Articles[Articles],1),0)</f>
        <v>0</v>
      </c>
      <c r="AB1098" s="2" t="str">
        <f>IF(AA1098=0,"",COUNTIF($AA$11:AA1098,1))</f>
        <v/>
      </c>
      <c r="AC1098" t="str">
        <f>IFERROR(INDEX(tbl_Articles[Articles],MATCH(ROW(AB1098),AB:AB,0)),"")</f>
        <v/>
      </c>
    </row>
    <row r="1099" spans="27:29">
      <c r="AA1099">
        <f>IFERROR(SEARCH($I$5,tbl_Articles[Articles],1),0)</f>
        <v>0</v>
      </c>
      <c r="AB1099" s="2" t="str">
        <f>IF(AA1099=0,"",COUNTIF($AA$11:AA1099,1))</f>
        <v/>
      </c>
      <c r="AC1099" t="str">
        <f>IFERROR(INDEX(tbl_Articles[Articles],MATCH(ROW(AB1099),AB:AB,0)),"")</f>
        <v/>
      </c>
    </row>
    <row r="1100" spans="27:29">
      <c r="AA1100">
        <f>IFERROR(SEARCH($I$5,tbl_Articles[Articles],1),0)</f>
        <v>0</v>
      </c>
      <c r="AB1100" s="2" t="str">
        <f>IF(AA1100=0,"",COUNTIF($AA$11:AA1100,1))</f>
        <v/>
      </c>
      <c r="AC1100" t="str">
        <f>IFERROR(INDEX(tbl_Articles[Articles],MATCH(ROW(AB1100),AB:AB,0)),"")</f>
        <v/>
      </c>
    </row>
    <row r="1101" spans="27:29">
      <c r="AA1101">
        <f>IFERROR(SEARCH($I$5,tbl_Articles[Articles],1),0)</f>
        <v>0</v>
      </c>
      <c r="AB1101" s="2" t="str">
        <f>IF(AA1101=0,"",COUNTIF($AA$11:AA1101,1))</f>
        <v/>
      </c>
      <c r="AC1101" t="str">
        <f>IFERROR(INDEX(tbl_Articles[Articles],MATCH(ROW(AB1101),AB:AB,0)),"")</f>
        <v/>
      </c>
    </row>
    <row r="1102" spans="27:29">
      <c r="AA1102">
        <f>IFERROR(SEARCH($I$5,tbl_Articles[Articles],1),0)</f>
        <v>0</v>
      </c>
      <c r="AB1102" s="2" t="str">
        <f>IF(AA1102=0,"",COUNTIF($AA$11:AA1102,1))</f>
        <v/>
      </c>
      <c r="AC1102" t="str">
        <f>IFERROR(INDEX(tbl_Articles[Articles],MATCH(ROW(AB1102),AB:AB,0)),"")</f>
        <v/>
      </c>
    </row>
    <row r="1103" spans="27:29">
      <c r="AA1103">
        <f>IFERROR(SEARCH($I$5,tbl_Articles[Articles],1),0)</f>
        <v>0</v>
      </c>
      <c r="AB1103" s="2" t="str">
        <f>IF(AA1103=0,"",COUNTIF($AA$11:AA1103,1))</f>
        <v/>
      </c>
      <c r="AC1103" t="str">
        <f>IFERROR(INDEX(tbl_Articles[Articles],MATCH(ROW(AB1103),AB:AB,0)),"")</f>
        <v/>
      </c>
    </row>
    <row r="1104" spans="27:29">
      <c r="AA1104">
        <f>IFERROR(SEARCH($I$5,tbl_Articles[Articles],1),0)</f>
        <v>0</v>
      </c>
      <c r="AB1104" s="2" t="str">
        <f>IF(AA1104=0,"",COUNTIF($AA$11:AA1104,1))</f>
        <v/>
      </c>
      <c r="AC1104" t="str">
        <f>IFERROR(INDEX(tbl_Articles[Articles],MATCH(ROW(AB1104),AB:AB,0)),"")</f>
        <v/>
      </c>
    </row>
    <row r="1105" spans="27:29">
      <c r="AA1105">
        <f>IFERROR(SEARCH($I$5,tbl_Articles[Articles],1),0)</f>
        <v>0</v>
      </c>
      <c r="AB1105" s="2" t="str">
        <f>IF(AA1105=0,"",COUNTIF($AA$11:AA1105,1))</f>
        <v/>
      </c>
      <c r="AC1105" t="str">
        <f>IFERROR(INDEX(tbl_Articles[Articles],MATCH(ROW(AB1105),AB:AB,0)),"")</f>
        <v/>
      </c>
    </row>
    <row r="1106" spans="27:29">
      <c r="AA1106">
        <f>IFERROR(SEARCH($I$5,tbl_Articles[Articles],1),0)</f>
        <v>0</v>
      </c>
      <c r="AB1106" s="2" t="str">
        <f>IF(AA1106=0,"",COUNTIF($AA$11:AA1106,1))</f>
        <v/>
      </c>
      <c r="AC1106" t="str">
        <f>IFERROR(INDEX(tbl_Articles[Articles],MATCH(ROW(AB1106),AB:AB,0)),"")</f>
        <v/>
      </c>
    </row>
    <row r="1107" spans="27:29">
      <c r="AA1107">
        <f>IFERROR(SEARCH($I$5,tbl_Articles[Articles],1),0)</f>
        <v>0</v>
      </c>
      <c r="AB1107" s="2" t="str">
        <f>IF(AA1107=0,"",COUNTIF($AA$11:AA1107,1))</f>
        <v/>
      </c>
      <c r="AC1107" t="str">
        <f>IFERROR(INDEX(tbl_Articles[Articles],MATCH(ROW(AB1107),AB:AB,0)),"")</f>
        <v/>
      </c>
    </row>
    <row r="1108" spans="27:29">
      <c r="AA1108">
        <f>IFERROR(SEARCH($I$5,tbl_Articles[Articles],1),0)</f>
        <v>0</v>
      </c>
      <c r="AB1108" s="2" t="str">
        <f>IF(AA1108=0,"",COUNTIF($AA$11:AA1108,1))</f>
        <v/>
      </c>
      <c r="AC1108" t="str">
        <f>IFERROR(INDEX(tbl_Articles[Articles],MATCH(ROW(AB1108),AB:AB,0)),"")</f>
        <v/>
      </c>
    </row>
    <row r="1109" spans="27:29">
      <c r="AA1109">
        <f>IFERROR(SEARCH($I$5,tbl_Articles[Articles],1),0)</f>
        <v>0</v>
      </c>
      <c r="AB1109" s="2" t="str">
        <f>IF(AA1109=0,"",COUNTIF($AA$11:AA1109,1))</f>
        <v/>
      </c>
      <c r="AC1109" t="str">
        <f>IFERROR(INDEX(tbl_Articles[Articles],MATCH(ROW(AB1109),AB:AB,0)),"")</f>
        <v/>
      </c>
    </row>
    <row r="1110" spans="27:29">
      <c r="AA1110">
        <f>IFERROR(SEARCH($I$5,tbl_Articles[Articles],1),0)</f>
        <v>0</v>
      </c>
      <c r="AB1110" s="2" t="str">
        <f>IF(AA1110=0,"",COUNTIF($AA$11:AA1110,1))</f>
        <v/>
      </c>
      <c r="AC1110" t="str">
        <f>IFERROR(INDEX(tbl_Articles[Articles],MATCH(ROW(AB1110),AB:AB,0)),"")</f>
        <v/>
      </c>
    </row>
    <row r="1111" spans="27:29">
      <c r="AA1111">
        <f>IFERROR(SEARCH($I$5,tbl_Articles[Articles],1),0)</f>
        <v>0</v>
      </c>
      <c r="AB1111" s="2" t="str">
        <f>IF(AA1111=0,"",COUNTIF($AA$11:AA1111,1))</f>
        <v/>
      </c>
      <c r="AC1111" t="str">
        <f>IFERROR(INDEX(tbl_Articles[Articles],MATCH(ROW(AB1111),AB:AB,0)),"")</f>
        <v/>
      </c>
    </row>
    <row r="1112" spans="27:29">
      <c r="AA1112">
        <f>IFERROR(SEARCH($I$5,tbl_Articles[Articles],1),0)</f>
        <v>0</v>
      </c>
      <c r="AB1112" s="2" t="str">
        <f>IF(AA1112=0,"",COUNTIF($AA$11:AA1112,1))</f>
        <v/>
      </c>
      <c r="AC1112" t="str">
        <f>IFERROR(INDEX(tbl_Articles[Articles],MATCH(ROW(AB1112),AB:AB,0)),"")</f>
        <v/>
      </c>
    </row>
    <row r="1113" spans="27:29">
      <c r="AA1113">
        <f>IFERROR(SEARCH($I$5,tbl_Articles[Articles],1),0)</f>
        <v>0</v>
      </c>
      <c r="AB1113" s="2" t="str">
        <f>IF(AA1113=0,"",COUNTIF($AA$11:AA1113,1))</f>
        <v/>
      </c>
      <c r="AC1113" t="str">
        <f>IFERROR(INDEX(tbl_Articles[Articles],MATCH(ROW(AB1113),AB:AB,0)),"")</f>
        <v/>
      </c>
    </row>
    <row r="1114" spans="27:29">
      <c r="AA1114">
        <f>IFERROR(SEARCH($I$5,tbl_Articles[Articles],1),0)</f>
        <v>0</v>
      </c>
      <c r="AB1114" s="2" t="str">
        <f>IF(AA1114=0,"",COUNTIF($AA$11:AA1114,1))</f>
        <v/>
      </c>
      <c r="AC1114" t="str">
        <f>IFERROR(INDEX(tbl_Articles[Articles],MATCH(ROW(AB1114),AB:AB,0)),"")</f>
        <v/>
      </c>
    </row>
    <row r="1115" spans="27:29">
      <c r="AA1115">
        <f>IFERROR(SEARCH($I$5,tbl_Articles[Articles],1),0)</f>
        <v>0</v>
      </c>
      <c r="AB1115" s="2" t="str">
        <f>IF(AA1115=0,"",COUNTIF($AA$11:AA1115,1))</f>
        <v/>
      </c>
      <c r="AC1115" t="str">
        <f>IFERROR(INDEX(tbl_Articles[Articles],MATCH(ROW(AB1115),AB:AB,0)),"")</f>
        <v/>
      </c>
    </row>
    <row r="1116" spans="27:29">
      <c r="AA1116">
        <f>IFERROR(SEARCH($I$5,tbl_Articles[Articles],1),0)</f>
        <v>0</v>
      </c>
      <c r="AB1116" s="2" t="str">
        <f>IF(AA1116=0,"",COUNTIF($AA$11:AA1116,1))</f>
        <v/>
      </c>
      <c r="AC1116" t="str">
        <f>IFERROR(INDEX(tbl_Articles[Articles],MATCH(ROW(AB1116),AB:AB,0)),"")</f>
        <v/>
      </c>
    </row>
    <row r="1117" spans="27:29">
      <c r="AA1117">
        <f>IFERROR(SEARCH($I$5,tbl_Articles[Articles],1),0)</f>
        <v>0</v>
      </c>
      <c r="AB1117" s="2" t="str">
        <f>IF(AA1117=0,"",COUNTIF($AA$11:AA1117,1))</f>
        <v/>
      </c>
      <c r="AC1117" t="str">
        <f>IFERROR(INDEX(tbl_Articles[Articles],MATCH(ROW(AB1117),AB:AB,0)),"")</f>
        <v/>
      </c>
    </row>
    <row r="1118" spans="27:29">
      <c r="AA1118">
        <f>IFERROR(SEARCH($I$5,tbl_Articles[Articles],1),0)</f>
        <v>0</v>
      </c>
      <c r="AB1118" s="2" t="str">
        <f>IF(AA1118=0,"",COUNTIF($AA$11:AA1118,1))</f>
        <v/>
      </c>
      <c r="AC1118" t="str">
        <f>IFERROR(INDEX(tbl_Articles[Articles],MATCH(ROW(AB1118),AB:AB,0)),"")</f>
        <v/>
      </c>
    </row>
    <row r="1119" spans="27:29">
      <c r="AA1119">
        <f>IFERROR(SEARCH($I$5,tbl_Articles[Articles],1),0)</f>
        <v>0</v>
      </c>
      <c r="AB1119" s="2" t="str">
        <f>IF(AA1119=0,"",COUNTIF($AA$11:AA1119,1))</f>
        <v/>
      </c>
      <c r="AC1119" t="str">
        <f>IFERROR(INDEX(tbl_Articles[Articles],MATCH(ROW(AB1119),AB:AB,0)),"")</f>
        <v/>
      </c>
    </row>
    <row r="1120" spans="27:29">
      <c r="AA1120">
        <f>IFERROR(SEARCH($I$5,tbl_Articles[Articles],1),0)</f>
        <v>0</v>
      </c>
      <c r="AB1120" s="2" t="str">
        <f>IF(AA1120=0,"",COUNTIF($AA$11:AA1120,1))</f>
        <v/>
      </c>
      <c r="AC1120" t="str">
        <f>IFERROR(INDEX(tbl_Articles[Articles],MATCH(ROW(AB1120),AB:AB,0)),"")</f>
        <v/>
      </c>
    </row>
    <row r="1121" spans="27:29">
      <c r="AA1121">
        <f>IFERROR(SEARCH($I$5,tbl_Articles[Articles],1),0)</f>
        <v>0</v>
      </c>
      <c r="AB1121" s="2" t="str">
        <f>IF(AA1121=0,"",COUNTIF($AA$11:AA1121,1))</f>
        <v/>
      </c>
      <c r="AC1121" t="str">
        <f>IFERROR(INDEX(tbl_Articles[Articles],MATCH(ROW(AB1121),AB:AB,0)),"")</f>
        <v/>
      </c>
    </row>
    <row r="1122" spans="27:29">
      <c r="AA1122">
        <f>IFERROR(SEARCH($I$5,tbl_Articles[Articles],1),0)</f>
        <v>0</v>
      </c>
      <c r="AB1122" s="2" t="str">
        <f>IF(AA1122=0,"",COUNTIF($AA$11:AA1122,1))</f>
        <v/>
      </c>
      <c r="AC1122" t="str">
        <f>IFERROR(INDEX(tbl_Articles[Articles],MATCH(ROW(AB1122),AB:AB,0)),"")</f>
        <v/>
      </c>
    </row>
    <row r="1123" spans="27:29">
      <c r="AA1123">
        <f>IFERROR(SEARCH($I$5,tbl_Articles[Articles],1),0)</f>
        <v>0</v>
      </c>
      <c r="AB1123" s="2" t="str">
        <f>IF(AA1123=0,"",COUNTIF($AA$11:AA1123,1))</f>
        <v/>
      </c>
      <c r="AC1123" t="str">
        <f>IFERROR(INDEX(tbl_Articles[Articles],MATCH(ROW(AB1123),AB:AB,0)),"")</f>
        <v/>
      </c>
    </row>
    <row r="1124" spans="27:29">
      <c r="AA1124">
        <f>IFERROR(SEARCH($I$5,tbl_Articles[Articles],1),0)</f>
        <v>0</v>
      </c>
      <c r="AB1124" s="2" t="str">
        <f>IF(AA1124=0,"",COUNTIF($AA$11:AA1124,1))</f>
        <v/>
      </c>
      <c r="AC1124" t="str">
        <f>IFERROR(INDEX(tbl_Articles[Articles],MATCH(ROW(AB1124),AB:AB,0)),"")</f>
        <v/>
      </c>
    </row>
    <row r="1125" spans="27:29">
      <c r="AA1125">
        <f>IFERROR(SEARCH($I$5,tbl_Articles[Articles],1),0)</f>
        <v>0</v>
      </c>
      <c r="AB1125" s="2" t="str">
        <f>IF(AA1125=0,"",COUNTIF($AA$11:AA1125,1))</f>
        <v/>
      </c>
      <c r="AC1125" t="str">
        <f>IFERROR(INDEX(tbl_Articles[Articles],MATCH(ROW(AB1125),AB:AB,0)),"")</f>
        <v/>
      </c>
    </row>
    <row r="1126" spans="27:29">
      <c r="AA1126">
        <f>IFERROR(SEARCH($I$5,tbl_Articles[Articles],1),0)</f>
        <v>0</v>
      </c>
      <c r="AB1126" s="2" t="str">
        <f>IF(AA1126=0,"",COUNTIF($AA$11:AA1126,1))</f>
        <v/>
      </c>
      <c r="AC1126" t="str">
        <f>IFERROR(INDEX(tbl_Articles[Articles],MATCH(ROW(AB1126),AB:AB,0)),"")</f>
        <v/>
      </c>
    </row>
    <row r="1127" spans="27:29">
      <c r="AA1127">
        <f>IFERROR(SEARCH($I$5,tbl_Articles[Articles],1),0)</f>
        <v>0</v>
      </c>
      <c r="AB1127" s="2" t="str">
        <f>IF(AA1127=0,"",COUNTIF($AA$11:AA1127,1))</f>
        <v/>
      </c>
      <c r="AC1127" t="str">
        <f>IFERROR(INDEX(tbl_Articles[Articles],MATCH(ROW(AB1127),AB:AB,0)),"")</f>
        <v/>
      </c>
    </row>
    <row r="1128" spans="27:29">
      <c r="AA1128">
        <f>IFERROR(SEARCH($I$5,tbl_Articles[Articles],1),0)</f>
        <v>0</v>
      </c>
      <c r="AB1128" s="2" t="str">
        <f>IF(AA1128=0,"",COUNTIF($AA$11:AA1128,1))</f>
        <v/>
      </c>
      <c r="AC1128" t="str">
        <f>IFERROR(INDEX(tbl_Articles[Articles],MATCH(ROW(AB1128),AB:AB,0)),"")</f>
        <v/>
      </c>
    </row>
    <row r="1129" spans="27:29">
      <c r="AA1129">
        <f>IFERROR(SEARCH($I$5,tbl_Articles[Articles],1),0)</f>
        <v>0</v>
      </c>
      <c r="AB1129" s="2" t="str">
        <f>IF(AA1129=0,"",COUNTIF($AA$11:AA1129,1))</f>
        <v/>
      </c>
      <c r="AC1129" t="str">
        <f>IFERROR(INDEX(tbl_Articles[Articles],MATCH(ROW(AB1129),AB:AB,0)),"")</f>
        <v/>
      </c>
    </row>
    <row r="1130" spans="27:29">
      <c r="AA1130">
        <f>IFERROR(SEARCH($I$5,tbl_Articles[Articles],1),0)</f>
        <v>0</v>
      </c>
      <c r="AB1130" s="2" t="str">
        <f>IF(AA1130=0,"",COUNTIF($AA$11:AA1130,1))</f>
        <v/>
      </c>
      <c r="AC1130" t="str">
        <f>IFERROR(INDEX(tbl_Articles[Articles],MATCH(ROW(AB1130),AB:AB,0)),"")</f>
        <v/>
      </c>
    </row>
    <row r="1131" spans="27:29">
      <c r="AA1131">
        <f>IFERROR(SEARCH($I$5,tbl_Articles[Articles],1),0)</f>
        <v>0</v>
      </c>
      <c r="AB1131" s="2" t="str">
        <f>IF(AA1131=0,"",COUNTIF($AA$11:AA1131,1))</f>
        <v/>
      </c>
      <c r="AC1131" t="str">
        <f>IFERROR(INDEX(tbl_Articles[Articles],MATCH(ROW(AB1131),AB:AB,0)),"")</f>
        <v/>
      </c>
    </row>
    <row r="1132" spans="27:29">
      <c r="AA1132">
        <f>IFERROR(SEARCH($I$5,tbl_Articles[Articles],1),0)</f>
        <v>0</v>
      </c>
      <c r="AB1132" s="2" t="str">
        <f>IF(AA1132=0,"",COUNTIF($AA$11:AA1132,1))</f>
        <v/>
      </c>
      <c r="AC1132" t="str">
        <f>IFERROR(INDEX(tbl_Articles[Articles],MATCH(ROW(AB1132),AB:AB,0)),"")</f>
        <v/>
      </c>
    </row>
    <row r="1133" spans="27:29">
      <c r="AA1133">
        <f>IFERROR(SEARCH($I$5,tbl_Articles[Articles],1),0)</f>
        <v>0</v>
      </c>
      <c r="AB1133" s="2" t="str">
        <f>IF(AA1133=0,"",COUNTIF($AA$11:AA1133,1))</f>
        <v/>
      </c>
      <c r="AC1133" t="str">
        <f>IFERROR(INDEX(tbl_Articles[Articles],MATCH(ROW(AB1133),AB:AB,0)),"")</f>
        <v/>
      </c>
    </row>
    <row r="1134" spans="27:29">
      <c r="AA1134">
        <f>IFERROR(SEARCH($I$5,tbl_Articles[Articles],1),0)</f>
        <v>0</v>
      </c>
      <c r="AB1134" s="2" t="str">
        <f>IF(AA1134=0,"",COUNTIF($AA$11:AA1134,1))</f>
        <v/>
      </c>
      <c r="AC1134" t="str">
        <f>IFERROR(INDEX(tbl_Articles[Articles],MATCH(ROW(AB1134),AB:AB,0)),"")</f>
        <v/>
      </c>
    </row>
    <row r="1135" spans="27:29">
      <c r="AA1135">
        <f>IFERROR(SEARCH($I$5,tbl_Articles[Articles],1),0)</f>
        <v>0</v>
      </c>
      <c r="AB1135" s="2" t="str">
        <f>IF(AA1135=0,"",COUNTIF($AA$11:AA1135,1))</f>
        <v/>
      </c>
      <c r="AC1135" t="str">
        <f>IFERROR(INDEX(tbl_Articles[Articles],MATCH(ROW(AB1135),AB:AB,0)),"")</f>
        <v/>
      </c>
    </row>
    <row r="1136" spans="27:29">
      <c r="AA1136">
        <f>IFERROR(SEARCH($I$5,tbl_Articles[Articles],1),0)</f>
        <v>0</v>
      </c>
      <c r="AB1136" s="2" t="str">
        <f>IF(AA1136=0,"",COUNTIF($AA$11:AA1136,1))</f>
        <v/>
      </c>
      <c r="AC1136" t="str">
        <f>IFERROR(INDEX(tbl_Articles[Articles],MATCH(ROW(AB1136),AB:AB,0)),"")</f>
        <v/>
      </c>
    </row>
    <row r="1137" spans="27:29">
      <c r="AA1137">
        <f>IFERROR(SEARCH($I$5,tbl_Articles[Articles],1),0)</f>
        <v>0</v>
      </c>
      <c r="AB1137" s="2" t="str">
        <f>IF(AA1137=0,"",COUNTIF($AA$11:AA1137,1))</f>
        <v/>
      </c>
      <c r="AC1137" t="str">
        <f>IFERROR(INDEX(tbl_Articles[Articles],MATCH(ROW(AB1137),AB:AB,0)),"")</f>
        <v/>
      </c>
    </row>
    <row r="1138" spans="27:29">
      <c r="AA1138">
        <f>IFERROR(SEARCH($I$5,tbl_Articles[Articles],1),0)</f>
        <v>0</v>
      </c>
      <c r="AB1138" s="2" t="str">
        <f>IF(AA1138=0,"",COUNTIF($AA$11:AA1138,1))</f>
        <v/>
      </c>
      <c r="AC1138" t="str">
        <f>IFERROR(INDEX(tbl_Articles[Articles],MATCH(ROW(AB1138),AB:AB,0)),"")</f>
        <v/>
      </c>
    </row>
    <row r="1139" spans="27:29">
      <c r="AA1139">
        <f>IFERROR(SEARCH($I$5,tbl_Articles[Articles],1),0)</f>
        <v>0</v>
      </c>
      <c r="AB1139" s="2" t="str">
        <f>IF(AA1139=0,"",COUNTIF($AA$11:AA1139,1))</f>
        <v/>
      </c>
      <c r="AC1139" t="str">
        <f>IFERROR(INDEX(tbl_Articles[Articles],MATCH(ROW(AB1139),AB:AB,0)),"")</f>
        <v/>
      </c>
    </row>
    <row r="1140" spans="27:29">
      <c r="AA1140">
        <f>IFERROR(SEARCH($I$5,tbl_Articles[Articles],1),0)</f>
        <v>0</v>
      </c>
      <c r="AB1140" s="2" t="str">
        <f>IF(AA1140=0,"",COUNTIF($AA$11:AA1140,1))</f>
        <v/>
      </c>
      <c r="AC1140" t="str">
        <f>IFERROR(INDEX(tbl_Articles[Articles],MATCH(ROW(AB1140),AB:AB,0)),"")</f>
        <v/>
      </c>
    </row>
    <row r="1141" spans="27:29">
      <c r="AA1141">
        <f>IFERROR(SEARCH($I$5,tbl_Articles[Articles],1),0)</f>
        <v>0</v>
      </c>
      <c r="AB1141" s="2" t="str">
        <f>IF(AA1141=0,"",COUNTIF($AA$11:AA1141,1))</f>
        <v/>
      </c>
      <c r="AC1141" t="str">
        <f>IFERROR(INDEX(tbl_Articles[Articles],MATCH(ROW(AB1141),AB:AB,0)),"")</f>
        <v/>
      </c>
    </row>
    <row r="1142" spans="27:29">
      <c r="AA1142">
        <f>IFERROR(SEARCH($I$5,tbl_Articles[Articles],1),0)</f>
        <v>0</v>
      </c>
      <c r="AB1142" s="2" t="str">
        <f>IF(AA1142=0,"",COUNTIF($AA$11:AA1142,1))</f>
        <v/>
      </c>
      <c r="AC1142" t="str">
        <f>IFERROR(INDEX(tbl_Articles[Articles],MATCH(ROW(AB1142),AB:AB,0)),"")</f>
        <v/>
      </c>
    </row>
    <row r="1143" spans="27:29">
      <c r="AA1143">
        <f>IFERROR(SEARCH($I$5,tbl_Articles[Articles],1),0)</f>
        <v>0</v>
      </c>
      <c r="AB1143" s="2" t="str">
        <f>IF(AA1143=0,"",COUNTIF($AA$11:AA1143,1))</f>
        <v/>
      </c>
      <c r="AC1143" t="str">
        <f>IFERROR(INDEX(tbl_Articles[Articles],MATCH(ROW(AB1143),AB:AB,0)),"")</f>
        <v/>
      </c>
    </row>
    <row r="1144" spans="27:29">
      <c r="AA1144">
        <f>IFERROR(SEARCH($I$5,tbl_Articles[Articles],1),0)</f>
        <v>0</v>
      </c>
      <c r="AB1144" s="2" t="str">
        <f>IF(AA1144=0,"",COUNTIF($AA$11:AA1144,1))</f>
        <v/>
      </c>
      <c r="AC1144" t="str">
        <f>IFERROR(INDEX(tbl_Articles[Articles],MATCH(ROW(AB1144),AB:AB,0)),"")</f>
        <v/>
      </c>
    </row>
    <row r="1145" spans="27:29">
      <c r="AA1145">
        <f>IFERROR(SEARCH($I$5,tbl_Articles[Articles],1),0)</f>
        <v>0</v>
      </c>
      <c r="AB1145" s="2" t="str">
        <f>IF(AA1145=0,"",COUNTIF($AA$11:AA1145,1))</f>
        <v/>
      </c>
      <c r="AC1145" t="str">
        <f>IFERROR(INDEX(tbl_Articles[Articles],MATCH(ROW(AB1145),AB:AB,0)),"")</f>
        <v/>
      </c>
    </row>
    <row r="1146" spans="27:29">
      <c r="AA1146">
        <f>IFERROR(SEARCH($I$5,tbl_Articles[Articles],1),0)</f>
        <v>0</v>
      </c>
      <c r="AB1146" s="2" t="str">
        <f>IF(AA1146=0,"",COUNTIF($AA$11:AA1146,1))</f>
        <v/>
      </c>
      <c r="AC1146" t="str">
        <f>IFERROR(INDEX(tbl_Articles[Articles],MATCH(ROW(AB1146),AB:AB,0)),"")</f>
        <v/>
      </c>
    </row>
    <row r="1147" spans="27:29">
      <c r="AA1147">
        <f>IFERROR(SEARCH($I$5,tbl_Articles[Articles],1),0)</f>
        <v>0</v>
      </c>
      <c r="AB1147" s="2" t="str">
        <f>IF(AA1147=0,"",COUNTIF($AA$11:AA1147,1))</f>
        <v/>
      </c>
      <c r="AC1147" t="str">
        <f>IFERROR(INDEX(tbl_Articles[Articles],MATCH(ROW(AB1147),AB:AB,0)),"")</f>
        <v/>
      </c>
    </row>
    <row r="1148" spans="27:29">
      <c r="AA1148">
        <f>IFERROR(SEARCH($I$5,tbl_Articles[Articles],1),0)</f>
        <v>0</v>
      </c>
      <c r="AB1148" s="2" t="str">
        <f>IF(AA1148=0,"",COUNTIF($AA$11:AA1148,1))</f>
        <v/>
      </c>
      <c r="AC1148" t="str">
        <f>IFERROR(INDEX(tbl_Articles[Articles],MATCH(ROW(AB1148),AB:AB,0)),"")</f>
        <v/>
      </c>
    </row>
    <row r="1149" spans="27:29">
      <c r="AA1149">
        <f>IFERROR(SEARCH($I$5,tbl_Articles[Articles],1),0)</f>
        <v>0</v>
      </c>
      <c r="AB1149" s="2" t="str">
        <f>IF(AA1149=0,"",COUNTIF($AA$11:AA1149,1))</f>
        <v/>
      </c>
      <c r="AC1149" t="str">
        <f>IFERROR(INDEX(tbl_Articles[Articles],MATCH(ROW(AB1149),AB:AB,0)),"")</f>
        <v/>
      </c>
    </row>
    <row r="1150" spans="27:29">
      <c r="AA1150">
        <f>IFERROR(SEARCH($I$5,tbl_Articles[Articles],1),0)</f>
        <v>0</v>
      </c>
      <c r="AB1150" s="2" t="str">
        <f>IF(AA1150=0,"",COUNTIF($AA$11:AA1150,1))</f>
        <v/>
      </c>
      <c r="AC1150" t="str">
        <f>IFERROR(INDEX(tbl_Articles[Articles],MATCH(ROW(AB1150),AB:AB,0)),"")</f>
        <v/>
      </c>
    </row>
    <row r="1151" spans="27:29">
      <c r="AA1151">
        <f>IFERROR(SEARCH($I$5,tbl_Articles[Articles],1),0)</f>
        <v>0</v>
      </c>
      <c r="AB1151" s="2" t="str">
        <f>IF(AA1151=0,"",COUNTIF($AA$11:AA1151,1))</f>
        <v/>
      </c>
      <c r="AC1151" t="str">
        <f>IFERROR(INDEX(tbl_Articles[Articles],MATCH(ROW(AB1151),AB:AB,0)),"")</f>
        <v/>
      </c>
    </row>
    <row r="1152" spans="27:29">
      <c r="AA1152">
        <f>IFERROR(SEARCH($I$5,tbl_Articles[Articles],1),0)</f>
        <v>0</v>
      </c>
      <c r="AB1152" s="2" t="str">
        <f>IF(AA1152=0,"",COUNTIF($AA$11:AA1152,1))</f>
        <v/>
      </c>
      <c r="AC1152" t="str">
        <f>IFERROR(INDEX(tbl_Articles[Articles],MATCH(ROW(AB1152),AB:AB,0)),"")</f>
        <v/>
      </c>
    </row>
    <row r="1153" spans="27:29">
      <c r="AA1153">
        <f>IFERROR(SEARCH($I$5,tbl_Articles[Articles],1),0)</f>
        <v>0</v>
      </c>
      <c r="AB1153" s="2" t="str">
        <f>IF(AA1153=0,"",COUNTIF($AA$11:AA1153,1))</f>
        <v/>
      </c>
      <c r="AC1153" t="str">
        <f>IFERROR(INDEX(tbl_Articles[Articles],MATCH(ROW(AB1153),AB:AB,0)),"")</f>
        <v/>
      </c>
    </row>
    <row r="1154" spans="27:29">
      <c r="AA1154">
        <f>IFERROR(SEARCH($I$5,tbl_Articles[Articles],1),0)</f>
        <v>0</v>
      </c>
      <c r="AB1154" s="2" t="str">
        <f>IF(AA1154=0,"",COUNTIF($AA$11:AA1154,1))</f>
        <v/>
      </c>
      <c r="AC1154" t="str">
        <f>IFERROR(INDEX(tbl_Articles[Articles],MATCH(ROW(AB1154),AB:AB,0)),"")</f>
        <v/>
      </c>
    </row>
    <row r="1155" spans="27:29">
      <c r="AA1155">
        <f>IFERROR(SEARCH($I$5,tbl_Articles[Articles],1),0)</f>
        <v>0</v>
      </c>
      <c r="AB1155" s="2" t="str">
        <f>IF(AA1155=0,"",COUNTIF($AA$11:AA1155,1))</f>
        <v/>
      </c>
      <c r="AC1155" t="str">
        <f>IFERROR(INDEX(tbl_Articles[Articles],MATCH(ROW(AB1155),AB:AB,0)),"")</f>
        <v/>
      </c>
    </row>
    <row r="1156" spans="27:29">
      <c r="AA1156">
        <f>IFERROR(SEARCH($I$5,tbl_Articles[Articles],1),0)</f>
        <v>0</v>
      </c>
      <c r="AB1156" s="2" t="str">
        <f>IF(AA1156=0,"",COUNTIF($AA$11:AA1156,1))</f>
        <v/>
      </c>
      <c r="AC1156" t="str">
        <f>IFERROR(INDEX(tbl_Articles[Articles],MATCH(ROW(AB1156),AB:AB,0)),"")</f>
        <v/>
      </c>
    </row>
    <row r="1157" spans="27:29">
      <c r="AA1157">
        <f>IFERROR(SEARCH($I$5,tbl_Articles[Articles],1),0)</f>
        <v>0</v>
      </c>
      <c r="AB1157" s="2" t="str">
        <f>IF(AA1157=0,"",COUNTIF($AA$11:AA1157,1))</f>
        <v/>
      </c>
      <c r="AC1157" t="str">
        <f>IFERROR(INDEX(tbl_Articles[Articles],MATCH(ROW(AB1157),AB:AB,0)),"")</f>
        <v/>
      </c>
    </row>
    <row r="1158" spans="27:29">
      <c r="AA1158">
        <f>IFERROR(SEARCH($I$5,tbl_Articles[Articles],1),0)</f>
        <v>0</v>
      </c>
      <c r="AB1158" s="2" t="str">
        <f>IF(AA1158=0,"",COUNTIF($AA$11:AA1158,1))</f>
        <v/>
      </c>
      <c r="AC1158" t="str">
        <f>IFERROR(INDEX(tbl_Articles[Articles],MATCH(ROW(AB1158),AB:AB,0)),"")</f>
        <v/>
      </c>
    </row>
    <row r="1159" spans="27:29">
      <c r="AA1159">
        <f>IFERROR(SEARCH($I$5,tbl_Articles[Articles],1),0)</f>
        <v>0</v>
      </c>
      <c r="AB1159" s="2" t="str">
        <f>IF(AA1159=0,"",COUNTIF($AA$11:AA1159,1))</f>
        <v/>
      </c>
      <c r="AC1159" t="str">
        <f>IFERROR(INDEX(tbl_Articles[Articles],MATCH(ROW(AB1159),AB:AB,0)),"")</f>
        <v/>
      </c>
    </row>
    <row r="1160" spans="27:29">
      <c r="AA1160">
        <f>IFERROR(SEARCH($I$5,tbl_Articles[Articles],1),0)</f>
        <v>0</v>
      </c>
      <c r="AB1160" s="2" t="str">
        <f>IF(AA1160=0,"",COUNTIF($AA$11:AA1160,1))</f>
        <v/>
      </c>
      <c r="AC1160" t="str">
        <f>IFERROR(INDEX(tbl_Articles[Articles],MATCH(ROW(AB1160),AB:AB,0)),"")</f>
        <v/>
      </c>
    </row>
    <row r="1161" spans="27:29">
      <c r="AA1161">
        <f>IFERROR(SEARCH($I$5,tbl_Articles[Articles],1),0)</f>
        <v>0</v>
      </c>
      <c r="AB1161" s="2" t="str">
        <f>IF(AA1161=0,"",COUNTIF($AA$11:AA1161,1))</f>
        <v/>
      </c>
      <c r="AC1161" t="str">
        <f>IFERROR(INDEX(tbl_Articles[Articles],MATCH(ROW(AB1161),AB:AB,0)),"")</f>
        <v/>
      </c>
    </row>
    <row r="1162" spans="27:29">
      <c r="AA1162">
        <f>IFERROR(SEARCH($I$5,tbl_Articles[Articles],1),0)</f>
        <v>0</v>
      </c>
      <c r="AB1162" s="2" t="str">
        <f>IF(AA1162=0,"",COUNTIF($AA$11:AA1162,1))</f>
        <v/>
      </c>
      <c r="AC1162" t="str">
        <f>IFERROR(INDEX(tbl_Articles[Articles],MATCH(ROW(AB1162),AB:AB,0)),"")</f>
        <v/>
      </c>
    </row>
    <row r="1163" spans="27:29">
      <c r="AA1163">
        <f>IFERROR(SEARCH($I$5,tbl_Articles[Articles],1),0)</f>
        <v>0</v>
      </c>
      <c r="AB1163" s="2" t="str">
        <f>IF(AA1163=0,"",COUNTIF($AA$11:AA1163,1))</f>
        <v/>
      </c>
      <c r="AC1163" t="str">
        <f>IFERROR(INDEX(tbl_Articles[Articles],MATCH(ROW(AB1163),AB:AB,0)),"")</f>
        <v/>
      </c>
    </row>
    <row r="1164" spans="27:29">
      <c r="AA1164">
        <f>IFERROR(SEARCH($I$5,tbl_Articles[Articles],1),0)</f>
        <v>0</v>
      </c>
      <c r="AB1164" s="2" t="str">
        <f>IF(AA1164=0,"",COUNTIF($AA$11:AA1164,1))</f>
        <v/>
      </c>
      <c r="AC1164" t="str">
        <f>IFERROR(INDEX(tbl_Articles[Articles],MATCH(ROW(AB1164),AB:AB,0)),"")</f>
        <v/>
      </c>
    </row>
    <row r="1165" spans="27:29">
      <c r="AA1165">
        <f>IFERROR(SEARCH($I$5,tbl_Articles[Articles],1),0)</f>
        <v>0</v>
      </c>
      <c r="AB1165" s="2" t="str">
        <f>IF(AA1165=0,"",COUNTIF($AA$11:AA1165,1))</f>
        <v/>
      </c>
      <c r="AC1165" t="str">
        <f>IFERROR(INDEX(tbl_Articles[Articles],MATCH(ROW(AB1165),AB:AB,0)),"")</f>
        <v/>
      </c>
    </row>
    <row r="1166" spans="27:29">
      <c r="AA1166">
        <f>IFERROR(SEARCH($I$5,tbl_Articles[Articles],1),0)</f>
        <v>0</v>
      </c>
      <c r="AB1166" s="2" t="str">
        <f>IF(AA1166=0,"",COUNTIF($AA$11:AA1166,1))</f>
        <v/>
      </c>
      <c r="AC1166" t="str">
        <f>IFERROR(INDEX(tbl_Articles[Articles],MATCH(ROW(AB1166),AB:AB,0)),"")</f>
        <v/>
      </c>
    </row>
    <row r="1167" spans="27:29">
      <c r="AA1167">
        <f>IFERROR(SEARCH($I$5,tbl_Articles[Articles],1),0)</f>
        <v>0</v>
      </c>
      <c r="AB1167" s="2" t="str">
        <f>IF(AA1167=0,"",COUNTIF($AA$11:AA1167,1))</f>
        <v/>
      </c>
      <c r="AC1167" t="str">
        <f>IFERROR(INDEX(tbl_Articles[Articles],MATCH(ROW(AB1167),AB:AB,0)),"")</f>
        <v/>
      </c>
    </row>
    <row r="1168" spans="27:29">
      <c r="AA1168">
        <f>IFERROR(SEARCH($I$5,tbl_Articles[Articles],1),0)</f>
        <v>0</v>
      </c>
      <c r="AB1168" s="2" t="str">
        <f>IF(AA1168=0,"",COUNTIF($AA$11:AA1168,1))</f>
        <v/>
      </c>
      <c r="AC1168" t="str">
        <f>IFERROR(INDEX(tbl_Articles[Articles],MATCH(ROW(AB1168),AB:AB,0)),"")</f>
        <v/>
      </c>
    </row>
    <row r="1169" spans="27:29">
      <c r="AA1169">
        <f>IFERROR(SEARCH($I$5,tbl_Articles[Articles],1),0)</f>
        <v>0</v>
      </c>
      <c r="AB1169" s="2" t="str">
        <f>IF(AA1169=0,"",COUNTIF($AA$11:AA1169,1))</f>
        <v/>
      </c>
      <c r="AC1169" t="str">
        <f>IFERROR(INDEX(tbl_Articles[Articles],MATCH(ROW(AB1169),AB:AB,0)),"")</f>
        <v/>
      </c>
    </row>
    <row r="1170" spans="27:29">
      <c r="AA1170">
        <f>IFERROR(SEARCH($I$5,tbl_Articles[Articles],1),0)</f>
        <v>0</v>
      </c>
      <c r="AB1170" s="2" t="str">
        <f>IF(AA1170=0,"",COUNTIF($AA$11:AA1170,1))</f>
        <v/>
      </c>
      <c r="AC1170" t="str">
        <f>IFERROR(INDEX(tbl_Articles[Articles],MATCH(ROW(AB1170),AB:AB,0)),"")</f>
        <v/>
      </c>
    </row>
    <row r="1171" spans="27:29">
      <c r="AA1171">
        <f>IFERROR(SEARCH($I$5,tbl_Articles[Articles],1),0)</f>
        <v>0</v>
      </c>
      <c r="AB1171" s="2" t="str">
        <f>IF(AA1171=0,"",COUNTIF($AA$11:AA1171,1))</f>
        <v/>
      </c>
      <c r="AC1171" t="str">
        <f>IFERROR(INDEX(tbl_Articles[Articles],MATCH(ROW(AB1171),AB:AB,0)),"")</f>
        <v/>
      </c>
    </row>
    <row r="1172" spans="27:29">
      <c r="AA1172">
        <f>IFERROR(SEARCH($I$5,tbl_Articles[Articles],1),0)</f>
        <v>0</v>
      </c>
      <c r="AB1172" s="2" t="str">
        <f>IF(AA1172=0,"",COUNTIF($AA$11:AA1172,1))</f>
        <v/>
      </c>
      <c r="AC1172" t="str">
        <f>IFERROR(INDEX(tbl_Articles[Articles],MATCH(ROW(AB1172),AB:AB,0)),"")</f>
        <v/>
      </c>
    </row>
    <row r="1173" spans="27:29">
      <c r="AA1173">
        <f>IFERROR(SEARCH($I$5,tbl_Articles[Articles],1),0)</f>
        <v>0</v>
      </c>
      <c r="AB1173" s="2" t="str">
        <f>IF(AA1173=0,"",COUNTIF($AA$11:AA1173,1))</f>
        <v/>
      </c>
      <c r="AC1173" t="str">
        <f>IFERROR(INDEX(tbl_Articles[Articles],MATCH(ROW(AB1173),AB:AB,0)),"")</f>
        <v/>
      </c>
    </row>
    <row r="1174" spans="27:29">
      <c r="AA1174">
        <f>IFERROR(SEARCH($I$5,tbl_Articles[Articles],1),0)</f>
        <v>0</v>
      </c>
      <c r="AB1174" s="2" t="str">
        <f>IF(AA1174=0,"",COUNTIF($AA$11:AA1174,1))</f>
        <v/>
      </c>
      <c r="AC1174" t="str">
        <f>IFERROR(INDEX(tbl_Articles[Articles],MATCH(ROW(AB1174),AB:AB,0)),"")</f>
        <v/>
      </c>
    </row>
    <row r="1175" spans="27:29">
      <c r="AA1175">
        <f>IFERROR(SEARCH($I$5,tbl_Articles[Articles],1),0)</f>
        <v>0</v>
      </c>
      <c r="AB1175" s="2" t="str">
        <f>IF(AA1175=0,"",COUNTIF($AA$11:AA1175,1))</f>
        <v/>
      </c>
      <c r="AC1175" t="str">
        <f>IFERROR(INDEX(tbl_Articles[Articles],MATCH(ROW(AB1175),AB:AB,0)),"")</f>
        <v/>
      </c>
    </row>
    <row r="1176" spans="27:29">
      <c r="AA1176">
        <f>IFERROR(SEARCH($I$5,tbl_Articles[Articles],1),0)</f>
        <v>0</v>
      </c>
      <c r="AB1176" s="2" t="str">
        <f>IF(AA1176=0,"",COUNTIF($AA$11:AA1176,1))</f>
        <v/>
      </c>
      <c r="AC1176" t="str">
        <f>IFERROR(INDEX(tbl_Articles[Articles],MATCH(ROW(AB1176),AB:AB,0)),"")</f>
        <v/>
      </c>
    </row>
    <row r="1177" spans="27:29">
      <c r="AA1177">
        <f>IFERROR(SEARCH($I$5,tbl_Articles[Articles],1),0)</f>
        <v>0</v>
      </c>
      <c r="AB1177" s="2" t="str">
        <f>IF(AA1177=0,"",COUNTIF($AA$11:AA1177,1))</f>
        <v/>
      </c>
      <c r="AC1177" t="str">
        <f>IFERROR(INDEX(tbl_Articles[Articles],MATCH(ROW(AB1177),AB:AB,0)),"")</f>
        <v/>
      </c>
    </row>
    <row r="1178" spans="27:29">
      <c r="AA1178">
        <f>IFERROR(SEARCH($I$5,tbl_Articles[Articles],1),0)</f>
        <v>0</v>
      </c>
      <c r="AB1178" s="2" t="str">
        <f>IF(AA1178=0,"",COUNTIF($AA$11:AA1178,1))</f>
        <v/>
      </c>
      <c r="AC1178" t="str">
        <f>IFERROR(INDEX(tbl_Articles[Articles],MATCH(ROW(AB1178),AB:AB,0)),"")</f>
        <v/>
      </c>
    </row>
    <row r="1179" spans="27:29">
      <c r="AA1179">
        <f>IFERROR(SEARCH($I$5,tbl_Articles[Articles],1),0)</f>
        <v>0</v>
      </c>
      <c r="AB1179" s="2" t="str">
        <f>IF(AA1179=0,"",COUNTIF($AA$11:AA1179,1))</f>
        <v/>
      </c>
      <c r="AC1179" t="str">
        <f>IFERROR(INDEX(tbl_Articles[Articles],MATCH(ROW(AB1179),AB:AB,0)),"")</f>
        <v/>
      </c>
    </row>
    <row r="1180" spans="27:29">
      <c r="AA1180">
        <f>IFERROR(SEARCH($I$5,tbl_Articles[Articles],1),0)</f>
        <v>0</v>
      </c>
      <c r="AB1180" s="2" t="str">
        <f>IF(AA1180=0,"",COUNTIF($AA$11:AA1180,1))</f>
        <v/>
      </c>
      <c r="AC1180" t="str">
        <f>IFERROR(INDEX(tbl_Articles[Articles],MATCH(ROW(AB1180),AB:AB,0)),"")</f>
        <v/>
      </c>
    </row>
    <row r="1181" spans="27:29">
      <c r="AA1181">
        <f>IFERROR(SEARCH($I$5,tbl_Articles[Articles],1),0)</f>
        <v>0</v>
      </c>
      <c r="AB1181" s="2" t="str">
        <f>IF(AA1181=0,"",COUNTIF($AA$11:AA1181,1))</f>
        <v/>
      </c>
      <c r="AC1181" t="str">
        <f>IFERROR(INDEX(tbl_Articles[Articles],MATCH(ROW(AB1181),AB:AB,0)),"")</f>
        <v/>
      </c>
    </row>
    <row r="1182" spans="27:29">
      <c r="AA1182">
        <f>IFERROR(SEARCH($I$5,tbl_Articles[Articles],1),0)</f>
        <v>0</v>
      </c>
      <c r="AB1182" s="2" t="str">
        <f>IF(AA1182=0,"",COUNTIF($AA$11:AA1182,1))</f>
        <v/>
      </c>
      <c r="AC1182" t="str">
        <f>IFERROR(INDEX(tbl_Articles[Articles],MATCH(ROW(AB1182),AB:AB,0)),"")</f>
        <v/>
      </c>
    </row>
    <row r="1183" spans="27:29">
      <c r="AA1183">
        <f>IFERROR(SEARCH($I$5,tbl_Articles[Articles],1),0)</f>
        <v>0</v>
      </c>
      <c r="AB1183" s="2" t="str">
        <f>IF(AA1183=0,"",COUNTIF($AA$11:AA1183,1))</f>
        <v/>
      </c>
      <c r="AC1183" t="str">
        <f>IFERROR(INDEX(tbl_Articles[Articles],MATCH(ROW(AB1183),AB:AB,0)),"")</f>
        <v/>
      </c>
    </row>
    <row r="1184" spans="27:29">
      <c r="AA1184">
        <f>IFERROR(SEARCH($I$5,tbl_Articles[Articles],1),0)</f>
        <v>0</v>
      </c>
      <c r="AB1184" s="2" t="str">
        <f>IF(AA1184=0,"",COUNTIF($AA$11:AA1184,1))</f>
        <v/>
      </c>
      <c r="AC1184" t="str">
        <f>IFERROR(INDEX(tbl_Articles[Articles],MATCH(ROW(AB1184),AB:AB,0)),"")</f>
        <v/>
      </c>
    </row>
    <row r="1185" spans="27:29">
      <c r="AA1185">
        <f>IFERROR(SEARCH($I$5,tbl_Articles[Articles],1),0)</f>
        <v>0</v>
      </c>
      <c r="AB1185" s="2" t="str">
        <f>IF(AA1185=0,"",COUNTIF($AA$11:AA1185,1))</f>
        <v/>
      </c>
      <c r="AC1185" t="str">
        <f>IFERROR(INDEX(tbl_Articles[Articles],MATCH(ROW(AB1185),AB:AB,0)),"")</f>
        <v/>
      </c>
    </row>
    <row r="1186" spans="27:29">
      <c r="AA1186">
        <f>IFERROR(SEARCH($I$5,tbl_Articles[Articles],1),0)</f>
        <v>0</v>
      </c>
      <c r="AB1186" s="2" t="str">
        <f>IF(AA1186=0,"",COUNTIF($AA$11:AA1186,1))</f>
        <v/>
      </c>
      <c r="AC1186" t="str">
        <f>IFERROR(INDEX(tbl_Articles[Articles],MATCH(ROW(AB1186),AB:AB,0)),"")</f>
        <v/>
      </c>
    </row>
    <row r="1187" spans="27:29">
      <c r="AA1187">
        <f>IFERROR(SEARCH($I$5,tbl_Articles[Articles],1),0)</f>
        <v>0</v>
      </c>
      <c r="AB1187" s="2" t="str">
        <f>IF(AA1187=0,"",COUNTIF($AA$11:AA1187,1))</f>
        <v/>
      </c>
      <c r="AC1187" t="str">
        <f>IFERROR(INDEX(tbl_Articles[Articles],MATCH(ROW(AB1187),AB:AB,0)),"")</f>
        <v/>
      </c>
    </row>
    <row r="1188" spans="27:29">
      <c r="AA1188">
        <f>IFERROR(SEARCH($I$5,tbl_Articles[Articles],1),0)</f>
        <v>0</v>
      </c>
      <c r="AB1188" s="2" t="str">
        <f>IF(AA1188=0,"",COUNTIF($AA$11:AA1188,1))</f>
        <v/>
      </c>
      <c r="AC1188" t="str">
        <f>IFERROR(INDEX(tbl_Articles[Articles],MATCH(ROW(AB1188),AB:AB,0)),"")</f>
        <v/>
      </c>
    </row>
    <row r="1189" spans="27:29">
      <c r="AA1189">
        <f>IFERROR(SEARCH($I$5,tbl_Articles[Articles],1),0)</f>
        <v>0</v>
      </c>
      <c r="AB1189" s="2" t="str">
        <f>IF(AA1189=0,"",COUNTIF($AA$11:AA1189,1))</f>
        <v/>
      </c>
      <c r="AC1189" t="str">
        <f>IFERROR(INDEX(tbl_Articles[Articles],MATCH(ROW(AB1189),AB:AB,0)),"")</f>
        <v/>
      </c>
    </row>
    <row r="1190" spans="27:29">
      <c r="AA1190">
        <f>IFERROR(SEARCH($I$5,tbl_Articles[Articles],1),0)</f>
        <v>0</v>
      </c>
      <c r="AB1190" s="2" t="str">
        <f>IF(AA1190=0,"",COUNTIF($AA$11:AA1190,1))</f>
        <v/>
      </c>
      <c r="AC1190" t="str">
        <f>IFERROR(INDEX(tbl_Articles[Articles],MATCH(ROW(AB1190),AB:AB,0)),"")</f>
        <v/>
      </c>
    </row>
    <row r="1191" spans="27:29">
      <c r="AA1191">
        <f>IFERROR(SEARCH($I$5,tbl_Articles[Articles],1),0)</f>
        <v>0</v>
      </c>
      <c r="AB1191" s="2" t="str">
        <f>IF(AA1191=0,"",COUNTIF($AA$11:AA1191,1))</f>
        <v/>
      </c>
      <c r="AC1191" t="str">
        <f>IFERROR(INDEX(tbl_Articles[Articles],MATCH(ROW(AB1191),AB:AB,0)),"")</f>
        <v/>
      </c>
    </row>
    <row r="1192" spans="27:29">
      <c r="AA1192">
        <f>IFERROR(SEARCH($I$5,tbl_Articles[Articles],1),0)</f>
        <v>0</v>
      </c>
      <c r="AB1192" s="2" t="str">
        <f>IF(AA1192=0,"",COUNTIF($AA$11:AA1192,1))</f>
        <v/>
      </c>
      <c r="AC1192" t="str">
        <f>IFERROR(INDEX(tbl_Articles[Articles],MATCH(ROW(AB1192),AB:AB,0)),"")</f>
        <v/>
      </c>
    </row>
    <row r="1193" spans="27:29">
      <c r="AA1193">
        <f>IFERROR(SEARCH($I$5,tbl_Articles[Articles],1),0)</f>
        <v>0</v>
      </c>
      <c r="AB1193" s="2" t="str">
        <f>IF(AA1193=0,"",COUNTIF($AA$11:AA1193,1))</f>
        <v/>
      </c>
      <c r="AC1193" t="str">
        <f>IFERROR(INDEX(tbl_Articles[Articles],MATCH(ROW(AB1193),AB:AB,0)),"")</f>
        <v/>
      </c>
    </row>
    <row r="1194" spans="27:29">
      <c r="AA1194">
        <f>IFERROR(SEARCH($I$5,tbl_Articles[Articles],1),0)</f>
        <v>0</v>
      </c>
      <c r="AB1194" s="2" t="str">
        <f>IF(AA1194=0,"",COUNTIF($AA$11:AA1194,1))</f>
        <v/>
      </c>
      <c r="AC1194" t="str">
        <f>IFERROR(INDEX(tbl_Articles[Articles],MATCH(ROW(AB1194),AB:AB,0)),"")</f>
        <v/>
      </c>
    </row>
    <row r="1195" spans="27:29">
      <c r="AA1195">
        <f>IFERROR(SEARCH($I$5,tbl_Articles[Articles],1),0)</f>
        <v>0</v>
      </c>
      <c r="AB1195" s="2" t="str">
        <f>IF(AA1195=0,"",COUNTIF($AA$11:AA1195,1))</f>
        <v/>
      </c>
      <c r="AC1195" t="str">
        <f>IFERROR(INDEX(tbl_Articles[Articles],MATCH(ROW(AB1195),AB:AB,0)),"")</f>
        <v/>
      </c>
    </row>
    <row r="1196" spans="27:29">
      <c r="AA1196">
        <f>IFERROR(SEARCH($I$5,tbl_Articles[Articles],1),0)</f>
        <v>0</v>
      </c>
      <c r="AB1196" s="2" t="str">
        <f>IF(AA1196=0,"",COUNTIF($AA$11:AA1196,1))</f>
        <v/>
      </c>
      <c r="AC1196" t="str">
        <f>IFERROR(INDEX(tbl_Articles[Articles],MATCH(ROW(AB1196),AB:AB,0)),"")</f>
        <v/>
      </c>
    </row>
    <row r="1197" spans="27:29">
      <c r="AA1197">
        <f>IFERROR(SEARCH($I$5,tbl_Articles[Articles],1),0)</f>
        <v>0</v>
      </c>
      <c r="AB1197" s="2" t="str">
        <f>IF(AA1197=0,"",COUNTIF($AA$11:AA1197,1))</f>
        <v/>
      </c>
      <c r="AC1197" t="str">
        <f>IFERROR(INDEX(tbl_Articles[Articles],MATCH(ROW(AB1197),AB:AB,0)),"")</f>
        <v/>
      </c>
    </row>
    <row r="1198" spans="27:29">
      <c r="AA1198">
        <f>IFERROR(SEARCH($I$5,tbl_Articles[Articles],1),0)</f>
        <v>0</v>
      </c>
      <c r="AB1198" s="2" t="str">
        <f>IF(AA1198=0,"",COUNTIF($AA$11:AA1198,1))</f>
        <v/>
      </c>
      <c r="AC1198" t="str">
        <f>IFERROR(INDEX(tbl_Articles[Articles],MATCH(ROW(AB1198),AB:AB,0)),"")</f>
        <v/>
      </c>
    </row>
    <row r="1199" spans="27:29">
      <c r="AA1199">
        <f>IFERROR(SEARCH($I$5,tbl_Articles[Articles],1),0)</f>
        <v>0</v>
      </c>
      <c r="AB1199" s="2" t="str">
        <f>IF(AA1199=0,"",COUNTIF($AA$11:AA1199,1))</f>
        <v/>
      </c>
      <c r="AC1199" t="str">
        <f>IFERROR(INDEX(tbl_Articles[Articles],MATCH(ROW(AB1199),AB:AB,0)),"")</f>
        <v/>
      </c>
    </row>
    <row r="1200" spans="27:29">
      <c r="AA1200">
        <f>IFERROR(SEARCH($I$5,tbl_Articles[Articles],1),0)</f>
        <v>0</v>
      </c>
      <c r="AB1200" s="2" t="str">
        <f>IF(AA1200=0,"",COUNTIF($AA$11:AA1200,1))</f>
        <v/>
      </c>
      <c r="AC1200" t="str">
        <f>IFERROR(INDEX(tbl_Articles[Articles],MATCH(ROW(AB1200),AB:AB,0)),"")</f>
        <v/>
      </c>
    </row>
    <row r="1201" spans="27:29">
      <c r="AA1201">
        <f>IFERROR(SEARCH($I$5,tbl_Articles[Articles],1),0)</f>
        <v>0</v>
      </c>
      <c r="AB1201" s="2" t="str">
        <f>IF(AA1201=0,"",COUNTIF($AA$11:AA1201,1))</f>
        <v/>
      </c>
      <c r="AC1201" t="str">
        <f>IFERROR(INDEX(tbl_Articles[Articles],MATCH(ROW(AB1201),AB:AB,0)),"")</f>
        <v/>
      </c>
    </row>
    <row r="1202" spans="27:29">
      <c r="AA1202">
        <f>IFERROR(SEARCH($I$5,tbl_Articles[Articles],1),0)</f>
        <v>0</v>
      </c>
      <c r="AB1202" s="2" t="str">
        <f>IF(AA1202=0,"",COUNTIF($AA$11:AA1202,1))</f>
        <v/>
      </c>
      <c r="AC1202" t="str">
        <f>IFERROR(INDEX(tbl_Articles[Articles],MATCH(ROW(AB1202),AB:AB,0)),"")</f>
        <v/>
      </c>
    </row>
    <row r="1203" spans="27:29">
      <c r="AA1203">
        <f>IFERROR(SEARCH($I$5,tbl_Articles[Articles],1),0)</f>
        <v>0</v>
      </c>
      <c r="AB1203" s="2" t="str">
        <f>IF(AA1203=0,"",COUNTIF($AA$11:AA1203,1))</f>
        <v/>
      </c>
      <c r="AC1203" t="str">
        <f>IFERROR(INDEX(tbl_Articles[Articles],MATCH(ROW(AB1203),AB:AB,0)),"")</f>
        <v/>
      </c>
    </row>
    <row r="1204" spans="27:29">
      <c r="AA1204">
        <f>IFERROR(SEARCH($I$5,tbl_Articles[Articles],1),0)</f>
        <v>0</v>
      </c>
      <c r="AB1204" s="2" t="str">
        <f>IF(AA1204=0,"",COUNTIF($AA$11:AA1204,1))</f>
        <v/>
      </c>
      <c r="AC1204" t="str">
        <f>IFERROR(INDEX(tbl_Articles[Articles],MATCH(ROW(AB1204),AB:AB,0)),"")</f>
        <v/>
      </c>
    </row>
    <row r="1205" spans="27:29">
      <c r="AA1205">
        <f>IFERROR(SEARCH($I$5,tbl_Articles[Articles],1),0)</f>
        <v>0</v>
      </c>
      <c r="AB1205" s="2" t="str">
        <f>IF(AA1205=0,"",COUNTIF($AA$11:AA1205,1))</f>
        <v/>
      </c>
      <c r="AC1205" t="str">
        <f>IFERROR(INDEX(tbl_Articles[Articles],MATCH(ROW(AB1205),AB:AB,0)),"")</f>
        <v/>
      </c>
    </row>
    <row r="1206" spans="27:29">
      <c r="AA1206">
        <f>IFERROR(SEARCH($I$5,tbl_Articles[Articles],1),0)</f>
        <v>0</v>
      </c>
      <c r="AB1206" s="2" t="str">
        <f>IF(AA1206=0,"",COUNTIF($AA$11:AA1206,1))</f>
        <v/>
      </c>
      <c r="AC1206" t="str">
        <f>IFERROR(INDEX(tbl_Articles[Articles],MATCH(ROW(AB1206),AB:AB,0)),"")</f>
        <v/>
      </c>
    </row>
    <row r="1207" spans="27:29">
      <c r="AA1207">
        <f>IFERROR(SEARCH($I$5,tbl_Articles[Articles],1),0)</f>
        <v>0</v>
      </c>
      <c r="AB1207" s="2" t="str">
        <f>IF(AA1207=0,"",COUNTIF($AA$11:AA1207,1))</f>
        <v/>
      </c>
      <c r="AC1207" t="str">
        <f>IFERROR(INDEX(tbl_Articles[Articles],MATCH(ROW(AB1207),AB:AB,0)),"")</f>
        <v/>
      </c>
    </row>
    <row r="1208" spans="27:29">
      <c r="AA1208">
        <f>IFERROR(SEARCH($I$5,tbl_Articles[Articles],1),0)</f>
        <v>0</v>
      </c>
      <c r="AB1208" s="2" t="str">
        <f>IF(AA1208=0,"",COUNTIF($AA$11:AA1208,1))</f>
        <v/>
      </c>
      <c r="AC1208" t="str">
        <f>IFERROR(INDEX(tbl_Articles[Articles],MATCH(ROW(AB1208),AB:AB,0)),"")</f>
        <v/>
      </c>
    </row>
    <row r="1209" spans="27:29">
      <c r="AA1209">
        <f>IFERROR(SEARCH($I$5,tbl_Articles[Articles],1),0)</f>
        <v>0</v>
      </c>
      <c r="AB1209" s="2" t="str">
        <f>IF(AA1209=0,"",COUNTIF($AA$11:AA1209,1))</f>
        <v/>
      </c>
      <c r="AC1209" t="str">
        <f>IFERROR(INDEX(tbl_Articles[Articles],MATCH(ROW(AB1209),AB:AB,0)),"")</f>
        <v/>
      </c>
    </row>
    <row r="1210" spans="27:29">
      <c r="AA1210">
        <f>IFERROR(SEARCH($I$5,tbl_Articles[Articles],1),0)</f>
        <v>0</v>
      </c>
      <c r="AB1210" s="2" t="str">
        <f>IF(AA1210=0,"",COUNTIF($AA$11:AA1210,1))</f>
        <v/>
      </c>
      <c r="AC1210" t="str">
        <f>IFERROR(INDEX(tbl_Articles[Articles],MATCH(ROW(AB1210),AB:AB,0)),"")</f>
        <v/>
      </c>
    </row>
    <row r="1211" spans="27:29">
      <c r="AA1211">
        <f>IFERROR(SEARCH($I$5,tbl_Articles[Articles],1),0)</f>
        <v>0</v>
      </c>
      <c r="AB1211" s="2" t="str">
        <f>IF(AA1211=0,"",COUNTIF($AA$11:AA1211,1))</f>
        <v/>
      </c>
      <c r="AC1211" t="str">
        <f>IFERROR(INDEX(tbl_Articles[Articles],MATCH(ROW(AB1211),AB:AB,0)),"")</f>
        <v/>
      </c>
    </row>
    <row r="1212" spans="27:29">
      <c r="AA1212">
        <f>IFERROR(SEARCH($I$5,tbl_Articles[Articles],1),0)</f>
        <v>0</v>
      </c>
      <c r="AB1212" s="2" t="str">
        <f>IF(AA1212=0,"",COUNTIF($AA$11:AA1212,1))</f>
        <v/>
      </c>
      <c r="AC1212" t="str">
        <f>IFERROR(INDEX(tbl_Articles[Articles],MATCH(ROW(AB1212),AB:AB,0)),"")</f>
        <v/>
      </c>
    </row>
    <row r="1213" spans="27:29">
      <c r="AA1213">
        <f>IFERROR(SEARCH($I$5,tbl_Articles[Articles],1),0)</f>
        <v>0</v>
      </c>
      <c r="AB1213" s="2" t="str">
        <f>IF(AA1213=0,"",COUNTIF($AA$11:AA1213,1))</f>
        <v/>
      </c>
      <c r="AC1213" t="str">
        <f>IFERROR(INDEX(tbl_Articles[Articles],MATCH(ROW(AB1213),AB:AB,0)),"")</f>
        <v/>
      </c>
    </row>
    <row r="1214" spans="27:29">
      <c r="AA1214">
        <f>IFERROR(SEARCH($I$5,tbl_Articles[Articles],1),0)</f>
        <v>0</v>
      </c>
      <c r="AB1214" s="2" t="str">
        <f>IF(AA1214=0,"",COUNTIF($AA$11:AA1214,1))</f>
        <v/>
      </c>
      <c r="AC1214" t="str">
        <f>IFERROR(INDEX(tbl_Articles[Articles],MATCH(ROW(AB1214),AB:AB,0)),"")</f>
        <v/>
      </c>
    </row>
    <row r="1215" spans="27:29">
      <c r="AA1215">
        <f>IFERROR(SEARCH($I$5,tbl_Articles[Articles],1),0)</f>
        <v>0</v>
      </c>
      <c r="AB1215" s="2" t="str">
        <f>IF(AA1215=0,"",COUNTIF($AA$11:AA1215,1))</f>
        <v/>
      </c>
      <c r="AC1215" t="str">
        <f>IFERROR(INDEX(tbl_Articles[Articles],MATCH(ROW(AB1215),AB:AB,0)),"")</f>
        <v/>
      </c>
    </row>
    <row r="1216" spans="27:29">
      <c r="AA1216">
        <f>IFERROR(SEARCH($I$5,tbl_Articles[Articles],1),0)</f>
        <v>0</v>
      </c>
      <c r="AB1216" s="2" t="str">
        <f>IF(AA1216=0,"",COUNTIF($AA$11:AA1216,1))</f>
        <v/>
      </c>
      <c r="AC1216" t="str">
        <f>IFERROR(INDEX(tbl_Articles[Articles],MATCH(ROW(AB1216),AB:AB,0)),"")</f>
        <v/>
      </c>
    </row>
    <row r="1217" spans="27:29">
      <c r="AA1217">
        <f>IFERROR(SEARCH($I$5,tbl_Articles[Articles],1),0)</f>
        <v>0</v>
      </c>
      <c r="AB1217" s="2" t="str">
        <f>IF(AA1217=0,"",COUNTIF($AA$11:AA1217,1))</f>
        <v/>
      </c>
      <c r="AC1217" t="str">
        <f>IFERROR(INDEX(tbl_Articles[Articles],MATCH(ROW(AB1217),AB:AB,0)),"")</f>
        <v/>
      </c>
    </row>
    <row r="1218" spans="27:29">
      <c r="AA1218">
        <f>IFERROR(SEARCH($I$5,tbl_Articles[Articles],1),0)</f>
        <v>0</v>
      </c>
      <c r="AB1218" s="2" t="str">
        <f>IF(AA1218=0,"",COUNTIF($AA$11:AA1218,1))</f>
        <v/>
      </c>
      <c r="AC1218" t="str">
        <f>IFERROR(INDEX(tbl_Articles[Articles],MATCH(ROW(AB1218),AB:AB,0)),"")</f>
        <v/>
      </c>
    </row>
    <row r="1219" spans="27:29">
      <c r="AA1219">
        <f>IFERROR(SEARCH($I$5,tbl_Articles[Articles],1),0)</f>
        <v>0</v>
      </c>
      <c r="AB1219" s="2" t="str">
        <f>IF(AA1219=0,"",COUNTIF($AA$11:AA1219,1))</f>
        <v/>
      </c>
      <c r="AC1219" t="str">
        <f>IFERROR(INDEX(tbl_Articles[Articles],MATCH(ROW(AB1219),AB:AB,0)),"")</f>
        <v/>
      </c>
    </row>
    <row r="1220" spans="27:29">
      <c r="AA1220">
        <f>IFERROR(SEARCH($I$5,tbl_Articles[Articles],1),0)</f>
        <v>0</v>
      </c>
      <c r="AB1220" s="2" t="str">
        <f>IF(AA1220=0,"",COUNTIF($AA$11:AA1220,1))</f>
        <v/>
      </c>
      <c r="AC1220" t="str">
        <f>IFERROR(INDEX(tbl_Articles[Articles],MATCH(ROW(AB1220),AB:AB,0)),"")</f>
        <v/>
      </c>
    </row>
    <row r="1221" spans="27:29">
      <c r="AA1221">
        <f>IFERROR(SEARCH($I$5,tbl_Articles[Articles],1),0)</f>
        <v>0</v>
      </c>
      <c r="AB1221" s="2" t="str">
        <f>IF(AA1221=0,"",COUNTIF($AA$11:AA1221,1))</f>
        <v/>
      </c>
      <c r="AC1221" t="str">
        <f>IFERROR(INDEX(tbl_Articles[Articles],MATCH(ROW(AB1221),AB:AB,0)),"")</f>
        <v/>
      </c>
    </row>
    <row r="1222" spans="27:29">
      <c r="AA1222">
        <f>IFERROR(SEARCH($I$5,tbl_Articles[Articles],1),0)</f>
        <v>0</v>
      </c>
      <c r="AB1222" s="2" t="str">
        <f>IF(AA1222=0,"",COUNTIF($AA$11:AA1222,1))</f>
        <v/>
      </c>
      <c r="AC1222" t="str">
        <f>IFERROR(INDEX(tbl_Articles[Articles],MATCH(ROW(AB1222),AB:AB,0)),"")</f>
        <v/>
      </c>
    </row>
    <row r="1223" spans="27:29">
      <c r="AA1223">
        <f>IFERROR(SEARCH($I$5,tbl_Articles[Articles],1),0)</f>
        <v>0</v>
      </c>
      <c r="AB1223" s="2" t="str">
        <f>IF(AA1223=0,"",COUNTIF($AA$11:AA1223,1))</f>
        <v/>
      </c>
      <c r="AC1223" t="str">
        <f>IFERROR(INDEX(tbl_Articles[Articles],MATCH(ROW(AB1223),AB:AB,0)),"")</f>
        <v/>
      </c>
    </row>
    <row r="1224" spans="27:29">
      <c r="AA1224">
        <f>IFERROR(SEARCH($I$5,tbl_Articles[Articles],1),0)</f>
        <v>0</v>
      </c>
      <c r="AB1224" s="2" t="str">
        <f>IF(AA1224=0,"",COUNTIF($AA$11:AA1224,1))</f>
        <v/>
      </c>
      <c r="AC1224" t="str">
        <f>IFERROR(INDEX(tbl_Articles[Articles],MATCH(ROW(AB1224),AB:AB,0)),"")</f>
        <v/>
      </c>
    </row>
    <row r="1225" spans="27:29">
      <c r="AA1225">
        <f>IFERROR(SEARCH($I$5,tbl_Articles[Articles],1),0)</f>
        <v>0</v>
      </c>
      <c r="AB1225" s="2" t="str">
        <f>IF(AA1225=0,"",COUNTIF($AA$11:AA1225,1))</f>
        <v/>
      </c>
      <c r="AC1225" t="str">
        <f>IFERROR(INDEX(tbl_Articles[Articles],MATCH(ROW(AB1225),AB:AB,0)),"")</f>
        <v/>
      </c>
    </row>
    <row r="1226" spans="27:29">
      <c r="AA1226">
        <f>IFERROR(SEARCH($I$5,tbl_Articles[Articles],1),0)</f>
        <v>0</v>
      </c>
      <c r="AB1226" s="2" t="str">
        <f>IF(AA1226=0,"",COUNTIF($AA$11:AA1226,1))</f>
        <v/>
      </c>
      <c r="AC1226" t="str">
        <f>IFERROR(INDEX(tbl_Articles[Articles],MATCH(ROW(AB1226),AB:AB,0)),"")</f>
        <v/>
      </c>
    </row>
    <row r="1227" spans="27:29">
      <c r="AA1227">
        <f>IFERROR(SEARCH($I$5,tbl_Articles[Articles],1),0)</f>
        <v>0</v>
      </c>
      <c r="AB1227" s="2" t="str">
        <f>IF(AA1227=0,"",COUNTIF($AA$11:AA1227,1))</f>
        <v/>
      </c>
      <c r="AC1227" t="str">
        <f>IFERROR(INDEX(tbl_Articles[Articles],MATCH(ROW(AB1227),AB:AB,0)),"")</f>
        <v/>
      </c>
    </row>
    <row r="1228" spans="27:29">
      <c r="AA1228">
        <f>IFERROR(SEARCH($I$5,tbl_Articles[Articles],1),0)</f>
        <v>0</v>
      </c>
      <c r="AB1228" s="2" t="str">
        <f>IF(AA1228=0,"",COUNTIF($AA$11:AA1228,1))</f>
        <v/>
      </c>
      <c r="AC1228" t="str">
        <f>IFERROR(INDEX(tbl_Articles[Articles],MATCH(ROW(AB1228),AB:AB,0)),"")</f>
        <v/>
      </c>
    </row>
    <row r="1229" spans="27:29">
      <c r="AA1229">
        <f>IFERROR(SEARCH($I$5,tbl_Articles[Articles],1),0)</f>
        <v>0</v>
      </c>
      <c r="AB1229" s="2" t="str">
        <f>IF(AA1229=0,"",COUNTIF($AA$11:AA1229,1))</f>
        <v/>
      </c>
      <c r="AC1229" t="str">
        <f>IFERROR(INDEX(tbl_Articles[Articles],MATCH(ROW(AB1229),AB:AB,0)),"")</f>
        <v/>
      </c>
    </row>
    <row r="1230" spans="27:29">
      <c r="AA1230">
        <f>IFERROR(SEARCH($I$5,tbl_Articles[Articles],1),0)</f>
        <v>0</v>
      </c>
      <c r="AB1230" s="2" t="str">
        <f>IF(AA1230=0,"",COUNTIF($AA$11:AA1230,1))</f>
        <v/>
      </c>
      <c r="AC1230" t="str">
        <f>IFERROR(INDEX(tbl_Articles[Articles],MATCH(ROW(AB1230),AB:AB,0)),"")</f>
        <v/>
      </c>
    </row>
    <row r="1231" spans="27:29">
      <c r="AA1231">
        <f>IFERROR(SEARCH($I$5,tbl_Articles[Articles],1),0)</f>
        <v>0</v>
      </c>
      <c r="AB1231" s="2" t="str">
        <f>IF(AA1231=0,"",COUNTIF($AA$11:AA1231,1))</f>
        <v/>
      </c>
      <c r="AC1231" t="str">
        <f>IFERROR(INDEX(tbl_Articles[Articles],MATCH(ROW(AB1231),AB:AB,0)),"")</f>
        <v/>
      </c>
    </row>
    <row r="1232" spans="27:29">
      <c r="AA1232">
        <f>IFERROR(SEARCH($I$5,tbl_Articles[Articles],1),0)</f>
        <v>0</v>
      </c>
      <c r="AB1232" s="2" t="str">
        <f>IF(AA1232=0,"",COUNTIF($AA$11:AA1232,1))</f>
        <v/>
      </c>
      <c r="AC1232" t="str">
        <f>IFERROR(INDEX(tbl_Articles[Articles],MATCH(ROW(AB1232),AB:AB,0)),"")</f>
        <v/>
      </c>
    </row>
    <row r="1233" spans="27:29">
      <c r="AA1233">
        <f>IFERROR(SEARCH($I$5,tbl_Articles[Articles],1),0)</f>
        <v>0</v>
      </c>
      <c r="AB1233" s="2" t="str">
        <f>IF(AA1233=0,"",COUNTIF($AA$11:AA1233,1))</f>
        <v/>
      </c>
      <c r="AC1233" t="str">
        <f>IFERROR(INDEX(tbl_Articles[Articles],MATCH(ROW(AB1233),AB:AB,0)),"")</f>
        <v/>
      </c>
    </row>
    <row r="1234" spans="27:29">
      <c r="AA1234">
        <f>IFERROR(SEARCH($I$5,tbl_Articles[Articles],1),0)</f>
        <v>0</v>
      </c>
      <c r="AB1234" s="2" t="str">
        <f>IF(AA1234=0,"",COUNTIF($AA$11:AA1234,1))</f>
        <v/>
      </c>
      <c r="AC1234" t="str">
        <f>IFERROR(INDEX(tbl_Articles[Articles],MATCH(ROW(AB1234),AB:AB,0)),"")</f>
        <v/>
      </c>
    </row>
    <row r="1235" spans="27:29">
      <c r="AA1235">
        <f>IFERROR(SEARCH($I$5,tbl_Articles[Articles],1),0)</f>
        <v>0</v>
      </c>
      <c r="AB1235" s="2" t="str">
        <f>IF(AA1235=0,"",COUNTIF($AA$11:AA1235,1))</f>
        <v/>
      </c>
      <c r="AC1235" t="str">
        <f>IFERROR(INDEX(tbl_Articles[Articles],MATCH(ROW(AB1235),AB:AB,0)),"")</f>
        <v/>
      </c>
    </row>
    <row r="1236" spans="27:29">
      <c r="AA1236">
        <f>IFERROR(SEARCH($I$5,tbl_Articles[Articles],1),0)</f>
        <v>0</v>
      </c>
      <c r="AB1236" s="2" t="str">
        <f>IF(AA1236=0,"",COUNTIF($AA$11:AA1236,1))</f>
        <v/>
      </c>
      <c r="AC1236" t="str">
        <f>IFERROR(INDEX(tbl_Articles[Articles],MATCH(ROW(AB1236),AB:AB,0)),"")</f>
        <v/>
      </c>
    </row>
    <row r="1237" spans="27:29">
      <c r="AA1237">
        <f>IFERROR(SEARCH($I$5,tbl_Articles[Articles],1),0)</f>
        <v>0</v>
      </c>
      <c r="AB1237" s="2" t="str">
        <f>IF(AA1237=0,"",COUNTIF($AA$11:AA1237,1))</f>
        <v/>
      </c>
      <c r="AC1237" t="str">
        <f>IFERROR(INDEX(tbl_Articles[Articles],MATCH(ROW(AB1237),AB:AB,0)),"")</f>
        <v/>
      </c>
    </row>
    <row r="1238" spans="27:29">
      <c r="AA1238">
        <f>IFERROR(SEARCH($I$5,tbl_Articles[Articles],1),0)</f>
        <v>0</v>
      </c>
      <c r="AB1238" s="2" t="str">
        <f>IF(AA1238=0,"",COUNTIF($AA$11:AA1238,1))</f>
        <v/>
      </c>
      <c r="AC1238" t="str">
        <f>IFERROR(INDEX(tbl_Articles[Articles],MATCH(ROW(AB1238),AB:AB,0)),"")</f>
        <v/>
      </c>
    </row>
    <row r="1239" spans="27:29">
      <c r="AA1239">
        <f>IFERROR(SEARCH($I$5,tbl_Articles[Articles],1),0)</f>
        <v>0</v>
      </c>
      <c r="AB1239" s="2" t="str">
        <f>IF(AA1239=0,"",COUNTIF($AA$11:AA1239,1))</f>
        <v/>
      </c>
      <c r="AC1239" t="str">
        <f>IFERROR(INDEX(tbl_Articles[Articles],MATCH(ROW(AB1239),AB:AB,0)),"")</f>
        <v/>
      </c>
    </row>
    <row r="1240" spans="27:29">
      <c r="AA1240">
        <f>IFERROR(SEARCH($I$5,tbl_Articles[Articles],1),0)</f>
        <v>0</v>
      </c>
      <c r="AB1240" s="2" t="str">
        <f>IF(AA1240=0,"",COUNTIF($AA$11:AA1240,1))</f>
        <v/>
      </c>
      <c r="AC1240" t="str">
        <f>IFERROR(INDEX(tbl_Articles[Articles],MATCH(ROW(AB1240),AB:AB,0)),"")</f>
        <v/>
      </c>
    </row>
    <row r="1241" spans="27:29">
      <c r="AA1241">
        <f>IFERROR(SEARCH($I$5,tbl_Articles[Articles],1),0)</f>
        <v>0</v>
      </c>
      <c r="AB1241" s="2" t="str">
        <f>IF(AA1241=0,"",COUNTIF($AA$11:AA1241,1))</f>
        <v/>
      </c>
      <c r="AC1241" t="str">
        <f>IFERROR(INDEX(tbl_Articles[Articles],MATCH(ROW(AB1241),AB:AB,0)),"")</f>
        <v/>
      </c>
    </row>
    <row r="1242" spans="27:29">
      <c r="AA1242">
        <f>IFERROR(SEARCH($I$5,tbl_Articles[Articles],1),0)</f>
        <v>0</v>
      </c>
      <c r="AB1242" s="2" t="str">
        <f>IF(AA1242=0,"",COUNTIF($AA$11:AA1242,1))</f>
        <v/>
      </c>
      <c r="AC1242" t="str">
        <f>IFERROR(INDEX(tbl_Articles[Articles],MATCH(ROW(AB1242),AB:AB,0)),"")</f>
        <v/>
      </c>
    </row>
    <row r="1243" spans="27:29">
      <c r="AA1243">
        <f>IFERROR(SEARCH($I$5,tbl_Articles[Articles],1),0)</f>
        <v>0</v>
      </c>
      <c r="AB1243" s="2" t="str">
        <f>IF(AA1243=0,"",COUNTIF($AA$11:AA1243,1))</f>
        <v/>
      </c>
      <c r="AC1243" t="str">
        <f>IFERROR(INDEX(tbl_Articles[Articles],MATCH(ROW(AB1243),AB:AB,0)),"")</f>
        <v/>
      </c>
    </row>
    <row r="1244" spans="27:29">
      <c r="AA1244">
        <f>IFERROR(SEARCH($I$5,tbl_Articles[Articles],1),0)</f>
        <v>0</v>
      </c>
      <c r="AB1244" s="2" t="str">
        <f>IF(AA1244=0,"",COUNTIF($AA$11:AA1244,1))</f>
        <v/>
      </c>
      <c r="AC1244" t="str">
        <f>IFERROR(INDEX(tbl_Articles[Articles],MATCH(ROW(AB1244),AB:AB,0)),"")</f>
        <v/>
      </c>
    </row>
    <row r="1245" spans="27:29">
      <c r="AA1245">
        <f>IFERROR(SEARCH($I$5,tbl_Articles[Articles],1),0)</f>
        <v>0</v>
      </c>
      <c r="AB1245" s="2" t="str">
        <f>IF(AA1245=0,"",COUNTIF($AA$11:AA1245,1))</f>
        <v/>
      </c>
      <c r="AC1245" t="str">
        <f>IFERROR(INDEX(tbl_Articles[Articles],MATCH(ROW(AB1245),AB:AB,0)),"")</f>
        <v/>
      </c>
    </row>
    <row r="1246" spans="27:29">
      <c r="AA1246">
        <f>IFERROR(SEARCH($I$5,tbl_Articles[Articles],1),0)</f>
        <v>0</v>
      </c>
      <c r="AB1246" s="2" t="str">
        <f>IF(AA1246=0,"",COUNTIF($AA$11:AA1246,1))</f>
        <v/>
      </c>
      <c r="AC1246" t="str">
        <f>IFERROR(INDEX(tbl_Articles[Articles],MATCH(ROW(AB1246),AB:AB,0)),"")</f>
        <v/>
      </c>
    </row>
    <row r="1247" spans="27:29">
      <c r="AA1247">
        <f>IFERROR(SEARCH($I$5,tbl_Articles[Articles],1),0)</f>
        <v>0</v>
      </c>
      <c r="AB1247" s="2" t="str">
        <f>IF(AA1247=0,"",COUNTIF($AA$11:AA1247,1))</f>
        <v/>
      </c>
      <c r="AC1247" t="str">
        <f>IFERROR(INDEX(tbl_Articles[Articles],MATCH(ROW(AB1247),AB:AB,0)),"")</f>
        <v/>
      </c>
    </row>
    <row r="1248" spans="27:29">
      <c r="AA1248">
        <f>IFERROR(SEARCH($I$5,tbl_Articles[Articles],1),0)</f>
        <v>0</v>
      </c>
      <c r="AB1248" s="2" t="str">
        <f>IF(AA1248=0,"",COUNTIF($AA$11:AA1248,1))</f>
        <v/>
      </c>
      <c r="AC1248" t="str">
        <f>IFERROR(INDEX(tbl_Articles[Articles],MATCH(ROW(AB1248),AB:AB,0)),"")</f>
        <v/>
      </c>
    </row>
    <row r="1249" spans="27:29">
      <c r="AA1249">
        <f>IFERROR(SEARCH($I$5,tbl_Articles[Articles],1),0)</f>
        <v>0</v>
      </c>
      <c r="AB1249" s="2" t="str">
        <f>IF(AA1249=0,"",COUNTIF($AA$11:AA1249,1))</f>
        <v/>
      </c>
      <c r="AC1249" t="str">
        <f>IFERROR(INDEX(tbl_Articles[Articles],MATCH(ROW(AB1249),AB:AB,0)),"")</f>
        <v/>
      </c>
    </row>
    <row r="1250" spans="27:29">
      <c r="AA1250">
        <f>IFERROR(SEARCH($I$5,tbl_Articles[Articles],1),0)</f>
        <v>0</v>
      </c>
      <c r="AB1250" s="2" t="str">
        <f>IF(AA1250=0,"",COUNTIF($AA$11:AA1250,1))</f>
        <v/>
      </c>
      <c r="AC1250" t="str">
        <f>IFERROR(INDEX(tbl_Articles[Articles],MATCH(ROW(AB1250),AB:AB,0)),"")</f>
        <v/>
      </c>
    </row>
    <row r="1251" spans="27:29">
      <c r="AA1251">
        <f>IFERROR(SEARCH($I$5,tbl_Articles[Articles],1),0)</f>
        <v>0</v>
      </c>
      <c r="AB1251" s="2" t="str">
        <f>IF(AA1251=0,"",COUNTIF($AA$11:AA1251,1))</f>
        <v/>
      </c>
      <c r="AC1251" t="str">
        <f>IFERROR(INDEX(tbl_Articles[Articles],MATCH(ROW(AB1251),AB:AB,0)),"")</f>
        <v/>
      </c>
    </row>
    <row r="1252" spans="27:29">
      <c r="AA1252">
        <f>IFERROR(SEARCH($I$5,tbl_Articles[Articles],1),0)</f>
        <v>0</v>
      </c>
      <c r="AB1252" s="2" t="str">
        <f>IF(AA1252=0,"",COUNTIF($AA$11:AA1252,1))</f>
        <v/>
      </c>
      <c r="AC1252" t="str">
        <f>IFERROR(INDEX(tbl_Articles[Articles],MATCH(ROW(AB1252),AB:AB,0)),"")</f>
        <v/>
      </c>
    </row>
    <row r="1253" spans="27:29">
      <c r="AA1253">
        <f>IFERROR(SEARCH($I$5,tbl_Articles[Articles],1),0)</f>
        <v>0</v>
      </c>
      <c r="AB1253" s="2" t="str">
        <f>IF(AA1253=0,"",COUNTIF($AA$11:AA1253,1))</f>
        <v/>
      </c>
      <c r="AC1253" t="str">
        <f>IFERROR(INDEX(tbl_Articles[Articles],MATCH(ROW(AB1253),AB:AB,0)),"")</f>
        <v/>
      </c>
    </row>
    <row r="1254" spans="27:29">
      <c r="AA1254">
        <f>IFERROR(SEARCH($I$5,tbl_Articles[Articles],1),0)</f>
        <v>0</v>
      </c>
      <c r="AB1254" s="2" t="str">
        <f>IF(AA1254=0,"",COUNTIF($AA$11:AA1254,1))</f>
        <v/>
      </c>
      <c r="AC1254" t="str">
        <f>IFERROR(INDEX(tbl_Articles[Articles],MATCH(ROW(AB1254),AB:AB,0)),"")</f>
        <v/>
      </c>
    </row>
    <row r="1255" spans="27:29">
      <c r="AA1255">
        <f>IFERROR(SEARCH($I$5,tbl_Articles[Articles],1),0)</f>
        <v>0</v>
      </c>
      <c r="AB1255" s="2" t="str">
        <f>IF(AA1255=0,"",COUNTIF($AA$11:AA1255,1))</f>
        <v/>
      </c>
      <c r="AC1255" t="str">
        <f>IFERROR(INDEX(tbl_Articles[Articles],MATCH(ROW(AB1255),AB:AB,0)),"")</f>
        <v/>
      </c>
    </row>
    <row r="1256" spans="27:29">
      <c r="AA1256">
        <f>IFERROR(SEARCH($I$5,tbl_Articles[Articles],1),0)</f>
        <v>0</v>
      </c>
      <c r="AB1256" s="2" t="str">
        <f>IF(AA1256=0,"",COUNTIF($AA$11:AA1256,1))</f>
        <v/>
      </c>
      <c r="AC1256" t="str">
        <f>IFERROR(INDEX(tbl_Articles[Articles],MATCH(ROW(AB1256),AB:AB,0)),"")</f>
        <v/>
      </c>
    </row>
    <row r="1257" spans="27:29">
      <c r="AA1257">
        <f>IFERROR(SEARCH($I$5,tbl_Articles[Articles],1),0)</f>
        <v>0</v>
      </c>
      <c r="AB1257" s="2" t="str">
        <f>IF(AA1257=0,"",COUNTIF($AA$11:AA1257,1))</f>
        <v/>
      </c>
      <c r="AC1257" t="str">
        <f>IFERROR(INDEX(tbl_Articles[Articles],MATCH(ROW(AB1257),AB:AB,0)),"")</f>
        <v/>
      </c>
    </row>
    <row r="1258" spans="27:29">
      <c r="AA1258">
        <f>IFERROR(SEARCH($I$5,tbl_Articles[Articles],1),0)</f>
        <v>0</v>
      </c>
      <c r="AB1258" s="2" t="str">
        <f>IF(AA1258=0,"",COUNTIF($AA$11:AA1258,1))</f>
        <v/>
      </c>
      <c r="AC1258" t="str">
        <f>IFERROR(INDEX(tbl_Articles[Articles],MATCH(ROW(AB1258),AB:AB,0)),"")</f>
        <v/>
      </c>
    </row>
    <row r="1259" spans="27:29">
      <c r="AA1259">
        <f>IFERROR(SEARCH($I$5,tbl_Articles[Articles],1),0)</f>
        <v>0</v>
      </c>
      <c r="AB1259" s="2" t="str">
        <f>IF(AA1259=0,"",COUNTIF($AA$11:AA1259,1))</f>
        <v/>
      </c>
      <c r="AC1259" t="str">
        <f>IFERROR(INDEX(tbl_Articles[Articles],MATCH(ROW(AB1259),AB:AB,0)),"")</f>
        <v/>
      </c>
    </row>
    <row r="1260" spans="27:29">
      <c r="AA1260">
        <f>IFERROR(SEARCH($I$5,tbl_Articles[Articles],1),0)</f>
        <v>0</v>
      </c>
      <c r="AB1260" s="2" t="str">
        <f>IF(AA1260=0,"",COUNTIF($AA$11:AA1260,1))</f>
        <v/>
      </c>
      <c r="AC1260" t="str">
        <f>IFERROR(INDEX(tbl_Articles[Articles],MATCH(ROW(AB1260),AB:AB,0)),"")</f>
        <v/>
      </c>
    </row>
    <row r="1261" spans="27:29">
      <c r="AA1261">
        <f>IFERROR(SEARCH($I$5,tbl_Articles[Articles],1),0)</f>
        <v>0</v>
      </c>
      <c r="AB1261" s="2" t="str">
        <f>IF(AA1261=0,"",COUNTIF($AA$11:AA1261,1))</f>
        <v/>
      </c>
      <c r="AC1261" t="str">
        <f>IFERROR(INDEX(tbl_Articles[Articles],MATCH(ROW(AB1261),AB:AB,0)),"")</f>
        <v/>
      </c>
    </row>
    <row r="1262" spans="27:29">
      <c r="AA1262">
        <f>IFERROR(SEARCH($I$5,tbl_Articles[Articles],1),0)</f>
        <v>0</v>
      </c>
      <c r="AB1262" s="2" t="str">
        <f>IF(AA1262=0,"",COUNTIF($AA$11:AA1262,1))</f>
        <v/>
      </c>
      <c r="AC1262" t="str">
        <f>IFERROR(INDEX(tbl_Articles[Articles],MATCH(ROW(AB1262),AB:AB,0)),"")</f>
        <v/>
      </c>
    </row>
    <row r="1263" spans="27:29">
      <c r="AA1263">
        <f>IFERROR(SEARCH($I$5,tbl_Articles[Articles],1),0)</f>
        <v>0</v>
      </c>
      <c r="AB1263" s="2" t="str">
        <f>IF(AA1263=0,"",COUNTIF($AA$11:AA1263,1))</f>
        <v/>
      </c>
      <c r="AC1263" t="str">
        <f>IFERROR(INDEX(tbl_Articles[Articles],MATCH(ROW(AB1263),AB:AB,0)),"")</f>
        <v/>
      </c>
    </row>
    <row r="1264" spans="27:29">
      <c r="AA1264">
        <f>IFERROR(SEARCH($I$5,tbl_Articles[Articles],1),0)</f>
        <v>0</v>
      </c>
      <c r="AB1264" s="2" t="str">
        <f>IF(AA1264=0,"",COUNTIF($AA$11:AA1264,1))</f>
        <v/>
      </c>
      <c r="AC1264" t="str">
        <f>IFERROR(INDEX(tbl_Articles[Articles],MATCH(ROW(AB1264),AB:AB,0)),"")</f>
        <v/>
      </c>
    </row>
    <row r="1265" spans="27:29">
      <c r="AA1265">
        <f>IFERROR(SEARCH($I$5,tbl_Articles[Articles],1),0)</f>
        <v>0</v>
      </c>
      <c r="AB1265" s="2" t="str">
        <f>IF(AA1265=0,"",COUNTIF($AA$11:AA1265,1))</f>
        <v/>
      </c>
      <c r="AC1265" t="str">
        <f>IFERROR(INDEX(tbl_Articles[Articles],MATCH(ROW(AB1265),AB:AB,0)),"")</f>
        <v/>
      </c>
    </row>
    <row r="1266" spans="27:29">
      <c r="AA1266">
        <f>IFERROR(SEARCH($I$5,tbl_Articles[Articles],1),0)</f>
        <v>0</v>
      </c>
      <c r="AB1266" s="2" t="str">
        <f>IF(AA1266=0,"",COUNTIF($AA$11:AA1266,1))</f>
        <v/>
      </c>
      <c r="AC1266" t="str">
        <f>IFERROR(INDEX(tbl_Articles[Articles],MATCH(ROW(AB1266),AB:AB,0)),"")</f>
        <v/>
      </c>
    </row>
    <row r="1267" spans="27:29">
      <c r="AA1267">
        <f>IFERROR(SEARCH($I$5,tbl_Articles[Articles],1),0)</f>
        <v>0</v>
      </c>
      <c r="AB1267" s="2" t="str">
        <f>IF(AA1267=0,"",COUNTIF($AA$11:AA1267,1))</f>
        <v/>
      </c>
      <c r="AC1267" t="str">
        <f>IFERROR(INDEX(tbl_Articles[Articles],MATCH(ROW(AB1267),AB:AB,0)),"")</f>
        <v/>
      </c>
    </row>
    <row r="1268" spans="27:29">
      <c r="AA1268">
        <f>IFERROR(SEARCH($I$5,tbl_Articles[Articles],1),0)</f>
        <v>0</v>
      </c>
      <c r="AB1268" s="2" t="str">
        <f>IF(AA1268=0,"",COUNTIF($AA$11:AA1268,1))</f>
        <v/>
      </c>
      <c r="AC1268" t="str">
        <f>IFERROR(INDEX(tbl_Articles[Articles],MATCH(ROW(AB1268),AB:AB,0)),"")</f>
        <v/>
      </c>
    </row>
    <row r="1269" spans="27:29">
      <c r="AA1269">
        <f>IFERROR(SEARCH($I$5,tbl_Articles[Articles],1),0)</f>
        <v>0</v>
      </c>
      <c r="AB1269" s="2" t="str">
        <f>IF(AA1269=0,"",COUNTIF($AA$11:AA1269,1))</f>
        <v/>
      </c>
      <c r="AC1269" t="str">
        <f>IFERROR(INDEX(tbl_Articles[Articles],MATCH(ROW(AB1269),AB:AB,0)),"")</f>
        <v/>
      </c>
    </row>
    <row r="1270" spans="27:29">
      <c r="AA1270">
        <f>IFERROR(SEARCH($I$5,tbl_Articles[Articles],1),0)</f>
        <v>0</v>
      </c>
      <c r="AB1270" s="2" t="str">
        <f>IF(AA1270=0,"",COUNTIF($AA$11:AA1270,1))</f>
        <v/>
      </c>
      <c r="AC1270" t="str">
        <f>IFERROR(INDEX(tbl_Articles[Articles],MATCH(ROW(AB1270),AB:AB,0)),"")</f>
        <v/>
      </c>
    </row>
    <row r="1271" spans="27:29">
      <c r="AA1271">
        <f>IFERROR(SEARCH($I$5,tbl_Articles[Articles],1),0)</f>
        <v>0</v>
      </c>
      <c r="AB1271" s="2" t="str">
        <f>IF(AA1271=0,"",COUNTIF($AA$11:AA1271,1))</f>
        <v/>
      </c>
      <c r="AC1271" t="str">
        <f>IFERROR(INDEX(tbl_Articles[Articles],MATCH(ROW(AB1271),AB:AB,0)),"")</f>
        <v/>
      </c>
    </row>
    <row r="1272" spans="27:29">
      <c r="AA1272">
        <f>IFERROR(SEARCH($I$5,tbl_Articles[Articles],1),0)</f>
        <v>0</v>
      </c>
      <c r="AB1272" s="2" t="str">
        <f>IF(AA1272=0,"",COUNTIF($AA$11:AA1272,1))</f>
        <v/>
      </c>
      <c r="AC1272" t="str">
        <f>IFERROR(INDEX(tbl_Articles[Articles],MATCH(ROW(AB1272),AB:AB,0)),"")</f>
        <v/>
      </c>
    </row>
    <row r="1273" spans="27:29">
      <c r="AA1273">
        <f>IFERROR(SEARCH($I$5,tbl_Articles[Articles],1),0)</f>
        <v>0</v>
      </c>
      <c r="AB1273" s="2" t="str">
        <f>IF(AA1273=0,"",COUNTIF($AA$11:AA1273,1))</f>
        <v/>
      </c>
      <c r="AC1273" t="str">
        <f>IFERROR(INDEX(tbl_Articles[Articles],MATCH(ROW(AB1273),AB:AB,0)),"")</f>
        <v/>
      </c>
    </row>
    <row r="1274" spans="27:29">
      <c r="AA1274">
        <f>IFERROR(SEARCH($I$5,tbl_Articles[Articles],1),0)</f>
        <v>0</v>
      </c>
      <c r="AB1274" s="2" t="str">
        <f>IF(AA1274=0,"",COUNTIF($AA$11:AA1274,1))</f>
        <v/>
      </c>
      <c r="AC1274" t="str">
        <f>IFERROR(INDEX(tbl_Articles[Articles],MATCH(ROW(AB1274),AB:AB,0)),"")</f>
        <v/>
      </c>
    </row>
    <row r="1275" spans="27:29">
      <c r="AA1275">
        <f>IFERROR(SEARCH($I$5,tbl_Articles[Articles],1),0)</f>
        <v>0</v>
      </c>
      <c r="AB1275" s="2" t="str">
        <f>IF(AA1275=0,"",COUNTIF($AA$11:AA1275,1))</f>
        <v/>
      </c>
      <c r="AC1275" t="str">
        <f>IFERROR(INDEX(tbl_Articles[Articles],MATCH(ROW(AB1275),AB:AB,0)),"")</f>
        <v/>
      </c>
    </row>
    <row r="1276" spans="27:29">
      <c r="AA1276">
        <f>IFERROR(SEARCH($I$5,tbl_Articles[Articles],1),0)</f>
        <v>0</v>
      </c>
      <c r="AB1276" s="2" t="str">
        <f>IF(AA1276=0,"",COUNTIF($AA$11:AA1276,1))</f>
        <v/>
      </c>
      <c r="AC1276" t="str">
        <f>IFERROR(INDEX(tbl_Articles[Articles],MATCH(ROW(AB1276),AB:AB,0)),"")</f>
        <v/>
      </c>
    </row>
    <row r="1277" spans="27:29">
      <c r="AA1277">
        <f>IFERROR(SEARCH($I$5,tbl_Articles[Articles],1),0)</f>
        <v>0</v>
      </c>
      <c r="AB1277" s="2" t="str">
        <f>IF(AA1277=0,"",COUNTIF($AA$11:AA1277,1))</f>
        <v/>
      </c>
      <c r="AC1277" t="str">
        <f>IFERROR(INDEX(tbl_Articles[Articles],MATCH(ROW(AB1277),AB:AB,0)),"")</f>
        <v/>
      </c>
    </row>
    <row r="1278" spans="27:29">
      <c r="AA1278">
        <f>IFERROR(SEARCH($I$5,tbl_Articles[Articles],1),0)</f>
        <v>0</v>
      </c>
      <c r="AB1278" s="2" t="str">
        <f>IF(AA1278=0,"",COUNTIF($AA$11:AA1278,1))</f>
        <v/>
      </c>
      <c r="AC1278" t="str">
        <f>IFERROR(INDEX(tbl_Articles[Articles],MATCH(ROW(AB1278),AB:AB,0)),"")</f>
        <v/>
      </c>
    </row>
    <row r="1279" spans="27:29">
      <c r="AA1279">
        <f>IFERROR(SEARCH($I$5,tbl_Articles[Articles],1),0)</f>
        <v>0</v>
      </c>
      <c r="AB1279" s="2" t="str">
        <f>IF(AA1279=0,"",COUNTIF($AA$11:AA1279,1))</f>
        <v/>
      </c>
      <c r="AC1279" t="str">
        <f>IFERROR(INDEX(tbl_Articles[Articles],MATCH(ROW(AB1279),AB:AB,0)),"")</f>
        <v/>
      </c>
    </row>
    <row r="1280" spans="27:29">
      <c r="AA1280">
        <f>IFERROR(SEARCH($I$5,tbl_Articles[Articles],1),0)</f>
        <v>0</v>
      </c>
      <c r="AB1280" s="2" t="str">
        <f>IF(AA1280=0,"",COUNTIF($AA$11:AA1280,1))</f>
        <v/>
      </c>
      <c r="AC1280" t="str">
        <f>IFERROR(INDEX(tbl_Articles[Articles],MATCH(ROW(AB1280),AB:AB,0)),"")</f>
        <v/>
      </c>
    </row>
    <row r="1281" spans="27:29">
      <c r="AA1281">
        <f>IFERROR(SEARCH($I$5,tbl_Articles[Articles],1),0)</f>
        <v>0</v>
      </c>
      <c r="AB1281" s="2" t="str">
        <f>IF(AA1281=0,"",COUNTIF($AA$11:AA1281,1))</f>
        <v/>
      </c>
      <c r="AC1281" t="str">
        <f>IFERROR(INDEX(tbl_Articles[Articles],MATCH(ROW(AB1281),AB:AB,0)),"")</f>
        <v/>
      </c>
    </row>
    <row r="1282" spans="27:29">
      <c r="AA1282">
        <f>IFERROR(SEARCH($I$5,tbl_Articles[Articles],1),0)</f>
        <v>0</v>
      </c>
      <c r="AB1282" s="2" t="str">
        <f>IF(AA1282=0,"",COUNTIF($AA$11:AA1282,1))</f>
        <v/>
      </c>
      <c r="AC1282" t="str">
        <f>IFERROR(INDEX(tbl_Articles[Articles],MATCH(ROW(AB1282),AB:AB,0)),"")</f>
        <v/>
      </c>
    </row>
    <row r="1283" spans="27:29">
      <c r="AA1283">
        <f>IFERROR(SEARCH($I$5,tbl_Articles[Articles],1),0)</f>
        <v>0</v>
      </c>
      <c r="AB1283" s="2" t="str">
        <f>IF(AA1283=0,"",COUNTIF($AA$11:AA1283,1))</f>
        <v/>
      </c>
      <c r="AC1283" t="str">
        <f>IFERROR(INDEX(tbl_Articles[Articles],MATCH(ROW(AB1283),AB:AB,0)),"")</f>
        <v/>
      </c>
    </row>
    <row r="1284" spans="27:29">
      <c r="AA1284">
        <f>IFERROR(SEARCH($I$5,tbl_Articles[Articles],1),0)</f>
        <v>0</v>
      </c>
      <c r="AB1284" s="2" t="str">
        <f>IF(AA1284=0,"",COUNTIF($AA$11:AA1284,1))</f>
        <v/>
      </c>
      <c r="AC1284" t="str">
        <f>IFERROR(INDEX(tbl_Articles[Articles],MATCH(ROW(AB1284),AB:AB,0)),"")</f>
        <v/>
      </c>
    </row>
    <row r="1285" spans="27:29">
      <c r="AA1285">
        <f>IFERROR(SEARCH($I$5,tbl_Articles[Articles],1),0)</f>
        <v>0</v>
      </c>
      <c r="AB1285" s="2" t="str">
        <f>IF(AA1285=0,"",COUNTIF($AA$11:AA1285,1))</f>
        <v/>
      </c>
      <c r="AC1285" t="str">
        <f>IFERROR(INDEX(tbl_Articles[Articles],MATCH(ROW(AB1285),AB:AB,0)),"")</f>
        <v/>
      </c>
    </row>
    <row r="1286" spans="27:29">
      <c r="AA1286">
        <f>IFERROR(SEARCH($I$5,tbl_Articles[Articles],1),0)</f>
        <v>0</v>
      </c>
      <c r="AB1286" s="2" t="str">
        <f>IF(AA1286=0,"",COUNTIF($AA$11:AA1286,1))</f>
        <v/>
      </c>
      <c r="AC1286" t="str">
        <f>IFERROR(INDEX(tbl_Articles[Articles],MATCH(ROW(AB1286),AB:AB,0)),"")</f>
        <v/>
      </c>
    </row>
    <row r="1287" spans="27:29">
      <c r="AA1287">
        <f>IFERROR(SEARCH($I$5,tbl_Articles[Articles],1),0)</f>
        <v>0</v>
      </c>
      <c r="AB1287" s="2" t="str">
        <f>IF(AA1287=0,"",COUNTIF($AA$11:AA1287,1))</f>
        <v/>
      </c>
      <c r="AC1287" t="str">
        <f>IFERROR(INDEX(tbl_Articles[Articles],MATCH(ROW(AB1287),AB:AB,0)),"")</f>
        <v/>
      </c>
    </row>
    <row r="1288" spans="27:29">
      <c r="AA1288">
        <f>IFERROR(SEARCH($I$5,tbl_Articles[Articles],1),0)</f>
        <v>0</v>
      </c>
      <c r="AB1288" s="2" t="str">
        <f>IF(AA1288=0,"",COUNTIF($AA$11:AA1288,1))</f>
        <v/>
      </c>
      <c r="AC1288" t="str">
        <f>IFERROR(INDEX(tbl_Articles[Articles],MATCH(ROW(AB1288),AB:AB,0)),"")</f>
        <v/>
      </c>
    </row>
    <row r="1289" spans="27:29">
      <c r="AA1289">
        <f>IFERROR(SEARCH($I$5,tbl_Articles[Articles],1),0)</f>
        <v>0</v>
      </c>
      <c r="AB1289" s="2" t="str">
        <f>IF(AA1289=0,"",COUNTIF($AA$11:AA1289,1))</f>
        <v/>
      </c>
      <c r="AC1289" t="str">
        <f>IFERROR(INDEX(tbl_Articles[Articles],MATCH(ROW(AB1289),AB:AB,0)),"")</f>
        <v/>
      </c>
    </row>
    <row r="1290" spans="27:29">
      <c r="AA1290">
        <f>IFERROR(SEARCH($I$5,tbl_Articles[Articles],1),0)</f>
        <v>0</v>
      </c>
      <c r="AB1290" s="2" t="str">
        <f>IF(AA1290=0,"",COUNTIF($AA$11:AA1290,1))</f>
        <v/>
      </c>
      <c r="AC1290" t="str">
        <f>IFERROR(INDEX(tbl_Articles[Articles],MATCH(ROW(AB1290),AB:AB,0)),"")</f>
        <v/>
      </c>
    </row>
    <row r="1291" spans="27:29">
      <c r="AA1291">
        <f>IFERROR(SEARCH($I$5,tbl_Articles[Articles],1),0)</f>
        <v>0</v>
      </c>
      <c r="AB1291" s="2" t="str">
        <f>IF(AA1291=0,"",COUNTIF($AA$11:AA1291,1))</f>
        <v/>
      </c>
      <c r="AC1291" t="str">
        <f>IFERROR(INDEX(tbl_Articles[Articles],MATCH(ROW(AB1291),AB:AB,0)),"")</f>
        <v/>
      </c>
    </row>
    <row r="1292" spans="27:29">
      <c r="AA1292">
        <f>IFERROR(SEARCH($I$5,tbl_Articles[Articles],1),0)</f>
        <v>0</v>
      </c>
      <c r="AB1292" s="2" t="str">
        <f>IF(AA1292=0,"",COUNTIF($AA$11:AA1292,1))</f>
        <v/>
      </c>
      <c r="AC1292" t="str">
        <f>IFERROR(INDEX(tbl_Articles[Articles],MATCH(ROW(AB1292),AB:AB,0)),"")</f>
        <v/>
      </c>
    </row>
    <row r="1293" spans="27:29">
      <c r="AA1293">
        <f>IFERROR(SEARCH($I$5,tbl_Articles[Articles],1),0)</f>
        <v>0</v>
      </c>
      <c r="AB1293" s="2" t="str">
        <f>IF(AA1293=0,"",COUNTIF($AA$11:AA1293,1))</f>
        <v/>
      </c>
      <c r="AC1293" t="str">
        <f>IFERROR(INDEX(tbl_Articles[Articles],MATCH(ROW(AB1293),AB:AB,0)),"")</f>
        <v/>
      </c>
    </row>
    <row r="1294" spans="27:29">
      <c r="AA1294">
        <f>IFERROR(SEARCH($I$5,tbl_Articles[Articles],1),0)</f>
        <v>0</v>
      </c>
      <c r="AB1294" s="2" t="str">
        <f>IF(AA1294=0,"",COUNTIF($AA$11:AA1294,1))</f>
        <v/>
      </c>
      <c r="AC1294" t="str">
        <f>IFERROR(INDEX(tbl_Articles[Articles],MATCH(ROW(AB1294),AB:AB,0)),"")</f>
        <v/>
      </c>
    </row>
    <row r="1295" spans="27:29">
      <c r="AA1295">
        <f>IFERROR(SEARCH($I$5,tbl_Articles[Articles],1),0)</f>
        <v>0</v>
      </c>
      <c r="AB1295" s="2" t="str">
        <f>IF(AA1295=0,"",COUNTIF($AA$11:AA1295,1))</f>
        <v/>
      </c>
      <c r="AC1295" t="str">
        <f>IFERROR(INDEX(tbl_Articles[Articles],MATCH(ROW(AB1295),AB:AB,0)),"")</f>
        <v/>
      </c>
    </row>
    <row r="1296" spans="27:29">
      <c r="AA1296">
        <f>IFERROR(SEARCH($I$5,tbl_Articles[Articles],1),0)</f>
        <v>0</v>
      </c>
      <c r="AB1296" s="2" t="str">
        <f>IF(AA1296=0,"",COUNTIF($AA$11:AA1296,1))</f>
        <v/>
      </c>
      <c r="AC1296" t="str">
        <f>IFERROR(INDEX(tbl_Articles[Articles],MATCH(ROW(AB1296),AB:AB,0)),"")</f>
        <v/>
      </c>
    </row>
    <row r="1297" spans="27:29">
      <c r="AA1297">
        <f>IFERROR(SEARCH($I$5,tbl_Articles[Articles],1),0)</f>
        <v>0</v>
      </c>
      <c r="AB1297" s="2" t="str">
        <f>IF(AA1297=0,"",COUNTIF($AA$11:AA1297,1))</f>
        <v/>
      </c>
      <c r="AC1297" t="str">
        <f>IFERROR(INDEX(tbl_Articles[Articles],MATCH(ROW(AB1297),AB:AB,0)),"")</f>
        <v/>
      </c>
    </row>
    <row r="1298" spans="27:29">
      <c r="AA1298">
        <f>IFERROR(SEARCH($I$5,tbl_Articles[Articles],1),0)</f>
        <v>0</v>
      </c>
      <c r="AB1298" s="2" t="str">
        <f>IF(AA1298=0,"",COUNTIF($AA$11:AA1298,1))</f>
        <v/>
      </c>
      <c r="AC1298" t="str">
        <f>IFERROR(INDEX(tbl_Articles[Articles],MATCH(ROW(AB1298),AB:AB,0)),"")</f>
        <v/>
      </c>
    </row>
    <row r="1299" spans="27:29">
      <c r="AA1299">
        <f>IFERROR(SEARCH($I$5,tbl_Articles[Articles],1),0)</f>
        <v>0</v>
      </c>
      <c r="AB1299" s="2" t="str">
        <f>IF(AA1299=0,"",COUNTIF($AA$11:AA1299,1))</f>
        <v/>
      </c>
      <c r="AC1299" t="str">
        <f>IFERROR(INDEX(tbl_Articles[Articles],MATCH(ROW(AB1299),AB:AB,0)),"")</f>
        <v/>
      </c>
    </row>
    <row r="1300" spans="27:29">
      <c r="AA1300">
        <f>IFERROR(SEARCH($I$5,tbl_Articles[Articles],1),0)</f>
        <v>0</v>
      </c>
      <c r="AB1300" s="2" t="str">
        <f>IF(AA1300=0,"",COUNTIF($AA$11:AA1300,1))</f>
        <v/>
      </c>
      <c r="AC1300" t="str">
        <f>IFERROR(INDEX(tbl_Articles[Articles],MATCH(ROW(AB1300),AB:AB,0)),"")</f>
        <v/>
      </c>
    </row>
    <row r="1301" spans="27:29">
      <c r="AA1301">
        <f>IFERROR(SEARCH($I$5,tbl_Articles[Articles],1),0)</f>
        <v>0</v>
      </c>
      <c r="AB1301" s="2" t="str">
        <f>IF(AA1301=0,"",COUNTIF($AA$11:AA1301,1))</f>
        <v/>
      </c>
      <c r="AC1301" t="str">
        <f>IFERROR(INDEX(tbl_Articles[Articles],MATCH(ROW(AB1301),AB:AB,0)),"")</f>
        <v/>
      </c>
    </row>
    <row r="1302" spans="27:29">
      <c r="AA1302">
        <f>IFERROR(SEARCH($I$5,tbl_Articles[Articles],1),0)</f>
        <v>0</v>
      </c>
      <c r="AB1302" s="2" t="str">
        <f>IF(AA1302=0,"",COUNTIF($AA$11:AA1302,1))</f>
        <v/>
      </c>
      <c r="AC1302" t="str">
        <f>IFERROR(INDEX(tbl_Articles[Articles],MATCH(ROW(AB1302),AB:AB,0)),"")</f>
        <v/>
      </c>
    </row>
    <row r="1303" spans="27:29">
      <c r="AA1303">
        <f>IFERROR(SEARCH($I$5,tbl_Articles[Articles],1),0)</f>
        <v>0</v>
      </c>
      <c r="AB1303" s="2" t="str">
        <f>IF(AA1303=0,"",COUNTIF($AA$11:AA1303,1))</f>
        <v/>
      </c>
      <c r="AC1303" t="str">
        <f>IFERROR(INDEX(tbl_Articles[Articles],MATCH(ROW(AB1303),AB:AB,0)),"")</f>
        <v/>
      </c>
    </row>
    <row r="1304" spans="27:29">
      <c r="AA1304">
        <f>IFERROR(SEARCH($I$5,tbl_Articles[Articles],1),0)</f>
        <v>0</v>
      </c>
      <c r="AB1304" s="2" t="str">
        <f>IF(AA1304=0,"",COUNTIF($AA$11:AA1304,1))</f>
        <v/>
      </c>
      <c r="AC1304" t="str">
        <f>IFERROR(INDEX(tbl_Articles[Articles],MATCH(ROW(AB1304),AB:AB,0)),"")</f>
        <v/>
      </c>
    </row>
    <row r="1305" spans="27:29">
      <c r="AA1305">
        <f>IFERROR(SEARCH($I$5,tbl_Articles[Articles],1),0)</f>
        <v>0</v>
      </c>
      <c r="AB1305" s="2" t="str">
        <f>IF(AA1305=0,"",COUNTIF($AA$11:AA1305,1))</f>
        <v/>
      </c>
      <c r="AC1305" t="str">
        <f>IFERROR(INDEX(tbl_Articles[Articles],MATCH(ROW(AB1305),AB:AB,0)),"")</f>
        <v/>
      </c>
    </row>
    <row r="1306" spans="27:29">
      <c r="AA1306">
        <f>IFERROR(SEARCH($I$5,tbl_Articles[Articles],1),0)</f>
        <v>0</v>
      </c>
      <c r="AB1306" s="2" t="str">
        <f>IF(AA1306=0,"",COUNTIF($AA$11:AA1306,1))</f>
        <v/>
      </c>
      <c r="AC1306" t="str">
        <f>IFERROR(INDEX(tbl_Articles[Articles],MATCH(ROW(AB1306),AB:AB,0)),"")</f>
        <v/>
      </c>
    </row>
    <row r="1307" spans="27:29">
      <c r="AA1307">
        <f>IFERROR(SEARCH($I$5,tbl_Articles[Articles],1),0)</f>
        <v>0</v>
      </c>
      <c r="AB1307" s="2" t="str">
        <f>IF(AA1307=0,"",COUNTIF($AA$11:AA1307,1))</f>
        <v/>
      </c>
      <c r="AC1307" t="str">
        <f>IFERROR(INDEX(tbl_Articles[Articles],MATCH(ROW(AB1307),AB:AB,0)),"")</f>
        <v/>
      </c>
    </row>
    <row r="1308" spans="27:29">
      <c r="AA1308">
        <f>IFERROR(SEARCH($I$5,tbl_Articles[Articles],1),0)</f>
        <v>0</v>
      </c>
      <c r="AB1308" s="2" t="str">
        <f>IF(AA1308=0,"",COUNTIF($AA$11:AA1308,1))</f>
        <v/>
      </c>
      <c r="AC1308" t="str">
        <f>IFERROR(INDEX(tbl_Articles[Articles],MATCH(ROW(AB1308),AB:AB,0)),"")</f>
        <v/>
      </c>
    </row>
    <row r="1309" spans="27:29">
      <c r="AA1309">
        <f>IFERROR(SEARCH($I$5,tbl_Articles[Articles],1),0)</f>
        <v>0</v>
      </c>
      <c r="AB1309" s="2" t="str">
        <f>IF(AA1309=0,"",COUNTIF($AA$11:AA1309,1))</f>
        <v/>
      </c>
      <c r="AC1309" t="str">
        <f>IFERROR(INDEX(tbl_Articles[Articles],MATCH(ROW(AB1309),AB:AB,0)),"")</f>
        <v/>
      </c>
    </row>
    <row r="1310" spans="27:29">
      <c r="AA1310">
        <f>IFERROR(SEARCH($I$5,tbl_Articles[Articles],1),0)</f>
        <v>0</v>
      </c>
      <c r="AB1310" s="2" t="str">
        <f>IF(AA1310=0,"",COUNTIF($AA$11:AA1310,1))</f>
        <v/>
      </c>
      <c r="AC1310" t="str">
        <f>IFERROR(INDEX(tbl_Articles[Articles],MATCH(ROW(AB1310),AB:AB,0)),"")</f>
        <v/>
      </c>
    </row>
    <row r="1311" spans="27:29">
      <c r="AA1311">
        <f>IFERROR(SEARCH($I$5,tbl_Articles[Articles],1),0)</f>
        <v>0</v>
      </c>
      <c r="AB1311" s="2" t="str">
        <f>IF(AA1311=0,"",COUNTIF($AA$11:AA1311,1))</f>
        <v/>
      </c>
      <c r="AC1311" t="str">
        <f>IFERROR(INDEX(tbl_Articles[Articles],MATCH(ROW(AB1311),AB:AB,0)),"")</f>
        <v/>
      </c>
    </row>
    <row r="1312" spans="27:29">
      <c r="AA1312">
        <f>IFERROR(SEARCH($I$5,tbl_Articles[Articles],1),0)</f>
        <v>0</v>
      </c>
      <c r="AB1312" s="2" t="str">
        <f>IF(AA1312=0,"",COUNTIF($AA$11:AA1312,1))</f>
        <v/>
      </c>
      <c r="AC1312" t="str">
        <f>IFERROR(INDEX(tbl_Articles[Articles],MATCH(ROW(AB1312),AB:AB,0)),"")</f>
        <v/>
      </c>
    </row>
    <row r="1313" spans="27:29">
      <c r="AA1313">
        <f>IFERROR(SEARCH($I$5,tbl_Articles[Articles],1),0)</f>
        <v>0</v>
      </c>
      <c r="AB1313" s="2" t="str">
        <f>IF(AA1313=0,"",COUNTIF($AA$11:AA1313,1))</f>
        <v/>
      </c>
      <c r="AC1313" t="str">
        <f>IFERROR(INDEX(tbl_Articles[Articles],MATCH(ROW(AB1313),AB:AB,0)),"")</f>
        <v/>
      </c>
    </row>
    <row r="1314" spans="27:29">
      <c r="AA1314">
        <f>IFERROR(SEARCH($I$5,tbl_Articles[Articles],1),0)</f>
        <v>0</v>
      </c>
      <c r="AB1314" s="2" t="str">
        <f>IF(AA1314=0,"",COUNTIF($AA$11:AA1314,1))</f>
        <v/>
      </c>
      <c r="AC1314" t="str">
        <f>IFERROR(INDEX(tbl_Articles[Articles],MATCH(ROW(AB1314),AB:AB,0)),"")</f>
        <v/>
      </c>
    </row>
    <row r="1315" spans="27:29">
      <c r="AA1315">
        <f>IFERROR(SEARCH($I$5,tbl_Articles[Articles],1),0)</f>
        <v>0</v>
      </c>
      <c r="AB1315" s="2" t="str">
        <f>IF(AA1315=0,"",COUNTIF($AA$11:AA1315,1))</f>
        <v/>
      </c>
      <c r="AC1315" t="str">
        <f>IFERROR(INDEX(tbl_Articles[Articles],MATCH(ROW(AB1315),AB:AB,0)),"")</f>
        <v/>
      </c>
    </row>
    <row r="1316" spans="27:29">
      <c r="AA1316">
        <f>IFERROR(SEARCH($I$5,tbl_Articles[Articles],1),0)</f>
        <v>0</v>
      </c>
      <c r="AB1316" s="2" t="str">
        <f>IF(AA1316=0,"",COUNTIF($AA$11:AA1316,1))</f>
        <v/>
      </c>
      <c r="AC1316" t="str">
        <f>IFERROR(INDEX(tbl_Articles[Articles],MATCH(ROW(AB1316),AB:AB,0)),"")</f>
        <v/>
      </c>
    </row>
    <row r="1317" spans="27:29">
      <c r="AA1317">
        <f>IFERROR(SEARCH($I$5,tbl_Articles[Articles],1),0)</f>
        <v>0</v>
      </c>
      <c r="AB1317" s="2" t="str">
        <f>IF(AA1317=0,"",COUNTIF($AA$11:AA1317,1))</f>
        <v/>
      </c>
      <c r="AC1317" t="str">
        <f>IFERROR(INDEX(tbl_Articles[Articles],MATCH(ROW(AB1317),AB:AB,0)),"")</f>
        <v/>
      </c>
    </row>
    <row r="1318" spans="27:29">
      <c r="AA1318">
        <f>IFERROR(SEARCH($I$5,tbl_Articles[Articles],1),0)</f>
        <v>0</v>
      </c>
      <c r="AB1318" s="2" t="str">
        <f>IF(AA1318=0,"",COUNTIF($AA$11:AA1318,1))</f>
        <v/>
      </c>
      <c r="AC1318" t="str">
        <f>IFERROR(INDEX(tbl_Articles[Articles],MATCH(ROW(AB1318),AB:AB,0)),"")</f>
        <v/>
      </c>
    </row>
    <row r="1319" spans="27:29">
      <c r="AA1319">
        <f>IFERROR(SEARCH($I$5,tbl_Articles[Articles],1),0)</f>
        <v>0</v>
      </c>
      <c r="AB1319" s="2" t="str">
        <f>IF(AA1319=0,"",COUNTIF($AA$11:AA1319,1))</f>
        <v/>
      </c>
      <c r="AC1319" t="str">
        <f>IFERROR(INDEX(tbl_Articles[Articles],MATCH(ROW(AB1319),AB:AB,0)),"")</f>
        <v/>
      </c>
    </row>
    <row r="1320" spans="27:29">
      <c r="AA1320">
        <f>IFERROR(SEARCH($I$5,tbl_Articles[Articles],1),0)</f>
        <v>0</v>
      </c>
      <c r="AB1320" s="2" t="str">
        <f>IF(AA1320=0,"",COUNTIF($AA$11:AA1320,1))</f>
        <v/>
      </c>
      <c r="AC1320" t="str">
        <f>IFERROR(INDEX(tbl_Articles[Articles],MATCH(ROW(AB1320),AB:AB,0)),"")</f>
        <v/>
      </c>
    </row>
    <row r="1321" spans="27:29">
      <c r="AA1321">
        <f>IFERROR(SEARCH($I$5,tbl_Articles[Articles],1),0)</f>
        <v>0</v>
      </c>
      <c r="AB1321" s="2" t="str">
        <f>IF(AA1321=0,"",COUNTIF($AA$11:AA1321,1))</f>
        <v/>
      </c>
      <c r="AC1321" t="str">
        <f>IFERROR(INDEX(tbl_Articles[Articles],MATCH(ROW(AB1321),AB:AB,0)),"")</f>
        <v/>
      </c>
    </row>
    <row r="1322" spans="27:29">
      <c r="AA1322">
        <f>IFERROR(SEARCH($I$5,tbl_Articles[Articles],1),0)</f>
        <v>0</v>
      </c>
      <c r="AB1322" s="2" t="str">
        <f>IF(AA1322=0,"",COUNTIF($AA$11:AA1322,1))</f>
        <v/>
      </c>
      <c r="AC1322" t="str">
        <f>IFERROR(INDEX(tbl_Articles[Articles],MATCH(ROW(AB1322),AB:AB,0)),"")</f>
        <v/>
      </c>
    </row>
    <row r="1323" spans="27:29">
      <c r="AA1323">
        <f>IFERROR(SEARCH($I$5,tbl_Articles[Articles],1),0)</f>
        <v>0</v>
      </c>
      <c r="AB1323" s="2" t="str">
        <f>IF(AA1323=0,"",COUNTIF($AA$11:AA1323,1))</f>
        <v/>
      </c>
      <c r="AC1323" t="str">
        <f>IFERROR(INDEX(tbl_Articles[Articles],MATCH(ROW(AB1323),AB:AB,0)),"")</f>
        <v/>
      </c>
    </row>
    <row r="1324" spans="27:29">
      <c r="AA1324">
        <f>IFERROR(SEARCH($I$5,tbl_Articles[Articles],1),0)</f>
        <v>0</v>
      </c>
      <c r="AB1324" s="2" t="str">
        <f>IF(AA1324=0,"",COUNTIF($AA$11:AA1324,1))</f>
        <v/>
      </c>
      <c r="AC1324" t="str">
        <f>IFERROR(INDEX(tbl_Articles[Articles],MATCH(ROW(AB1324),AB:AB,0)),"")</f>
        <v/>
      </c>
    </row>
    <row r="1325" spans="27:29">
      <c r="AA1325">
        <f>IFERROR(SEARCH($I$5,tbl_Articles[Articles],1),0)</f>
        <v>0</v>
      </c>
      <c r="AB1325" s="2" t="str">
        <f>IF(AA1325=0,"",COUNTIF($AA$11:AA1325,1))</f>
        <v/>
      </c>
      <c r="AC1325" t="str">
        <f>IFERROR(INDEX(tbl_Articles[Articles],MATCH(ROW(AB1325),AB:AB,0)),"")</f>
        <v/>
      </c>
    </row>
    <row r="1326" spans="27:29">
      <c r="AA1326">
        <f>IFERROR(SEARCH($I$5,tbl_Articles[Articles],1),0)</f>
        <v>0</v>
      </c>
      <c r="AB1326" s="2" t="str">
        <f>IF(AA1326=0,"",COUNTIF($AA$11:AA1326,1))</f>
        <v/>
      </c>
      <c r="AC1326" t="str">
        <f>IFERROR(INDEX(tbl_Articles[Articles],MATCH(ROW(AB1326),AB:AB,0)),"")</f>
        <v/>
      </c>
    </row>
    <row r="1327" spans="27:29">
      <c r="AA1327">
        <f>IFERROR(SEARCH($I$5,tbl_Articles[Articles],1),0)</f>
        <v>0</v>
      </c>
      <c r="AB1327" s="2" t="str">
        <f>IF(AA1327=0,"",COUNTIF($AA$11:AA1327,1))</f>
        <v/>
      </c>
      <c r="AC1327" t="str">
        <f>IFERROR(INDEX(tbl_Articles[Articles],MATCH(ROW(AB1327),AB:AB,0)),"")</f>
        <v/>
      </c>
    </row>
    <row r="1328" spans="27:29">
      <c r="AA1328">
        <f>IFERROR(SEARCH($I$5,tbl_Articles[Articles],1),0)</f>
        <v>0</v>
      </c>
      <c r="AB1328" s="2" t="str">
        <f>IF(AA1328=0,"",COUNTIF($AA$11:AA1328,1))</f>
        <v/>
      </c>
      <c r="AC1328" t="str">
        <f>IFERROR(INDEX(tbl_Articles[Articles],MATCH(ROW(AB1328),AB:AB,0)),"")</f>
        <v/>
      </c>
    </row>
    <row r="1329" spans="27:29">
      <c r="AA1329">
        <f>IFERROR(SEARCH($I$5,tbl_Articles[Articles],1),0)</f>
        <v>0</v>
      </c>
      <c r="AB1329" s="2" t="str">
        <f>IF(AA1329=0,"",COUNTIF($AA$11:AA1329,1))</f>
        <v/>
      </c>
      <c r="AC1329" t="str">
        <f>IFERROR(INDEX(tbl_Articles[Articles],MATCH(ROW(AB1329),AB:AB,0)),"")</f>
        <v/>
      </c>
    </row>
    <row r="1330" spans="27:29">
      <c r="AA1330">
        <f>IFERROR(SEARCH($I$5,tbl_Articles[Articles],1),0)</f>
        <v>0</v>
      </c>
      <c r="AB1330" s="2" t="str">
        <f>IF(AA1330=0,"",COUNTIF($AA$11:AA1330,1))</f>
        <v/>
      </c>
      <c r="AC1330" t="str">
        <f>IFERROR(INDEX(tbl_Articles[Articles],MATCH(ROW(AB1330),AB:AB,0)),"")</f>
        <v/>
      </c>
    </row>
    <row r="1331" spans="27:29">
      <c r="AA1331">
        <f>IFERROR(SEARCH($I$5,tbl_Articles[Articles],1),0)</f>
        <v>0</v>
      </c>
      <c r="AB1331" s="2" t="str">
        <f>IF(AA1331=0,"",COUNTIF($AA$11:AA1331,1))</f>
        <v/>
      </c>
      <c r="AC1331" t="str">
        <f>IFERROR(INDEX(tbl_Articles[Articles],MATCH(ROW(AB1331),AB:AB,0)),"")</f>
        <v/>
      </c>
    </row>
    <row r="1332" spans="27:29">
      <c r="AA1332">
        <f>IFERROR(SEARCH($I$5,tbl_Articles[Articles],1),0)</f>
        <v>0</v>
      </c>
      <c r="AB1332" s="2" t="str">
        <f>IF(AA1332=0,"",COUNTIF($AA$11:AA1332,1))</f>
        <v/>
      </c>
      <c r="AC1332" t="str">
        <f>IFERROR(INDEX(tbl_Articles[Articles],MATCH(ROW(AB1332),AB:AB,0)),"")</f>
        <v/>
      </c>
    </row>
    <row r="1333" spans="27:29">
      <c r="AA1333">
        <f>IFERROR(SEARCH($I$5,tbl_Articles[Articles],1),0)</f>
        <v>0</v>
      </c>
      <c r="AB1333" s="2" t="str">
        <f>IF(AA1333=0,"",COUNTIF($AA$11:AA1333,1))</f>
        <v/>
      </c>
      <c r="AC1333" t="str">
        <f>IFERROR(INDEX(tbl_Articles[Articles],MATCH(ROW(AB1333),AB:AB,0)),"")</f>
        <v/>
      </c>
    </row>
    <row r="1334" spans="27:29">
      <c r="AA1334">
        <f>IFERROR(SEARCH($I$5,tbl_Articles[Articles],1),0)</f>
        <v>0</v>
      </c>
      <c r="AB1334" s="2" t="str">
        <f>IF(AA1334=0,"",COUNTIF($AA$11:AA1334,1))</f>
        <v/>
      </c>
      <c r="AC1334" t="str">
        <f>IFERROR(INDEX(tbl_Articles[Articles],MATCH(ROW(AB1334),AB:AB,0)),"")</f>
        <v/>
      </c>
    </row>
    <row r="1335" spans="27:29">
      <c r="AA1335">
        <f>IFERROR(SEARCH($I$5,tbl_Articles[Articles],1),0)</f>
        <v>0</v>
      </c>
      <c r="AB1335" s="2" t="str">
        <f>IF(AA1335=0,"",COUNTIF($AA$11:AA1335,1))</f>
        <v/>
      </c>
      <c r="AC1335" t="str">
        <f>IFERROR(INDEX(tbl_Articles[Articles],MATCH(ROW(AB1335),AB:AB,0)),"")</f>
        <v/>
      </c>
    </row>
    <row r="1336" spans="27:29">
      <c r="AA1336">
        <f>IFERROR(SEARCH($I$5,tbl_Articles[Articles],1),0)</f>
        <v>0</v>
      </c>
      <c r="AB1336" s="2" t="str">
        <f>IF(AA1336=0,"",COUNTIF($AA$11:AA1336,1))</f>
        <v/>
      </c>
      <c r="AC1336" t="str">
        <f>IFERROR(INDEX(tbl_Articles[Articles],MATCH(ROW(AB1336),AB:AB,0)),"")</f>
        <v/>
      </c>
    </row>
    <row r="1337" spans="27:29">
      <c r="AA1337">
        <f>IFERROR(SEARCH($I$5,tbl_Articles[Articles],1),0)</f>
        <v>0</v>
      </c>
      <c r="AB1337" s="2" t="str">
        <f>IF(AA1337=0,"",COUNTIF($AA$11:AA1337,1))</f>
        <v/>
      </c>
      <c r="AC1337" t="str">
        <f>IFERROR(INDEX(tbl_Articles[Articles],MATCH(ROW(AB1337),AB:AB,0)),"")</f>
        <v/>
      </c>
    </row>
    <row r="1338" spans="27:29">
      <c r="AA1338">
        <f>IFERROR(SEARCH($I$5,tbl_Articles[Articles],1),0)</f>
        <v>0</v>
      </c>
      <c r="AB1338" s="2" t="str">
        <f>IF(AA1338=0,"",COUNTIF($AA$11:AA1338,1))</f>
        <v/>
      </c>
      <c r="AC1338" t="str">
        <f>IFERROR(INDEX(tbl_Articles[Articles],MATCH(ROW(AB1338),AB:AB,0)),"")</f>
        <v/>
      </c>
    </row>
    <row r="1339" spans="27:29">
      <c r="AA1339">
        <f>IFERROR(SEARCH($I$5,tbl_Articles[Articles],1),0)</f>
        <v>0</v>
      </c>
      <c r="AB1339" s="2" t="str">
        <f>IF(AA1339=0,"",COUNTIF($AA$11:AA1339,1))</f>
        <v/>
      </c>
      <c r="AC1339" t="str">
        <f>IFERROR(INDEX(tbl_Articles[Articles],MATCH(ROW(AB1339),AB:AB,0)),"")</f>
        <v/>
      </c>
    </row>
    <row r="1340" spans="27:29">
      <c r="AA1340">
        <f>IFERROR(SEARCH($I$5,tbl_Articles[Articles],1),0)</f>
        <v>0</v>
      </c>
      <c r="AB1340" s="2" t="str">
        <f>IF(AA1340=0,"",COUNTIF($AA$11:AA1340,1))</f>
        <v/>
      </c>
      <c r="AC1340" t="str">
        <f>IFERROR(INDEX(tbl_Articles[Articles],MATCH(ROW(AB1340),AB:AB,0)),"")</f>
        <v/>
      </c>
    </row>
    <row r="1341" spans="27:29">
      <c r="AA1341">
        <f>IFERROR(SEARCH($I$5,tbl_Articles[Articles],1),0)</f>
        <v>0</v>
      </c>
      <c r="AB1341" s="2" t="str">
        <f>IF(AA1341=0,"",COUNTIF($AA$11:AA1341,1))</f>
        <v/>
      </c>
      <c r="AC1341" t="str">
        <f>IFERROR(INDEX(tbl_Articles[Articles],MATCH(ROW(AB1341),AB:AB,0)),"")</f>
        <v/>
      </c>
    </row>
    <row r="1342" spans="27:29">
      <c r="AA1342">
        <f>IFERROR(SEARCH($I$5,tbl_Articles[Articles],1),0)</f>
        <v>0</v>
      </c>
      <c r="AB1342" s="2" t="str">
        <f>IF(AA1342=0,"",COUNTIF($AA$11:AA1342,1))</f>
        <v/>
      </c>
      <c r="AC1342" t="str">
        <f>IFERROR(INDEX(tbl_Articles[Articles],MATCH(ROW(AB1342),AB:AB,0)),"")</f>
        <v/>
      </c>
    </row>
    <row r="1343" spans="27:29">
      <c r="AA1343">
        <f>IFERROR(SEARCH($I$5,tbl_Articles[Articles],1),0)</f>
        <v>0</v>
      </c>
      <c r="AB1343" s="2" t="str">
        <f>IF(AA1343=0,"",COUNTIF($AA$11:AA1343,1))</f>
        <v/>
      </c>
      <c r="AC1343" t="str">
        <f>IFERROR(INDEX(tbl_Articles[Articles],MATCH(ROW(AB1343),AB:AB,0)),"")</f>
        <v/>
      </c>
    </row>
    <row r="1344" spans="27:29">
      <c r="AA1344">
        <f>IFERROR(SEARCH($I$5,tbl_Articles[Articles],1),0)</f>
        <v>0</v>
      </c>
      <c r="AB1344" s="2" t="str">
        <f>IF(AA1344=0,"",COUNTIF($AA$11:AA1344,1))</f>
        <v/>
      </c>
      <c r="AC1344" t="str">
        <f>IFERROR(INDEX(tbl_Articles[Articles],MATCH(ROW(AB1344),AB:AB,0)),"")</f>
        <v/>
      </c>
    </row>
    <row r="1345" spans="27:29">
      <c r="AA1345">
        <f>IFERROR(SEARCH($I$5,tbl_Articles[Articles],1),0)</f>
        <v>0</v>
      </c>
      <c r="AB1345" s="2" t="str">
        <f>IF(AA1345=0,"",COUNTIF($AA$11:AA1345,1))</f>
        <v/>
      </c>
      <c r="AC1345" t="str">
        <f>IFERROR(INDEX(tbl_Articles[Articles],MATCH(ROW(AB1345),AB:AB,0)),"")</f>
        <v/>
      </c>
    </row>
    <row r="1346" spans="27:29">
      <c r="AA1346">
        <f>IFERROR(SEARCH($I$5,tbl_Articles[Articles],1),0)</f>
        <v>0</v>
      </c>
      <c r="AB1346" s="2" t="str">
        <f>IF(AA1346=0,"",COUNTIF($AA$11:AA1346,1))</f>
        <v/>
      </c>
      <c r="AC1346" t="str">
        <f>IFERROR(INDEX(tbl_Articles[Articles],MATCH(ROW(AB1346),AB:AB,0)),"")</f>
        <v/>
      </c>
    </row>
    <row r="1347" spans="27:29">
      <c r="AA1347">
        <f>IFERROR(SEARCH($I$5,tbl_Articles[Articles],1),0)</f>
        <v>0</v>
      </c>
      <c r="AB1347" s="2" t="str">
        <f>IF(AA1347=0,"",COUNTIF($AA$11:AA1347,1))</f>
        <v/>
      </c>
      <c r="AC1347" t="str">
        <f>IFERROR(INDEX(tbl_Articles[Articles],MATCH(ROW(AB1347),AB:AB,0)),"")</f>
        <v/>
      </c>
    </row>
    <row r="1348" spans="27:29">
      <c r="AA1348">
        <f>IFERROR(SEARCH($I$5,tbl_Articles[Articles],1),0)</f>
        <v>0</v>
      </c>
      <c r="AB1348" s="2" t="str">
        <f>IF(AA1348=0,"",COUNTIF($AA$11:AA1348,1))</f>
        <v/>
      </c>
      <c r="AC1348" t="str">
        <f>IFERROR(INDEX(tbl_Articles[Articles],MATCH(ROW(AB1348),AB:AB,0)),"")</f>
        <v/>
      </c>
    </row>
    <row r="1349" spans="27:29">
      <c r="AA1349">
        <f>IFERROR(SEARCH($I$5,tbl_Articles[Articles],1),0)</f>
        <v>0</v>
      </c>
      <c r="AB1349" s="2" t="str">
        <f>IF(AA1349=0,"",COUNTIF($AA$11:AA1349,1))</f>
        <v/>
      </c>
      <c r="AC1349" t="str">
        <f>IFERROR(INDEX(tbl_Articles[Articles],MATCH(ROW(AB1349),AB:AB,0)),"")</f>
        <v/>
      </c>
    </row>
    <row r="1350" spans="27:29">
      <c r="AA1350">
        <f>IFERROR(SEARCH($I$5,tbl_Articles[Articles],1),0)</f>
        <v>0</v>
      </c>
      <c r="AB1350" s="2" t="str">
        <f>IF(AA1350=0,"",COUNTIF($AA$11:AA1350,1))</f>
        <v/>
      </c>
      <c r="AC1350" t="str">
        <f>IFERROR(INDEX(tbl_Articles[Articles],MATCH(ROW(AB1350),AB:AB,0)),"")</f>
        <v/>
      </c>
    </row>
    <row r="1351" spans="27:29">
      <c r="AA1351">
        <f>IFERROR(SEARCH($I$5,tbl_Articles[Articles],1),0)</f>
        <v>0</v>
      </c>
      <c r="AB1351" s="2" t="str">
        <f>IF(AA1351=0,"",COUNTIF($AA$11:AA1351,1))</f>
        <v/>
      </c>
      <c r="AC1351" t="str">
        <f>IFERROR(INDEX(tbl_Articles[Articles],MATCH(ROW(AB1351),AB:AB,0)),"")</f>
        <v/>
      </c>
    </row>
    <row r="1352" spans="27:29">
      <c r="AA1352">
        <f>IFERROR(SEARCH($I$5,tbl_Articles[Articles],1),0)</f>
        <v>0</v>
      </c>
      <c r="AB1352" s="2" t="str">
        <f>IF(AA1352=0,"",COUNTIF($AA$11:AA1352,1))</f>
        <v/>
      </c>
      <c r="AC1352" t="str">
        <f>IFERROR(INDEX(tbl_Articles[Articles],MATCH(ROW(AB1352),AB:AB,0)),"")</f>
        <v/>
      </c>
    </row>
    <row r="1353" spans="27:29">
      <c r="AA1353">
        <f>IFERROR(SEARCH($I$5,tbl_Articles[Articles],1),0)</f>
        <v>0</v>
      </c>
      <c r="AB1353" s="2" t="str">
        <f>IF(AA1353=0,"",COUNTIF($AA$11:AA1353,1))</f>
        <v/>
      </c>
      <c r="AC1353" t="str">
        <f>IFERROR(INDEX(tbl_Articles[Articles],MATCH(ROW(AB1353),AB:AB,0)),"")</f>
        <v/>
      </c>
    </row>
    <row r="1354" spans="27:29">
      <c r="AA1354">
        <f>IFERROR(SEARCH($I$5,tbl_Articles[Articles],1),0)</f>
        <v>0</v>
      </c>
      <c r="AB1354" s="2" t="str">
        <f>IF(AA1354=0,"",COUNTIF($AA$11:AA1354,1))</f>
        <v/>
      </c>
      <c r="AC1354" t="str">
        <f>IFERROR(INDEX(tbl_Articles[Articles],MATCH(ROW(AB1354),AB:AB,0)),"")</f>
        <v/>
      </c>
    </row>
    <row r="1355" spans="27:29">
      <c r="AA1355">
        <f>IFERROR(SEARCH($I$5,tbl_Articles[Articles],1),0)</f>
        <v>0</v>
      </c>
      <c r="AB1355" s="2" t="str">
        <f>IF(AA1355=0,"",COUNTIF($AA$11:AA1355,1))</f>
        <v/>
      </c>
      <c r="AC1355" t="str">
        <f>IFERROR(INDEX(tbl_Articles[Articles],MATCH(ROW(AB1355),AB:AB,0)),"")</f>
        <v/>
      </c>
    </row>
    <row r="1356" spans="27:29">
      <c r="AA1356">
        <f>IFERROR(SEARCH($I$5,tbl_Articles[Articles],1),0)</f>
        <v>0</v>
      </c>
      <c r="AB1356" s="2" t="str">
        <f>IF(AA1356=0,"",COUNTIF($AA$11:AA1356,1))</f>
        <v/>
      </c>
      <c r="AC1356" t="str">
        <f>IFERROR(INDEX(tbl_Articles[Articles],MATCH(ROW(AB1356),AB:AB,0)),"")</f>
        <v/>
      </c>
    </row>
    <row r="1357" spans="27:29">
      <c r="AA1357">
        <f>IFERROR(SEARCH($I$5,tbl_Articles[Articles],1),0)</f>
        <v>0</v>
      </c>
      <c r="AB1357" s="2" t="str">
        <f>IF(AA1357=0,"",COUNTIF($AA$11:AA1357,1))</f>
        <v/>
      </c>
      <c r="AC1357" t="str">
        <f>IFERROR(INDEX(tbl_Articles[Articles],MATCH(ROW(AB1357),AB:AB,0)),"")</f>
        <v/>
      </c>
    </row>
    <row r="1358" spans="27:29">
      <c r="AA1358">
        <f>IFERROR(SEARCH($I$5,tbl_Articles[Articles],1),0)</f>
        <v>0</v>
      </c>
      <c r="AB1358" s="2" t="str">
        <f>IF(AA1358=0,"",COUNTIF($AA$11:AA1358,1))</f>
        <v/>
      </c>
      <c r="AC1358" t="str">
        <f>IFERROR(INDEX(tbl_Articles[Articles],MATCH(ROW(AB1358),AB:AB,0)),"")</f>
        <v/>
      </c>
    </row>
    <row r="1359" spans="27:29">
      <c r="AA1359">
        <f>IFERROR(SEARCH($I$5,tbl_Articles[Articles],1),0)</f>
        <v>0</v>
      </c>
      <c r="AB1359" s="2" t="str">
        <f>IF(AA1359=0,"",COUNTIF($AA$11:AA1359,1))</f>
        <v/>
      </c>
      <c r="AC1359" t="str">
        <f>IFERROR(INDEX(tbl_Articles[Articles],MATCH(ROW(AB1359),AB:AB,0)),"")</f>
        <v/>
      </c>
    </row>
    <row r="1360" spans="27:29">
      <c r="AA1360">
        <f>IFERROR(SEARCH($I$5,tbl_Articles[Articles],1),0)</f>
        <v>0</v>
      </c>
      <c r="AB1360" s="2" t="str">
        <f>IF(AA1360=0,"",COUNTIF($AA$11:AA1360,1))</f>
        <v/>
      </c>
      <c r="AC1360" t="str">
        <f>IFERROR(INDEX(tbl_Articles[Articles],MATCH(ROW(AB1360),AB:AB,0)),"")</f>
        <v/>
      </c>
    </row>
    <row r="1361" spans="27:29">
      <c r="AA1361">
        <f>IFERROR(SEARCH($I$5,tbl_Articles[Articles],1),0)</f>
        <v>0</v>
      </c>
      <c r="AB1361" s="2" t="str">
        <f>IF(AA1361=0,"",COUNTIF($AA$11:AA1361,1))</f>
        <v/>
      </c>
      <c r="AC1361" t="str">
        <f>IFERROR(INDEX(tbl_Articles[Articles],MATCH(ROW(AB1361),AB:AB,0)),"")</f>
        <v/>
      </c>
    </row>
    <row r="1362" spans="27:29">
      <c r="AA1362">
        <f>IFERROR(SEARCH($I$5,tbl_Articles[Articles],1),0)</f>
        <v>0</v>
      </c>
      <c r="AB1362" s="2" t="str">
        <f>IF(AA1362=0,"",COUNTIF($AA$11:AA1362,1))</f>
        <v/>
      </c>
      <c r="AC1362" t="str">
        <f>IFERROR(INDEX(tbl_Articles[Articles],MATCH(ROW(AB1362),AB:AB,0)),"")</f>
        <v/>
      </c>
    </row>
    <row r="1363" spans="27:29">
      <c r="AA1363">
        <f>IFERROR(SEARCH($I$5,tbl_Articles[Articles],1),0)</f>
        <v>0</v>
      </c>
      <c r="AB1363" s="2" t="str">
        <f>IF(AA1363=0,"",COUNTIF($AA$11:AA1363,1))</f>
        <v/>
      </c>
      <c r="AC1363" t="str">
        <f>IFERROR(INDEX(tbl_Articles[Articles],MATCH(ROW(AB1363),AB:AB,0)),"")</f>
        <v/>
      </c>
    </row>
    <row r="1364" spans="27:29">
      <c r="AA1364">
        <f>IFERROR(SEARCH($I$5,tbl_Articles[Articles],1),0)</f>
        <v>0</v>
      </c>
      <c r="AB1364" s="2" t="str">
        <f>IF(AA1364=0,"",COUNTIF($AA$11:AA1364,1))</f>
        <v/>
      </c>
      <c r="AC1364" t="str">
        <f>IFERROR(INDEX(tbl_Articles[Articles],MATCH(ROW(AB1364),AB:AB,0)),"")</f>
        <v/>
      </c>
    </row>
    <row r="1365" spans="27:29">
      <c r="AA1365">
        <f>IFERROR(SEARCH($I$5,tbl_Articles[Articles],1),0)</f>
        <v>0</v>
      </c>
      <c r="AB1365" s="2" t="str">
        <f>IF(AA1365=0,"",COUNTIF($AA$11:AA1365,1))</f>
        <v/>
      </c>
      <c r="AC1365" t="str">
        <f>IFERROR(INDEX(tbl_Articles[Articles],MATCH(ROW(AB1365),AB:AB,0)),"")</f>
        <v/>
      </c>
    </row>
    <row r="1366" spans="27:29">
      <c r="AA1366">
        <f>IFERROR(SEARCH($I$5,tbl_Articles[Articles],1),0)</f>
        <v>0</v>
      </c>
      <c r="AB1366" s="2" t="str">
        <f>IF(AA1366=0,"",COUNTIF($AA$11:AA1366,1))</f>
        <v/>
      </c>
      <c r="AC1366" t="str">
        <f>IFERROR(INDEX(tbl_Articles[Articles],MATCH(ROW(AB1366),AB:AB,0)),"")</f>
        <v/>
      </c>
    </row>
    <row r="1367" spans="27:29">
      <c r="AA1367">
        <f>IFERROR(SEARCH($I$5,tbl_Articles[Articles],1),0)</f>
        <v>0</v>
      </c>
      <c r="AB1367" s="2" t="str">
        <f>IF(AA1367=0,"",COUNTIF($AA$11:AA1367,1))</f>
        <v/>
      </c>
      <c r="AC1367" t="str">
        <f>IFERROR(INDEX(tbl_Articles[Articles],MATCH(ROW(AB1367),AB:AB,0)),"")</f>
        <v/>
      </c>
    </row>
    <row r="1368" spans="27:29">
      <c r="AA1368">
        <f>IFERROR(SEARCH($I$5,tbl_Articles[Articles],1),0)</f>
        <v>0</v>
      </c>
      <c r="AB1368" s="2" t="str">
        <f>IF(AA1368=0,"",COUNTIF($AA$11:AA1368,1))</f>
        <v/>
      </c>
      <c r="AC1368" t="str">
        <f>IFERROR(INDEX(tbl_Articles[Articles],MATCH(ROW(AB1368),AB:AB,0)),"")</f>
        <v/>
      </c>
    </row>
    <row r="1369" spans="27:29">
      <c r="AA1369">
        <f>IFERROR(SEARCH($I$5,tbl_Articles[Articles],1),0)</f>
        <v>0</v>
      </c>
      <c r="AB1369" s="2" t="str">
        <f>IF(AA1369=0,"",COUNTIF($AA$11:AA1369,1))</f>
        <v/>
      </c>
      <c r="AC1369" t="str">
        <f>IFERROR(INDEX(tbl_Articles[Articles],MATCH(ROW(AB1369),AB:AB,0)),"")</f>
        <v/>
      </c>
    </row>
    <row r="1370" spans="27:29">
      <c r="AA1370">
        <f>IFERROR(SEARCH($I$5,tbl_Articles[Articles],1),0)</f>
        <v>0</v>
      </c>
      <c r="AB1370" s="2" t="str">
        <f>IF(AA1370=0,"",COUNTIF($AA$11:AA1370,1))</f>
        <v/>
      </c>
      <c r="AC1370" t="str">
        <f>IFERROR(INDEX(tbl_Articles[Articles],MATCH(ROW(AB1370),AB:AB,0)),"")</f>
        <v/>
      </c>
    </row>
    <row r="1371" spans="27:29">
      <c r="AA1371">
        <f>IFERROR(SEARCH($I$5,tbl_Articles[Articles],1),0)</f>
        <v>0</v>
      </c>
      <c r="AB1371" s="2" t="str">
        <f>IF(AA1371=0,"",COUNTIF($AA$11:AA1371,1))</f>
        <v/>
      </c>
      <c r="AC1371" t="str">
        <f>IFERROR(INDEX(tbl_Articles[Articles],MATCH(ROW(AB1371),AB:AB,0)),"")</f>
        <v/>
      </c>
    </row>
    <row r="1372" spans="27:29">
      <c r="AA1372">
        <f>IFERROR(SEARCH($I$5,tbl_Articles[Articles],1),0)</f>
        <v>0</v>
      </c>
      <c r="AB1372" s="2" t="str">
        <f>IF(AA1372=0,"",COUNTIF($AA$11:AA1372,1))</f>
        <v/>
      </c>
      <c r="AC1372" t="str">
        <f>IFERROR(INDEX(tbl_Articles[Articles],MATCH(ROW(AB1372),AB:AB,0)),"")</f>
        <v/>
      </c>
    </row>
    <row r="1373" spans="27:29">
      <c r="AA1373">
        <f>IFERROR(SEARCH($I$5,tbl_Articles[Articles],1),0)</f>
        <v>0</v>
      </c>
      <c r="AB1373" s="2" t="str">
        <f>IF(AA1373=0,"",COUNTIF($AA$11:AA1373,1))</f>
        <v/>
      </c>
      <c r="AC1373" t="str">
        <f>IFERROR(INDEX(tbl_Articles[Articles],MATCH(ROW(AB1373),AB:AB,0)),"")</f>
        <v/>
      </c>
    </row>
    <row r="1374" spans="27:29">
      <c r="AA1374">
        <f>IFERROR(SEARCH($I$5,tbl_Articles[Articles],1),0)</f>
        <v>0</v>
      </c>
      <c r="AB1374" s="2" t="str">
        <f>IF(AA1374=0,"",COUNTIF($AA$11:AA1374,1))</f>
        <v/>
      </c>
      <c r="AC1374" t="str">
        <f>IFERROR(INDEX(tbl_Articles[Articles],MATCH(ROW(AB1374),AB:AB,0)),"")</f>
        <v/>
      </c>
    </row>
    <row r="1375" spans="27:29">
      <c r="AA1375">
        <f>IFERROR(SEARCH($I$5,tbl_Articles[Articles],1),0)</f>
        <v>0</v>
      </c>
      <c r="AB1375" s="2" t="str">
        <f>IF(AA1375=0,"",COUNTIF($AA$11:AA1375,1))</f>
        <v/>
      </c>
      <c r="AC1375" t="str">
        <f>IFERROR(INDEX(tbl_Articles[Articles],MATCH(ROW(AB1375),AB:AB,0)),"")</f>
        <v/>
      </c>
    </row>
    <row r="1376" spans="27:29">
      <c r="AA1376">
        <f>IFERROR(SEARCH($I$5,tbl_Articles[Articles],1),0)</f>
        <v>0</v>
      </c>
      <c r="AB1376" s="2" t="str">
        <f>IF(AA1376=0,"",COUNTIF($AA$11:AA1376,1))</f>
        <v/>
      </c>
      <c r="AC1376" t="str">
        <f>IFERROR(INDEX(tbl_Articles[Articles],MATCH(ROW(AB1376),AB:AB,0)),"")</f>
        <v/>
      </c>
    </row>
    <row r="1377" spans="27:29">
      <c r="AA1377">
        <f>IFERROR(SEARCH($I$5,tbl_Articles[Articles],1),0)</f>
        <v>0</v>
      </c>
      <c r="AB1377" s="2" t="str">
        <f>IF(AA1377=0,"",COUNTIF($AA$11:AA1377,1))</f>
        <v/>
      </c>
      <c r="AC1377" t="str">
        <f>IFERROR(INDEX(tbl_Articles[Articles],MATCH(ROW(AB1377),AB:AB,0)),"")</f>
        <v/>
      </c>
    </row>
    <row r="1378" spans="27:29">
      <c r="AA1378">
        <f>IFERROR(SEARCH($I$5,tbl_Articles[Articles],1),0)</f>
        <v>0</v>
      </c>
      <c r="AB1378" s="2" t="str">
        <f>IF(AA1378=0,"",COUNTIF($AA$11:AA1378,1))</f>
        <v/>
      </c>
      <c r="AC1378" t="str">
        <f>IFERROR(INDEX(tbl_Articles[Articles],MATCH(ROW(AB1378),AB:AB,0)),"")</f>
        <v/>
      </c>
    </row>
    <row r="1379" spans="27:29">
      <c r="AA1379">
        <f>IFERROR(SEARCH($I$5,tbl_Articles[Articles],1),0)</f>
        <v>0</v>
      </c>
      <c r="AB1379" s="2" t="str">
        <f>IF(AA1379=0,"",COUNTIF($AA$11:AA1379,1))</f>
        <v/>
      </c>
      <c r="AC1379" t="str">
        <f>IFERROR(INDEX(tbl_Articles[Articles],MATCH(ROW(AB1379),AB:AB,0)),"")</f>
        <v/>
      </c>
    </row>
    <row r="1380" spans="27:29">
      <c r="AA1380">
        <f>IFERROR(SEARCH($I$5,tbl_Articles[Articles],1),0)</f>
        <v>0</v>
      </c>
      <c r="AB1380" s="2" t="str">
        <f>IF(AA1380=0,"",COUNTIF($AA$11:AA1380,1))</f>
        <v/>
      </c>
      <c r="AC1380" t="str">
        <f>IFERROR(INDEX(tbl_Articles[Articles],MATCH(ROW(AB1380),AB:AB,0)),"")</f>
        <v/>
      </c>
    </row>
    <row r="1381" spans="27:29">
      <c r="AA1381">
        <f>IFERROR(SEARCH($I$5,tbl_Articles[Articles],1),0)</f>
        <v>0</v>
      </c>
      <c r="AB1381" s="2" t="str">
        <f>IF(AA1381=0,"",COUNTIF($AA$11:AA1381,1))</f>
        <v/>
      </c>
      <c r="AC1381" t="str">
        <f>IFERROR(INDEX(tbl_Articles[Articles],MATCH(ROW(AB1381),AB:AB,0)),"")</f>
        <v/>
      </c>
    </row>
    <row r="1382" spans="27:29">
      <c r="AA1382">
        <f>IFERROR(SEARCH($I$5,tbl_Articles[Articles],1),0)</f>
        <v>0</v>
      </c>
      <c r="AB1382" s="2" t="str">
        <f>IF(AA1382=0,"",COUNTIF($AA$11:AA1382,1))</f>
        <v/>
      </c>
      <c r="AC1382" t="str">
        <f>IFERROR(INDEX(tbl_Articles[Articles],MATCH(ROW(AB1382),AB:AB,0)),"")</f>
        <v/>
      </c>
    </row>
    <row r="1383" spans="27:29">
      <c r="AA1383">
        <f>IFERROR(SEARCH($I$5,tbl_Articles[Articles],1),0)</f>
        <v>0</v>
      </c>
      <c r="AB1383" s="2" t="str">
        <f>IF(AA1383=0,"",COUNTIF($AA$11:AA1383,1))</f>
        <v/>
      </c>
      <c r="AC1383" t="str">
        <f>IFERROR(INDEX(tbl_Articles[Articles],MATCH(ROW(AB1383),AB:AB,0)),"")</f>
        <v/>
      </c>
    </row>
    <row r="1384" spans="27:29">
      <c r="AA1384">
        <f>IFERROR(SEARCH($I$5,tbl_Articles[Articles],1),0)</f>
        <v>0</v>
      </c>
      <c r="AB1384" s="2" t="str">
        <f>IF(AA1384=0,"",COUNTIF($AA$11:AA1384,1))</f>
        <v/>
      </c>
      <c r="AC1384" t="str">
        <f>IFERROR(INDEX(tbl_Articles[Articles],MATCH(ROW(AB1384),AB:AB,0)),"")</f>
        <v/>
      </c>
    </row>
    <row r="1385" spans="27:29">
      <c r="AA1385">
        <f>IFERROR(SEARCH($I$5,tbl_Articles[Articles],1),0)</f>
        <v>0</v>
      </c>
      <c r="AB1385" s="2" t="str">
        <f>IF(AA1385=0,"",COUNTIF($AA$11:AA1385,1))</f>
        <v/>
      </c>
      <c r="AC1385" t="str">
        <f>IFERROR(INDEX(tbl_Articles[Articles],MATCH(ROW(AB1385),AB:AB,0)),"")</f>
        <v/>
      </c>
    </row>
    <row r="1386" spans="27:29">
      <c r="AA1386">
        <f>IFERROR(SEARCH($I$5,tbl_Articles[Articles],1),0)</f>
        <v>0</v>
      </c>
      <c r="AB1386" s="2" t="str">
        <f>IF(AA1386=0,"",COUNTIF($AA$11:AA1386,1))</f>
        <v/>
      </c>
      <c r="AC1386" t="str">
        <f>IFERROR(INDEX(tbl_Articles[Articles],MATCH(ROW(AB1386),AB:AB,0)),"")</f>
        <v/>
      </c>
    </row>
    <row r="1387" spans="27:29">
      <c r="AA1387">
        <f>IFERROR(SEARCH($I$5,tbl_Articles[Articles],1),0)</f>
        <v>0</v>
      </c>
      <c r="AB1387" s="2" t="str">
        <f>IF(AA1387=0,"",COUNTIF($AA$11:AA1387,1))</f>
        <v/>
      </c>
      <c r="AC1387" t="str">
        <f>IFERROR(INDEX(tbl_Articles[Articles],MATCH(ROW(AB1387),AB:AB,0)),"")</f>
        <v/>
      </c>
    </row>
    <row r="1388" spans="27:29">
      <c r="AA1388">
        <f>IFERROR(SEARCH($I$5,tbl_Articles[Articles],1),0)</f>
        <v>0</v>
      </c>
      <c r="AB1388" s="2" t="str">
        <f>IF(AA1388=0,"",COUNTIF($AA$11:AA1388,1))</f>
        <v/>
      </c>
      <c r="AC1388" t="str">
        <f>IFERROR(INDEX(tbl_Articles[Articles],MATCH(ROW(AB1388),AB:AB,0)),"")</f>
        <v/>
      </c>
    </row>
    <row r="1389" spans="27:29">
      <c r="AA1389">
        <f>IFERROR(SEARCH($I$5,tbl_Articles[Articles],1),0)</f>
        <v>0</v>
      </c>
      <c r="AB1389" s="2" t="str">
        <f>IF(AA1389=0,"",COUNTIF($AA$11:AA1389,1))</f>
        <v/>
      </c>
      <c r="AC1389" t="str">
        <f>IFERROR(INDEX(tbl_Articles[Articles],MATCH(ROW(AB1389),AB:AB,0)),"")</f>
        <v/>
      </c>
    </row>
    <row r="1390" spans="27:29">
      <c r="AA1390">
        <f>IFERROR(SEARCH($I$5,tbl_Articles[Articles],1),0)</f>
        <v>0</v>
      </c>
      <c r="AB1390" s="2" t="str">
        <f>IF(AA1390=0,"",COUNTIF($AA$11:AA1390,1))</f>
        <v/>
      </c>
      <c r="AC1390" t="str">
        <f>IFERROR(INDEX(tbl_Articles[Articles],MATCH(ROW(AB1390),AB:AB,0)),"")</f>
        <v/>
      </c>
    </row>
    <row r="1391" spans="27:29">
      <c r="AA1391">
        <f>IFERROR(SEARCH($I$5,tbl_Articles[Articles],1),0)</f>
        <v>0</v>
      </c>
      <c r="AB1391" s="2" t="str">
        <f>IF(AA1391=0,"",COUNTIF($AA$11:AA1391,1))</f>
        <v/>
      </c>
      <c r="AC1391" t="str">
        <f>IFERROR(INDEX(tbl_Articles[Articles],MATCH(ROW(AB1391),AB:AB,0)),"")</f>
        <v/>
      </c>
    </row>
    <row r="1392" spans="27:29">
      <c r="AA1392">
        <f>IFERROR(SEARCH($I$5,tbl_Articles[Articles],1),0)</f>
        <v>0</v>
      </c>
      <c r="AB1392" s="2" t="str">
        <f>IF(AA1392=0,"",COUNTIF($AA$11:AA1392,1))</f>
        <v/>
      </c>
      <c r="AC1392" t="str">
        <f>IFERROR(INDEX(tbl_Articles[Articles],MATCH(ROW(AB1392),AB:AB,0)),"")</f>
        <v/>
      </c>
    </row>
    <row r="1393" spans="27:29">
      <c r="AA1393">
        <f>IFERROR(SEARCH($I$5,tbl_Articles[Articles],1),0)</f>
        <v>0</v>
      </c>
      <c r="AB1393" s="2" t="str">
        <f>IF(AA1393=0,"",COUNTIF($AA$11:AA1393,1))</f>
        <v/>
      </c>
      <c r="AC1393" t="str">
        <f>IFERROR(INDEX(tbl_Articles[Articles],MATCH(ROW(AB1393),AB:AB,0)),"")</f>
        <v/>
      </c>
    </row>
    <row r="1394" spans="27:29">
      <c r="AA1394">
        <f>IFERROR(SEARCH($I$5,tbl_Articles[Articles],1),0)</f>
        <v>0</v>
      </c>
      <c r="AB1394" s="2" t="str">
        <f>IF(AA1394=0,"",COUNTIF($AA$11:AA1394,1))</f>
        <v/>
      </c>
      <c r="AC1394" t="str">
        <f>IFERROR(INDEX(tbl_Articles[Articles],MATCH(ROW(AB1394),AB:AB,0)),"")</f>
        <v/>
      </c>
    </row>
    <row r="1395" spans="27:29">
      <c r="AA1395">
        <f>IFERROR(SEARCH($I$5,tbl_Articles[Articles],1),0)</f>
        <v>0</v>
      </c>
      <c r="AB1395" s="2" t="str">
        <f>IF(AA1395=0,"",COUNTIF($AA$11:AA1395,1))</f>
        <v/>
      </c>
      <c r="AC1395" t="str">
        <f>IFERROR(INDEX(tbl_Articles[Articles],MATCH(ROW(AB1395),AB:AB,0)),"")</f>
        <v/>
      </c>
    </row>
    <row r="1396" spans="27:29">
      <c r="AA1396">
        <f>IFERROR(SEARCH($I$5,tbl_Articles[Articles],1),0)</f>
        <v>0</v>
      </c>
      <c r="AB1396" s="2" t="str">
        <f>IF(AA1396=0,"",COUNTIF($AA$11:AA1396,1))</f>
        <v/>
      </c>
      <c r="AC1396" t="str">
        <f>IFERROR(INDEX(tbl_Articles[Articles],MATCH(ROW(AB1396),AB:AB,0)),"")</f>
        <v/>
      </c>
    </row>
    <row r="1397" spans="27:29">
      <c r="AA1397">
        <f>IFERROR(SEARCH($I$5,tbl_Articles[Articles],1),0)</f>
        <v>0</v>
      </c>
      <c r="AB1397" s="2" t="str">
        <f>IF(AA1397=0,"",COUNTIF($AA$11:AA1397,1))</f>
        <v/>
      </c>
      <c r="AC1397" t="str">
        <f>IFERROR(INDEX(tbl_Articles[Articles],MATCH(ROW(AB1397),AB:AB,0)),"")</f>
        <v/>
      </c>
    </row>
    <row r="1398" spans="27:29">
      <c r="AA1398">
        <f>IFERROR(SEARCH($I$5,tbl_Articles[Articles],1),0)</f>
        <v>0</v>
      </c>
      <c r="AB1398" s="2" t="str">
        <f>IF(AA1398=0,"",COUNTIF($AA$11:AA1398,1))</f>
        <v/>
      </c>
      <c r="AC1398" t="str">
        <f>IFERROR(INDEX(tbl_Articles[Articles],MATCH(ROW(AB1398),AB:AB,0)),"")</f>
        <v/>
      </c>
    </row>
    <row r="1399" spans="27:29">
      <c r="AA1399">
        <f>IFERROR(SEARCH($I$5,tbl_Articles[Articles],1),0)</f>
        <v>0</v>
      </c>
      <c r="AB1399" s="2" t="str">
        <f>IF(AA1399=0,"",COUNTIF($AA$11:AA1399,1))</f>
        <v/>
      </c>
      <c r="AC1399" t="str">
        <f>IFERROR(INDEX(tbl_Articles[Articles],MATCH(ROW(AB1399),AB:AB,0)),"")</f>
        <v/>
      </c>
    </row>
    <row r="1400" spans="27:29">
      <c r="AA1400">
        <f>IFERROR(SEARCH($I$5,tbl_Articles[Articles],1),0)</f>
        <v>0</v>
      </c>
      <c r="AB1400" s="2" t="str">
        <f>IF(AA1400=0,"",COUNTIF($AA$11:AA1400,1))</f>
        <v/>
      </c>
      <c r="AC1400" t="str">
        <f>IFERROR(INDEX(tbl_Articles[Articles],MATCH(ROW(AB1400),AB:AB,0)),"")</f>
        <v/>
      </c>
    </row>
    <row r="1401" spans="27:29">
      <c r="AA1401">
        <f>IFERROR(SEARCH($I$5,tbl_Articles[Articles],1),0)</f>
        <v>0</v>
      </c>
      <c r="AB1401" s="2" t="str">
        <f>IF(AA1401=0,"",COUNTIF($AA$11:AA1401,1))</f>
        <v/>
      </c>
      <c r="AC1401" t="str">
        <f>IFERROR(INDEX(tbl_Articles[Articles],MATCH(ROW(AB1401),AB:AB,0)),"")</f>
        <v/>
      </c>
    </row>
    <row r="1402" spans="27:29">
      <c r="AA1402">
        <f>IFERROR(SEARCH($I$5,tbl_Articles[Articles],1),0)</f>
        <v>0</v>
      </c>
      <c r="AB1402" s="2" t="str">
        <f>IF(AA1402=0,"",COUNTIF($AA$11:AA1402,1))</f>
        <v/>
      </c>
      <c r="AC1402" t="str">
        <f>IFERROR(INDEX(tbl_Articles[Articles],MATCH(ROW(AB1402),AB:AB,0)),"")</f>
        <v/>
      </c>
    </row>
    <row r="1403" spans="27:29">
      <c r="AA1403">
        <f>IFERROR(SEARCH($I$5,tbl_Articles[Articles],1),0)</f>
        <v>0</v>
      </c>
      <c r="AB1403" s="2" t="str">
        <f>IF(AA1403=0,"",COUNTIF($AA$11:AA1403,1))</f>
        <v/>
      </c>
      <c r="AC1403" t="str">
        <f>IFERROR(INDEX(tbl_Articles[Articles],MATCH(ROW(AB1403),AB:AB,0)),"")</f>
        <v/>
      </c>
    </row>
    <row r="1404" spans="27:29">
      <c r="AA1404">
        <f>IFERROR(SEARCH($I$5,tbl_Articles[Articles],1),0)</f>
        <v>0</v>
      </c>
      <c r="AB1404" s="2" t="str">
        <f>IF(AA1404=0,"",COUNTIF($AA$11:AA1404,1))</f>
        <v/>
      </c>
      <c r="AC1404" t="str">
        <f>IFERROR(INDEX(tbl_Articles[Articles],MATCH(ROW(AB1404),AB:AB,0)),"")</f>
        <v/>
      </c>
    </row>
    <row r="1405" spans="27:29">
      <c r="AA1405">
        <f>IFERROR(SEARCH($I$5,tbl_Articles[Articles],1),0)</f>
        <v>0</v>
      </c>
      <c r="AB1405" s="2" t="str">
        <f>IF(AA1405=0,"",COUNTIF($AA$11:AA1405,1))</f>
        <v/>
      </c>
      <c r="AC1405" t="str">
        <f>IFERROR(INDEX(tbl_Articles[Articles],MATCH(ROW(AB1405),AB:AB,0)),"")</f>
        <v/>
      </c>
    </row>
    <row r="1406" spans="27:29">
      <c r="AA1406">
        <f>IFERROR(SEARCH($I$5,tbl_Articles[Articles],1),0)</f>
        <v>0</v>
      </c>
      <c r="AB1406" s="2" t="str">
        <f>IF(AA1406=0,"",COUNTIF($AA$11:AA1406,1))</f>
        <v/>
      </c>
      <c r="AC1406" t="str">
        <f>IFERROR(INDEX(tbl_Articles[Articles],MATCH(ROW(AB1406),AB:AB,0)),"")</f>
        <v/>
      </c>
    </row>
    <row r="1407" spans="27:29">
      <c r="AA1407">
        <f>IFERROR(SEARCH($I$5,tbl_Articles[Articles],1),0)</f>
        <v>0</v>
      </c>
      <c r="AB1407" s="2" t="str">
        <f>IF(AA1407=0,"",COUNTIF($AA$11:AA1407,1))</f>
        <v/>
      </c>
      <c r="AC1407" t="str">
        <f>IFERROR(INDEX(tbl_Articles[Articles],MATCH(ROW(AB1407),AB:AB,0)),"")</f>
        <v/>
      </c>
    </row>
    <row r="1408" spans="27:29">
      <c r="AA1408">
        <f>IFERROR(SEARCH($I$5,tbl_Articles[Articles],1),0)</f>
        <v>0</v>
      </c>
      <c r="AB1408" s="2" t="str">
        <f>IF(AA1408=0,"",COUNTIF($AA$11:AA1408,1))</f>
        <v/>
      </c>
      <c r="AC1408" t="str">
        <f>IFERROR(INDEX(tbl_Articles[Articles],MATCH(ROW(AB1408),AB:AB,0)),"")</f>
        <v/>
      </c>
    </row>
    <row r="1409" spans="27:29">
      <c r="AA1409">
        <f>IFERROR(SEARCH($I$5,tbl_Articles[Articles],1),0)</f>
        <v>0</v>
      </c>
      <c r="AB1409" s="2" t="str">
        <f>IF(AA1409=0,"",COUNTIF($AA$11:AA1409,1))</f>
        <v/>
      </c>
      <c r="AC1409" t="str">
        <f>IFERROR(INDEX(tbl_Articles[Articles],MATCH(ROW(AB1409),AB:AB,0)),"")</f>
        <v/>
      </c>
    </row>
    <row r="1410" spans="27:29">
      <c r="AA1410">
        <f>IFERROR(SEARCH($I$5,tbl_Articles[Articles],1),0)</f>
        <v>0</v>
      </c>
      <c r="AB1410" s="2" t="str">
        <f>IF(AA1410=0,"",COUNTIF($AA$11:AA1410,1))</f>
        <v/>
      </c>
      <c r="AC1410" t="str">
        <f>IFERROR(INDEX(tbl_Articles[Articles],MATCH(ROW(AB1410),AB:AB,0)),"")</f>
        <v/>
      </c>
    </row>
    <row r="1411" spans="27:29">
      <c r="AA1411">
        <f>IFERROR(SEARCH($I$5,tbl_Articles[Articles],1),0)</f>
        <v>0</v>
      </c>
      <c r="AB1411" s="2" t="str">
        <f>IF(AA1411=0,"",COUNTIF($AA$11:AA1411,1))</f>
        <v/>
      </c>
      <c r="AC1411" t="str">
        <f>IFERROR(INDEX(tbl_Articles[Articles],MATCH(ROW(AB1411),AB:AB,0)),"")</f>
        <v/>
      </c>
    </row>
    <row r="1412" spans="27:29">
      <c r="AA1412">
        <f>IFERROR(SEARCH($I$5,tbl_Articles[Articles],1),0)</f>
        <v>0</v>
      </c>
      <c r="AB1412" s="2" t="str">
        <f>IF(AA1412=0,"",COUNTIF($AA$11:AA1412,1))</f>
        <v/>
      </c>
      <c r="AC1412" t="str">
        <f>IFERROR(INDEX(tbl_Articles[Articles],MATCH(ROW(AB1412),AB:AB,0)),"")</f>
        <v/>
      </c>
    </row>
    <row r="1413" spans="27:29">
      <c r="AA1413">
        <f>IFERROR(SEARCH($I$5,tbl_Articles[Articles],1),0)</f>
        <v>0</v>
      </c>
      <c r="AB1413" s="2" t="str">
        <f>IF(AA1413=0,"",COUNTIF($AA$11:AA1413,1))</f>
        <v/>
      </c>
      <c r="AC1413" t="str">
        <f>IFERROR(INDEX(tbl_Articles[Articles],MATCH(ROW(AB1413),AB:AB,0)),"")</f>
        <v/>
      </c>
    </row>
    <row r="1414" spans="27:29">
      <c r="AA1414">
        <f>IFERROR(SEARCH($I$5,tbl_Articles[Articles],1),0)</f>
        <v>0</v>
      </c>
      <c r="AB1414" s="2" t="str">
        <f>IF(AA1414=0,"",COUNTIF($AA$11:AA1414,1))</f>
        <v/>
      </c>
      <c r="AC1414" t="str">
        <f>IFERROR(INDEX(tbl_Articles[Articles],MATCH(ROW(AB1414),AB:AB,0)),"")</f>
        <v/>
      </c>
    </row>
    <row r="1415" spans="27:29">
      <c r="AA1415">
        <f>IFERROR(SEARCH($I$5,tbl_Articles[Articles],1),0)</f>
        <v>0</v>
      </c>
      <c r="AB1415" s="2" t="str">
        <f>IF(AA1415=0,"",COUNTIF($AA$11:AA1415,1))</f>
        <v/>
      </c>
      <c r="AC1415" t="str">
        <f>IFERROR(INDEX(tbl_Articles[Articles],MATCH(ROW(AB1415),AB:AB,0)),"")</f>
        <v/>
      </c>
    </row>
    <row r="1416" spans="27:29">
      <c r="AA1416">
        <f>IFERROR(SEARCH($I$5,tbl_Articles[Articles],1),0)</f>
        <v>0</v>
      </c>
      <c r="AB1416" s="2" t="str">
        <f>IF(AA1416=0,"",COUNTIF($AA$11:AA1416,1))</f>
        <v/>
      </c>
      <c r="AC1416" t="str">
        <f>IFERROR(INDEX(tbl_Articles[Articles],MATCH(ROW(AB1416),AB:AB,0)),"")</f>
        <v/>
      </c>
    </row>
    <row r="1417" spans="27:29">
      <c r="AA1417">
        <f>IFERROR(SEARCH($I$5,tbl_Articles[Articles],1),0)</f>
        <v>0</v>
      </c>
      <c r="AB1417" s="2" t="str">
        <f>IF(AA1417=0,"",COUNTIF($AA$11:AA1417,1))</f>
        <v/>
      </c>
      <c r="AC1417" t="str">
        <f>IFERROR(INDEX(tbl_Articles[Articles],MATCH(ROW(AB1417),AB:AB,0)),"")</f>
        <v/>
      </c>
    </row>
    <row r="1418" spans="27:29">
      <c r="AA1418">
        <f>IFERROR(SEARCH($I$5,tbl_Articles[Articles],1),0)</f>
        <v>0</v>
      </c>
      <c r="AB1418" s="2" t="str">
        <f>IF(AA1418=0,"",COUNTIF($AA$11:AA1418,1))</f>
        <v/>
      </c>
      <c r="AC1418" t="str">
        <f>IFERROR(INDEX(tbl_Articles[Articles],MATCH(ROW(AB1418),AB:AB,0)),"")</f>
        <v/>
      </c>
    </row>
    <row r="1419" spans="27:29">
      <c r="AA1419">
        <f>IFERROR(SEARCH($I$5,tbl_Articles[Articles],1),0)</f>
        <v>0</v>
      </c>
      <c r="AB1419" s="2" t="str">
        <f>IF(AA1419=0,"",COUNTIF($AA$11:AA1419,1))</f>
        <v/>
      </c>
      <c r="AC1419" t="str">
        <f>IFERROR(INDEX(tbl_Articles[Articles],MATCH(ROW(AB1419),AB:AB,0)),"")</f>
        <v/>
      </c>
    </row>
    <row r="1420" spans="27:29">
      <c r="AA1420">
        <f>IFERROR(SEARCH($I$5,tbl_Articles[Articles],1),0)</f>
        <v>0</v>
      </c>
      <c r="AB1420" s="2" t="str">
        <f>IF(AA1420=0,"",COUNTIF($AA$11:AA1420,1))</f>
        <v/>
      </c>
      <c r="AC1420" t="str">
        <f>IFERROR(INDEX(tbl_Articles[Articles],MATCH(ROW(AB1420),AB:AB,0)),"")</f>
        <v/>
      </c>
    </row>
    <row r="1421" spans="27:29">
      <c r="AA1421">
        <f>IFERROR(SEARCH($I$5,tbl_Articles[Articles],1),0)</f>
        <v>0</v>
      </c>
      <c r="AB1421" s="2" t="str">
        <f>IF(AA1421=0,"",COUNTIF($AA$11:AA1421,1))</f>
        <v/>
      </c>
      <c r="AC1421" t="str">
        <f>IFERROR(INDEX(tbl_Articles[Articles],MATCH(ROW(AB1421),AB:AB,0)),"")</f>
        <v/>
      </c>
    </row>
    <row r="1422" spans="27:29">
      <c r="AA1422">
        <f>IFERROR(SEARCH($I$5,tbl_Articles[Articles],1),0)</f>
        <v>0</v>
      </c>
      <c r="AB1422" s="2" t="str">
        <f>IF(AA1422=0,"",COUNTIF($AA$11:AA1422,1))</f>
        <v/>
      </c>
      <c r="AC1422" t="str">
        <f>IFERROR(INDEX(tbl_Articles[Articles],MATCH(ROW(AB1422),AB:AB,0)),"")</f>
        <v/>
      </c>
    </row>
    <row r="1423" spans="27:29">
      <c r="AA1423">
        <f>IFERROR(SEARCH($I$5,tbl_Articles[Articles],1),0)</f>
        <v>0</v>
      </c>
      <c r="AB1423" s="2" t="str">
        <f>IF(AA1423=0,"",COUNTIF($AA$11:AA1423,1))</f>
        <v/>
      </c>
      <c r="AC1423" t="str">
        <f>IFERROR(INDEX(tbl_Articles[Articles],MATCH(ROW(AB1423),AB:AB,0)),"")</f>
        <v/>
      </c>
    </row>
    <row r="1424" spans="27:29">
      <c r="AA1424">
        <f>IFERROR(SEARCH($I$5,tbl_Articles[Articles],1),0)</f>
        <v>0</v>
      </c>
      <c r="AB1424" s="2" t="str">
        <f>IF(AA1424=0,"",COUNTIF($AA$11:AA1424,1))</f>
        <v/>
      </c>
      <c r="AC1424" t="str">
        <f>IFERROR(INDEX(tbl_Articles[Articles],MATCH(ROW(AB1424),AB:AB,0)),"")</f>
        <v/>
      </c>
    </row>
    <row r="1425" spans="27:29">
      <c r="AA1425">
        <f>IFERROR(SEARCH($I$5,tbl_Articles[Articles],1),0)</f>
        <v>0</v>
      </c>
      <c r="AB1425" s="2" t="str">
        <f>IF(AA1425=0,"",COUNTIF($AA$11:AA1425,1))</f>
        <v/>
      </c>
      <c r="AC1425" t="str">
        <f>IFERROR(INDEX(tbl_Articles[Articles],MATCH(ROW(AB1425),AB:AB,0)),"")</f>
        <v/>
      </c>
    </row>
    <row r="1426" spans="27:29">
      <c r="AA1426">
        <f>IFERROR(SEARCH($I$5,tbl_Articles[Articles],1),0)</f>
        <v>0</v>
      </c>
      <c r="AB1426" s="2" t="str">
        <f>IF(AA1426=0,"",COUNTIF($AA$11:AA1426,1))</f>
        <v/>
      </c>
      <c r="AC1426" t="str">
        <f>IFERROR(INDEX(tbl_Articles[Articles],MATCH(ROW(AB1426),AB:AB,0)),"")</f>
        <v/>
      </c>
    </row>
    <row r="1427" spans="27:29">
      <c r="AA1427">
        <f>IFERROR(SEARCH($I$5,tbl_Articles[Articles],1),0)</f>
        <v>0</v>
      </c>
      <c r="AB1427" s="2" t="str">
        <f>IF(AA1427=0,"",COUNTIF($AA$11:AA1427,1))</f>
        <v/>
      </c>
      <c r="AC1427" t="str">
        <f>IFERROR(INDEX(tbl_Articles[Articles],MATCH(ROW(AB1427),AB:AB,0)),"")</f>
        <v/>
      </c>
    </row>
    <row r="1428" spans="27:29">
      <c r="AA1428">
        <f>IFERROR(SEARCH($I$5,tbl_Articles[Articles],1),0)</f>
        <v>0</v>
      </c>
      <c r="AB1428" s="2" t="str">
        <f>IF(AA1428=0,"",COUNTIF($AA$11:AA1428,1))</f>
        <v/>
      </c>
      <c r="AC1428" t="str">
        <f>IFERROR(INDEX(tbl_Articles[Articles],MATCH(ROW(AB1428),AB:AB,0)),"")</f>
        <v/>
      </c>
    </row>
    <row r="1429" spans="27:29">
      <c r="AA1429">
        <f>IFERROR(SEARCH($I$5,tbl_Articles[Articles],1),0)</f>
        <v>0</v>
      </c>
      <c r="AB1429" s="2" t="str">
        <f>IF(AA1429=0,"",COUNTIF($AA$11:AA1429,1))</f>
        <v/>
      </c>
      <c r="AC1429" t="str">
        <f>IFERROR(INDEX(tbl_Articles[Articles],MATCH(ROW(AB1429),AB:AB,0)),"")</f>
        <v/>
      </c>
    </row>
    <row r="1430" spans="27:29">
      <c r="AA1430">
        <f>IFERROR(SEARCH($I$5,tbl_Articles[Articles],1),0)</f>
        <v>0</v>
      </c>
      <c r="AB1430" s="2" t="str">
        <f>IF(AA1430=0,"",COUNTIF($AA$11:AA1430,1))</f>
        <v/>
      </c>
      <c r="AC1430" t="str">
        <f>IFERROR(INDEX(tbl_Articles[Articles],MATCH(ROW(AB1430),AB:AB,0)),"")</f>
        <v/>
      </c>
    </row>
    <row r="1431" spans="27:29">
      <c r="AA1431">
        <f>IFERROR(SEARCH($I$5,tbl_Articles[Articles],1),0)</f>
        <v>0</v>
      </c>
      <c r="AB1431" s="2" t="str">
        <f>IF(AA1431=0,"",COUNTIF($AA$11:AA1431,1))</f>
        <v/>
      </c>
      <c r="AC1431" t="str">
        <f>IFERROR(INDEX(tbl_Articles[Articles],MATCH(ROW(AB1431),AB:AB,0)),"")</f>
        <v/>
      </c>
    </row>
    <row r="1432" spans="27:29">
      <c r="AA1432">
        <f>IFERROR(SEARCH($I$5,tbl_Articles[Articles],1),0)</f>
        <v>0</v>
      </c>
      <c r="AB1432" s="2" t="str">
        <f>IF(AA1432=0,"",COUNTIF($AA$11:AA1432,1))</f>
        <v/>
      </c>
      <c r="AC1432" t="str">
        <f>IFERROR(INDEX(tbl_Articles[Articles],MATCH(ROW(AB1432),AB:AB,0)),"")</f>
        <v/>
      </c>
    </row>
    <row r="1433" spans="27:29">
      <c r="AA1433">
        <f>IFERROR(SEARCH($I$5,tbl_Articles[Articles],1),0)</f>
        <v>0</v>
      </c>
      <c r="AB1433" s="2" t="str">
        <f>IF(AA1433=0,"",COUNTIF($AA$11:AA1433,1))</f>
        <v/>
      </c>
      <c r="AC1433" t="str">
        <f>IFERROR(INDEX(tbl_Articles[Articles],MATCH(ROW(AB1433),AB:AB,0)),"")</f>
        <v/>
      </c>
    </row>
    <row r="1434" spans="27:29">
      <c r="AA1434">
        <f>IFERROR(SEARCH($I$5,tbl_Articles[Articles],1),0)</f>
        <v>0</v>
      </c>
      <c r="AB1434" s="2" t="str">
        <f>IF(AA1434=0,"",COUNTIF($AA$11:AA1434,1))</f>
        <v/>
      </c>
      <c r="AC1434" t="str">
        <f>IFERROR(INDEX(tbl_Articles[Articles],MATCH(ROW(AB1434),AB:AB,0)),"")</f>
        <v/>
      </c>
    </row>
    <row r="1435" spans="27:29">
      <c r="AA1435">
        <f>IFERROR(SEARCH($I$5,tbl_Articles[Articles],1),0)</f>
        <v>0</v>
      </c>
      <c r="AB1435" s="2" t="str">
        <f>IF(AA1435=0,"",COUNTIF($AA$11:AA1435,1))</f>
        <v/>
      </c>
      <c r="AC1435" t="str">
        <f>IFERROR(INDEX(tbl_Articles[Articles],MATCH(ROW(AB1435),AB:AB,0)),"")</f>
        <v/>
      </c>
    </row>
    <row r="1436" spans="27:29">
      <c r="AA1436">
        <f>IFERROR(SEARCH($I$5,tbl_Articles[Articles],1),0)</f>
        <v>0</v>
      </c>
      <c r="AB1436" s="2" t="str">
        <f>IF(AA1436=0,"",COUNTIF($AA$11:AA1436,1))</f>
        <v/>
      </c>
      <c r="AC1436" t="str">
        <f>IFERROR(INDEX(tbl_Articles[Articles],MATCH(ROW(AB1436),AB:AB,0)),"")</f>
        <v/>
      </c>
    </row>
    <row r="1437" spans="27:29">
      <c r="AA1437">
        <f>IFERROR(SEARCH($I$5,tbl_Articles[Articles],1),0)</f>
        <v>0</v>
      </c>
      <c r="AB1437" s="2" t="str">
        <f>IF(AA1437=0,"",COUNTIF($AA$11:AA1437,1))</f>
        <v/>
      </c>
      <c r="AC1437" t="str">
        <f>IFERROR(INDEX(tbl_Articles[Articles],MATCH(ROW(AB1437),AB:AB,0)),"")</f>
        <v/>
      </c>
    </row>
    <row r="1438" spans="27:29">
      <c r="AA1438">
        <f>IFERROR(SEARCH($I$5,tbl_Articles[Articles],1),0)</f>
        <v>0</v>
      </c>
      <c r="AB1438" s="2" t="str">
        <f>IF(AA1438=0,"",COUNTIF($AA$11:AA1438,1))</f>
        <v/>
      </c>
      <c r="AC1438" t="str">
        <f>IFERROR(INDEX(tbl_Articles[Articles],MATCH(ROW(AB1438),AB:AB,0)),"")</f>
        <v/>
      </c>
    </row>
    <row r="1439" spans="27:29">
      <c r="AA1439">
        <f>IFERROR(SEARCH($I$5,tbl_Articles[Articles],1),0)</f>
        <v>0</v>
      </c>
      <c r="AB1439" s="2" t="str">
        <f>IF(AA1439=0,"",COUNTIF($AA$11:AA1439,1))</f>
        <v/>
      </c>
      <c r="AC1439" t="str">
        <f>IFERROR(INDEX(tbl_Articles[Articles],MATCH(ROW(AB1439),AB:AB,0)),"")</f>
        <v/>
      </c>
    </row>
    <row r="1440" spans="27:29">
      <c r="AA1440">
        <f>IFERROR(SEARCH($I$5,tbl_Articles[Articles],1),0)</f>
        <v>0</v>
      </c>
      <c r="AB1440" s="2" t="str">
        <f>IF(AA1440=0,"",COUNTIF($AA$11:AA1440,1))</f>
        <v/>
      </c>
      <c r="AC1440" t="str">
        <f>IFERROR(INDEX(tbl_Articles[Articles],MATCH(ROW(AB1440),AB:AB,0)),"")</f>
        <v/>
      </c>
    </row>
    <row r="1441" spans="27:29">
      <c r="AA1441">
        <f>IFERROR(SEARCH($I$5,tbl_Articles[Articles],1),0)</f>
        <v>0</v>
      </c>
      <c r="AB1441" s="2" t="str">
        <f>IF(AA1441=0,"",COUNTIF($AA$11:AA1441,1))</f>
        <v/>
      </c>
      <c r="AC1441" t="str">
        <f>IFERROR(INDEX(tbl_Articles[Articles],MATCH(ROW(AB1441),AB:AB,0)),"")</f>
        <v/>
      </c>
    </row>
    <row r="1442" spans="27:29">
      <c r="AA1442">
        <f>IFERROR(SEARCH($I$5,tbl_Articles[Articles],1),0)</f>
        <v>0</v>
      </c>
      <c r="AB1442" s="2" t="str">
        <f>IF(AA1442=0,"",COUNTIF($AA$11:AA1442,1))</f>
        <v/>
      </c>
      <c r="AC1442" t="str">
        <f>IFERROR(INDEX(tbl_Articles[Articles],MATCH(ROW(AB1442),AB:AB,0)),"")</f>
        <v/>
      </c>
    </row>
    <row r="1443" spans="27:29">
      <c r="AA1443">
        <f>IFERROR(SEARCH($I$5,tbl_Articles[Articles],1),0)</f>
        <v>0</v>
      </c>
      <c r="AB1443" s="2" t="str">
        <f>IF(AA1443=0,"",COUNTIF($AA$11:AA1443,1))</f>
        <v/>
      </c>
      <c r="AC1443" t="str">
        <f>IFERROR(INDEX(tbl_Articles[Articles],MATCH(ROW(AB1443),AB:AB,0)),"")</f>
        <v/>
      </c>
    </row>
    <row r="1444" spans="27:29">
      <c r="AA1444">
        <f>IFERROR(SEARCH($I$5,tbl_Articles[Articles],1),0)</f>
        <v>0</v>
      </c>
      <c r="AB1444" s="2" t="str">
        <f>IF(AA1444=0,"",COUNTIF($AA$11:AA1444,1))</f>
        <v/>
      </c>
      <c r="AC1444" t="str">
        <f>IFERROR(INDEX(tbl_Articles[Articles],MATCH(ROW(AB1444),AB:AB,0)),"")</f>
        <v/>
      </c>
    </row>
    <row r="1445" spans="27:29">
      <c r="AA1445">
        <f>IFERROR(SEARCH($I$5,tbl_Articles[Articles],1),0)</f>
        <v>0</v>
      </c>
      <c r="AB1445" s="2" t="str">
        <f>IF(AA1445=0,"",COUNTIF($AA$11:AA1445,1))</f>
        <v/>
      </c>
      <c r="AC1445" t="str">
        <f>IFERROR(INDEX(tbl_Articles[Articles],MATCH(ROW(AB1445),AB:AB,0)),"")</f>
        <v/>
      </c>
    </row>
    <row r="1446" spans="27:29">
      <c r="AA1446">
        <f>IFERROR(SEARCH($I$5,tbl_Articles[Articles],1),0)</f>
        <v>0</v>
      </c>
      <c r="AB1446" s="2" t="str">
        <f>IF(AA1446=0,"",COUNTIF($AA$11:AA1446,1))</f>
        <v/>
      </c>
      <c r="AC1446" t="str">
        <f>IFERROR(INDEX(tbl_Articles[Articles],MATCH(ROW(AB1446),AB:AB,0)),"")</f>
        <v/>
      </c>
    </row>
    <row r="1447" spans="27:29">
      <c r="AA1447">
        <f>IFERROR(SEARCH($I$5,tbl_Articles[Articles],1),0)</f>
        <v>0</v>
      </c>
      <c r="AB1447" s="2" t="str">
        <f>IF(AA1447=0,"",COUNTIF($AA$11:AA1447,1))</f>
        <v/>
      </c>
      <c r="AC1447" t="str">
        <f>IFERROR(INDEX(tbl_Articles[Articles],MATCH(ROW(AB1447),AB:AB,0)),"")</f>
        <v/>
      </c>
    </row>
    <row r="1448" spans="27:29">
      <c r="AA1448">
        <f>IFERROR(SEARCH($I$5,tbl_Articles[Articles],1),0)</f>
        <v>0</v>
      </c>
      <c r="AB1448" s="2" t="str">
        <f>IF(AA1448=0,"",COUNTIF($AA$11:AA1448,1))</f>
        <v/>
      </c>
      <c r="AC1448" t="str">
        <f>IFERROR(INDEX(tbl_Articles[Articles],MATCH(ROW(AB1448),AB:AB,0)),"")</f>
        <v/>
      </c>
    </row>
    <row r="1449" spans="27:29">
      <c r="AA1449">
        <f>IFERROR(SEARCH($I$5,tbl_Articles[Articles],1),0)</f>
        <v>0</v>
      </c>
      <c r="AB1449" s="2" t="str">
        <f>IF(AA1449=0,"",COUNTIF($AA$11:AA1449,1))</f>
        <v/>
      </c>
      <c r="AC1449" t="str">
        <f>IFERROR(INDEX(tbl_Articles[Articles],MATCH(ROW(AB1449),AB:AB,0)),"")</f>
        <v/>
      </c>
    </row>
    <row r="1450" spans="27:29">
      <c r="AA1450">
        <f>IFERROR(SEARCH($I$5,tbl_Articles[Articles],1),0)</f>
        <v>0</v>
      </c>
      <c r="AB1450" s="2" t="str">
        <f>IF(AA1450=0,"",COUNTIF($AA$11:AA1450,1))</f>
        <v/>
      </c>
      <c r="AC1450" t="str">
        <f>IFERROR(INDEX(tbl_Articles[Articles],MATCH(ROW(AB1450),AB:AB,0)),"")</f>
        <v/>
      </c>
    </row>
    <row r="1451" spans="27:29">
      <c r="AA1451">
        <f>IFERROR(SEARCH($I$5,tbl_Articles[Articles],1),0)</f>
        <v>0</v>
      </c>
      <c r="AB1451" s="2" t="str">
        <f>IF(AA1451=0,"",COUNTIF($AA$11:AA1451,1))</f>
        <v/>
      </c>
      <c r="AC1451" t="str">
        <f>IFERROR(INDEX(tbl_Articles[Articles],MATCH(ROW(AB1451),AB:AB,0)),"")</f>
        <v/>
      </c>
    </row>
    <row r="1452" spans="27:29">
      <c r="AA1452">
        <f>IFERROR(SEARCH($I$5,tbl_Articles[Articles],1),0)</f>
        <v>0</v>
      </c>
      <c r="AB1452" s="2" t="str">
        <f>IF(AA1452=0,"",COUNTIF($AA$11:AA1452,1))</f>
        <v/>
      </c>
      <c r="AC1452" t="str">
        <f>IFERROR(INDEX(tbl_Articles[Articles],MATCH(ROW(AB1452),AB:AB,0)),"")</f>
        <v/>
      </c>
    </row>
    <row r="1453" spans="27:29">
      <c r="AA1453">
        <f>IFERROR(SEARCH($I$5,tbl_Articles[Articles],1),0)</f>
        <v>0</v>
      </c>
      <c r="AB1453" s="2" t="str">
        <f>IF(AA1453=0,"",COUNTIF($AA$11:AA1453,1))</f>
        <v/>
      </c>
      <c r="AC1453" t="str">
        <f>IFERROR(INDEX(tbl_Articles[Articles],MATCH(ROW(AB1453),AB:AB,0)),"")</f>
        <v/>
      </c>
    </row>
    <row r="1454" spans="27:29">
      <c r="AA1454">
        <f>IFERROR(SEARCH($I$5,tbl_Articles[Articles],1),0)</f>
        <v>0</v>
      </c>
      <c r="AB1454" s="2" t="str">
        <f>IF(AA1454=0,"",COUNTIF($AA$11:AA1454,1))</f>
        <v/>
      </c>
      <c r="AC1454" t="str">
        <f>IFERROR(INDEX(tbl_Articles[Articles],MATCH(ROW(AB1454),AB:AB,0)),"")</f>
        <v/>
      </c>
    </row>
    <row r="1455" spans="27:29">
      <c r="AA1455">
        <f>IFERROR(SEARCH($I$5,tbl_Articles[Articles],1),0)</f>
        <v>0</v>
      </c>
      <c r="AB1455" s="2" t="str">
        <f>IF(AA1455=0,"",COUNTIF($AA$11:AA1455,1))</f>
        <v/>
      </c>
      <c r="AC1455" t="str">
        <f>IFERROR(INDEX(tbl_Articles[Articles],MATCH(ROW(AB1455),AB:AB,0)),"")</f>
        <v/>
      </c>
    </row>
    <row r="1456" spans="27:29">
      <c r="AA1456">
        <f>IFERROR(SEARCH($I$5,tbl_Articles[Articles],1),0)</f>
        <v>0</v>
      </c>
      <c r="AB1456" s="2" t="str">
        <f>IF(AA1456=0,"",COUNTIF($AA$11:AA1456,1))</f>
        <v/>
      </c>
      <c r="AC1456" t="str">
        <f>IFERROR(INDEX(tbl_Articles[Articles],MATCH(ROW(AB1456),AB:AB,0)),"")</f>
        <v/>
      </c>
    </row>
    <row r="1457" spans="27:29">
      <c r="AA1457">
        <f>IFERROR(SEARCH($I$5,tbl_Articles[Articles],1),0)</f>
        <v>0</v>
      </c>
      <c r="AB1457" s="2" t="str">
        <f>IF(AA1457=0,"",COUNTIF($AA$11:AA1457,1))</f>
        <v/>
      </c>
      <c r="AC1457" t="str">
        <f>IFERROR(INDEX(tbl_Articles[Articles],MATCH(ROW(AB1457),AB:AB,0)),"")</f>
        <v/>
      </c>
    </row>
    <row r="1458" spans="27:29">
      <c r="AA1458">
        <f>IFERROR(SEARCH($I$5,tbl_Articles[Articles],1),0)</f>
        <v>0</v>
      </c>
      <c r="AB1458" s="2" t="str">
        <f>IF(AA1458=0,"",COUNTIF($AA$11:AA1458,1))</f>
        <v/>
      </c>
      <c r="AC1458" t="str">
        <f>IFERROR(INDEX(tbl_Articles[Articles],MATCH(ROW(AB1458),AB:AB,0)),"")</f>
        <v/>
      </c>
    </row>
    <row r="1459" spans="27:29">
      <c r="AA1459">
        <f>IFERROR(SEARCH($I$5,tbl_Articles[Articles],1),0)</f>
        <v>0</v>
      </c>
      <c r="AB1459" s="2" t="str">
        <f>IF(AA1459=0,"",COUNTIF($AA$11:AA1459,1))</f>
        <v/>
      </c>
      <c r="AC1459" t="str">
        <f>IFERROR(INDEX(tbl_Articles[Articles],MATCH(ROW(AB1459),AB:AB,0)),"")</f>
        <v/>
      </c>
    </row>
    <row r="1460" spans="27:29">
      <c r="AA1460">
        <f>IFERROR(SEARCH($I$5,tbl_Articles[Articles],1),0)</f>
        <v>0</v>
      </c>
      <c r="AB1460" s="2" t="str">
        <f>IF(AA1460=0,"",COUNTIF($AA$11:AA1460,1))</f>
        <v/>
      </c>
      <c r="AC1460" t="str">
        <f>IFERROR(INDEX(tbl_Articles[Articles],MATCH(ROW(AB1460),AB:AB,0)),"")</f>
        <v/>
      </c>
    </row>
    <row r="1461" spans="27:29">
      <c r="AA1461">
        <f>IFERROR(SEARCH($I$5,tbl_Articles[Articles],1),0)</f>
        <v>0</v>
      </c>
      <c r="AB1461" s="2" t="str">
        <f>IF(AA1461=0,"",COUNTIF($AA$11:AA1461,1))</f>
        <v/>
      </c>
      <c r="AC1461" t="str">
        <f>IFERROR(INDEX(tbl_Articles[Articles],MATCH(ROW(AB1461),AB:AB,0)),"")</f>
        <v/>
      </c>
    </row>
    <row r="1462" spans="27:29">
      <c r="AA1462">
        <f>IFERROR(SEARCH($I$5,tbl_Articles[Articles],1),0)</f>
        <v>0</v>
      </c>
      <c r="AB1462" s="2" t="str">
        <f>IF(AA1462=0,"",COUNTIF($AA$11:AA1462,1))</f>
        <v/>
      </c>
      <c r="AC1462" t="str">
        <f>IFERROR(INDEX(tbl_Articles[Articles],MATCH(ROW(AB1462),AB:AB,0)),"")</f>
        <v/>
      </c>
    </row>
    <row r="1463" spans="27:29">
      <c r="AA1463">
        <f>IFERROR(SEARCH($I$5,tbl_Articles[Articles],1),0)</f>
        <v>0</v>
      </c>
      <c r="AB1463" s="2" t="str">
        <f>IF(AA1463=0,"",COUNTIF($AA$11:AA1463,1))</f>
        <v/>
      </c>
      <c r="AC1463" t="str">
        <f>IFERROR(INDEX(tbl_Articles[Articles],MATCH(ROW(AB1463),AB:AB,0)),"")</f>
        <v/>
      </c>
    </row>
    <row r="1464" spans="27:29">
      <c r="AA1464">
        <f>IFERROR(SEARCH($I$5,tbl_Articles[Articles],1),0)</f>
        <v>0</v>
      </c>
      <c r="AB1464" s="2" t="str">
        <f>IF(AA1464=0,"",COUNTIF($AA$11:AA1464,1))</f>
        <v/>
      </c>
      <c r="AC1464" t="str">
        <f>IFERROR(INDEX(tbl_Articles[Articles],MATCH(ROW(AB1464),AB:AB,0)),"")</f>
        <v/>
      </c>
    </row>
    <row r="1465" spans="27:29">
      <c r="AA1465">
        <f>IFERROR(SEARCH($I$5,tbl_Articles[Articles],1),0)</f>
        <v>0</v>
      </c>
      <c r="AB1465" s="2" t="str">
        <f>IF(AA1465=0,"",COUNTIF($AA$11:AA1465,1))</f>
        <v/>
      </c>
      <c r="AC1465" t="str">
        <f>IFERROR(INDEX(tbl_Articles[Articles],MATCH(ROW(AB1465),AB:AB,0)),"")</f>
        <v/>
      </c>
    </row>
    <row r="1466" spans="27:29">
      <c r="AA1466">
        <f>IFERROR(SEARCH($I$5,tbl_Articles[Articles],1),0)</f>
        <v>0</v>
      </c>
      <c r="AB1466" s="2" t="str">
        <f>IF(AA1466=0,"",COUNTIF($AA$11:AA1466,1))</f>
        <v/>
      </c>
      <c r="AC1466" t="str">
        <f>IFERROR(INDEX(tbl_Articles[Articles],MATCH(ROW(AB1466),AB:AB,0)),"")</f>
        <v/>
      </c>
    </row>
    <row r="1467" spans="27:29">
      <c r="AA1467">
        <f>IFERROR(SEARCH($I$5,tbl_Articles[Articles],1),0)</f>
        <v>0</v>
      </c>
      <c r="AB1467" s="2" t="str">
        <f>IF(AA1467=0,"",COUNTIF($AA$11:AA1467,1))</f>
        <v/>
      </c>
      <c r="AC1467" t="str">
        <f>IFERROR(INDEX(tbl_Articles[Articles],MATCH(ROW(AB1467),AB:AB,0)),"")</f>
        <v/>
      </c>
    </row>
    <row r="1468" spans="27:29">
      <c r="AA1468">
        <f>IFERROR(SEARCH($I$5,tbl_Articles[Articles],1),0)</f>
        <v>0</v>
      </c>
      <c r="AB1468" s="2" t="str">
        <f>IF(AA1468=0,"",COUNTIF($AA$11:AA1468,1))</f>
        <v/>
      </c>
      <c r="AC1468" t="str">
        <f>IFERROR(INDEX(tbl_Articles[Articles],MATCH(ROW(AB1468),AB:AB,0)),"")</f>
        <v/>
      </c>
    </row>
    <row r="1469" spans="27:29">
      <c r="AA1469">
        <f>IFERROR(SEARCH($I$5,tbl_Articles[Articles],1),0)</f>
        <v>0</v>
      </c>
      <c r="AB1469" s="2" t="str">
        <f>IF(AA1469=0,"",COUNTIF($AA$11:AA1469,1))</f>
        <v/>
      </c>
      <c r="AC1469" t="str">
        <f>IFERROR(INDEX(tbl_Articles[Articles],MATCH(ROW(AB1469),AB:AB,0)),"")</f>
        <v/>
      </c>
    </row>
    <row r="1470" spans="27:29">
      <c r="AA1470">
        <f>IFERROR(SEARCH($I$5,tbl_Articles[Articles],1),0)</f>
        <v>0</v>
      </c>
      <c r="AB1470" s="2" t="str">
        <f>IF(AA1470=0,"",COUNTIF($AA$11:AA1470,1))</f>
        <v/>
      </c>
    </row>
    <row r="1471" spans="27:29">
      <c r="AA1471">
        <f>IFERROR(SEARCH($I$5,tbl_Articles[Articles],1),0)</f>
        <v>0</v>
      </c>
      <c r="AB1471" s="2" t="str">
        <f>IF(AA1471=0,"",COUNTIF($AA$11:AA1471,1))</f>
        <v/>
      </c>
    </row>
    <row r="1472" spans="27:29">
      <c r="AA1472">
        <f>IFERROR(SEARCH($I$5,tbl_Articles[Articles],1),0)</f>
        <v>0</v>
      </c>
      <c r="AB1472" s="2" t="str">
        <f>IF(AA1472=0,"",COUNTIF($AA$11:AA1472,1))</f>
        <v/>
      </c>
    </row>
    <row r="1473" spans="27:28">
      <c r="AA1473">
        <f>IFERROR(SEARCH($I$5,tbl_Articles[Articles],1),0)</f>
        <v>0</v>
      </c>
      <c r="AB1473" s="2" t="str">
        <f>IF(AA1473=0,"",COUNTIF($AA$11:AA1473,1))</f>
        <v/>
      </c>
    </row>
    <row r="1474" spans="27:28">
      <c r="AA1474">
        <f>IFERROR(SEARCH($I$5,tbl_Articles[Articles],1),0)</f>
        <v>0</v>
      </c>
      <c r="AB1474" s="2" t="str">
        <f>IF(AA1474=0,"",COUNTIF($AA$11:AA1474,1))</f>
        <v/>
      </c>
    </row>
    <row r="1475" spans="27:28">
      <c r="AA1475">
        <f>IFERROR(SEARCH($I$5,tbl_Articles[Articles],1),0)</f>
        <v>0</v>
      </c>
      <c r="AB1475" s="2" t="str">
        <f>IF(AA1475=0,"",COUNTIF($AA$11:AA1475,1))</f>
        <v/>
      </c>
    </row>
    <row r="1476" spans="27:28">
      <c r="AA1476">
        <f>IFERROR(SEARCH($I$5,tbl_Articles[Articles],1),0)</f>
        <v>0</v>
      </c>
      <c r="AB1476" s="2" t="str">
        <f>IF(AA1476=0,"",COUNTIF($AA$11:AA1476,1))</f>
        <v/>
      </c>
    </row>
    <row r="1477" spans="27:28">
      <c r="AA1477">
        <f>IFERROR(SEARCH($I$5,tbl_Articles[Articles],1),0)</f>
        <v>0</v>
      </c>
      <c r="AB1477" s="2" t="str">
        <f>IF(AA1477=0,"",COUNTIF($AA$11:AA1477,1))</f>
        <v/>
      </c>
    </row>
    <row r="1478" spans="27:28">
      <c r="AA1478">
        <f>IFERROR(SEARCH($I$5,tbl_Articles[Articles],1),0)</f>
        <v>0</v>
      </c>
      <c r="AB1478" s="2" t="str">
        <f>IF(AA1478=0,"",COUNTIF($AA$11:AA1478,1))</f>
        <v/>
      </c>
    </row>
    <row r="1479" spans="27:28">
      <c r="AA1479">
        <f>IFERROR(SEARCH($I$5,tbl_Articles[Articles],1),0)</f>
        <v>0</v>
      </c>
      <c r="AB1479" s="2" t="str">
        <f>IF(AA1479=0,"",COUNTIF($AA$11:AA1479,1))</f>
        <v/>
      </c>
    </row>
    <row r="1480" spans="27:28">
      <c r="AA1480">
        <f>IFERROR(SEARCH($I$5,tbl_Articles[Articles],1),0)</f>
        <v>0</v>
      </c>
      <c r="AB1480" s="2" t="str">
        <f>IF(AA1480=0,"",COUNTIF($AA$11:AA1480,1))</f>
        <v/>
      </c>
    </row>
    <row r="1481" spans="27:28">
      <c r="AA1481">
        <f>IFERROR(SEARCH($I$5,tbl_Articles[Articles],1),0)</f>
        <v>0</v>
      </c>
      <c r="AB1481" s="2" t="str">
        <f>IF(AA1481=0,"",COUNTIF($AA$11:AA1481,1))</f>
        <v/>
      </c>
    </row>
    <row r="1482" spans="27:28">
      <c r="AA1482">
        <f>IFERROR(SEARCH($I$5,tbl_Articles[Articles],1),0)</f>
        <v>0</v>
      </c>
      <c r="AB1482" s="2" t="str">
        <f>IF(AA1482=0,"",COUNTIF($AA$11:AA1482,1))</f>
        <v/>
      </c>
    </row>
    <row r="1483" spans="27:28">
      <c r="AA1483">
        <f>IFERROR(SEARCH($I$5,tbl_Articles[Articles],1),0)</f>
        <v>0</v>
      </c>
      <c r="AB1483" s="2" t="str">
        <f>IF(AA1483=0,"",COUNTIF($AA$11:AA1483,1))</f>
        <v/>
      </c>
    </row>
    <row r="1484" spans="27:28">
      <c r="AA1484">
        <f>IFERROR(SEARCH($I$5,tbl_Articles[Articles],1),0)</f>
        <v>0</v>
      </c>
      <c r="AB1484" s="2" t="str">
        <f>IF(AA1484=0,"",COUNTIF($AA$11:AA1484,1))</f>
        <v/>
      </c>
    </row>
    <row r="1485" spans="27:28">
      <c r="AA1485">
        <f>IFERROR(SEARCH($I$5,tbl_Articles[Articles],1),0)</f>
        <v>0</v>
      </c>
      <c r="AB1485" s="2" t="str">
        <f>IF(AA1485=0,"",COUNTIF($AA$11:AA1485,1))</f>
        <v/>
      </c>
    </row>
    <row r="1486" spans="27:28">
      <c r="AA1486">
        <f>IFERROR(SEARCH($I$5,tbl_Articles[Articles],1),0)</f>
        <v>0</v>
      </c>
      <c r="AB1486" s="2" t="str">
        <f>IF(AA1486=0,"",COUNTIF($AA$11:AA1486,1))</f>
        <v/>
      </c>
    </row>
    <row r="1487" spans="27:28">
      <c r="AA1487">
        <f>IFERROR(SEARCH($I$5,tbl_Articles[Articles],1),0)</f>
        <v>0</v>
      </c>
      <c r="AB1487" s="2" t="str">
        <f>IF(AA1487=0,"",COUNTIF($AA$11:AA1487,1))</f>
        <v/>
      </c>
    </row>
    <row r="1488" spans="27:28">
      <c r="AA1488">
        <f>IFERROR(SEARCH($I$5,tbl_Articles[Articles],1),0)</f>
        <v>0</v>
      </c>
      <c r="AB1488" s="2" t="str">
        <f>IF(AA1488=0,"",COUNTIF($AA$11:AA1488,1))</f>
        <v/>
      </c>
    </row>
    <row r="1489" spans="27:28">
      <c r="AA1489">
        <f>IFERROR(SEARCH($I$5,tbl_Articles[Articles],1),0)</f>
        <v>0</v>
      </c>
      <c r="AB1489" s="2" t="str">
        <f>IF(AA1489=0,"",COUNTIF($AA$11:AA1489,1))</f>
        <v/>
      </c>
    </row>
    <row r="1490" spans="27:28">
      <c r="AA1490">
        <f>IFERROR(SEARCH($I$5,tbl_Articles[Articles],1),0)</f>
        <v>0</v>
      </c>
      <c r="AB1490" s="2" t="str">
        <f>IF(AA1490=0,"",COUNTIF($AA$11:AA1490,1))</f>
        <v/>
      </c>
    </row>
    <row r="1491" spans="27:28">
      <c r="AA1491">
        <f>IFERROR(SEARCH($I$5,tbl_Articles[Articles],1),0)</f>
        <v>0</v>
      </c>
      <c r="AB1491" s="2" t="str">
        <f>IF(AA1491=0,"",COUNTIF($AA$11:AA1491,1))</f>
        <v/>
      </c>
    </row>
    <row r="1492" spans="27:28">
      <c r="AA1492">
        <f>IFERROR(SEARCH($I$5,tbl_Articles[Articles],1),0)</f>
        <v>0</v>
      </c>
      <c r="AB1492" s="2" t="str">
        <f>IF(AA1492=0,"",COUNTIF($AA$11:AA1492,1))</f>
        <v/>
      </c>
    </row>
    <row r="1493" spans="27:28">
      <c r="AA1493">
        <f>IFERROR(SEARCH($I$5,tbl_Articles[Articles],1),0)</f>
        <v>0</v>
      </c>
      <c r="AB1493" s="2" t="str">
        <f>IF(AA1493=0,"",COUNTIF($AA$11:AA1493,1))</f>
        <v/>
      </c>
    </row>
    <row r="1494" spans="27:28">
      <c r="AA1494">
        <f>IFERROR(SEARCH($I$5,tbl_Articles[Articles],1),0)</f>
        <v>0</v>
      </c>
      <c r="AB1494" s="2" t="str">
        <f>IF(AA1494=0,"",COUNTIF($AA$11:AA1494,1))</f>
        <v/>
      </c>
    </row>
    <row r="1495" spans="27:28">
      <c r="AA1495">
        <f>IFERROR(SEARCH($I$5,tbl_Articles[Articles],1),0)</f>
        <v>0</v>
      </c>
      <c r="AB1495" s="2" t="str">
        <f>IF(AA1495=0,"",COUNTIF($AA$11:AA1495,1))</f>
        <v/>
      </c>
    </row>
    <row r="1496" spans="27:28">
      <c r="AA1496">
        <f>IFERROR(SEARCH($I$5,tbl_Articles[Articles],1),0)</f>
        <v>0</v>
      </c>
      <c r="AB1496" s="2" t="str">
        <f>IF(AA1496=0,"",COUNTIF($AA$11:AA1496,1))</f>
        <v/>
      </c>
    </row>
    <row r="1497" spans="27:28">
      <c r="AA1497">
        <f>IFERROR(SEARCH($I$5,tbl_Articles[Articles],1),0)</f>
        <v>0</v>
      </c>
      <c r="AB1497" s="2" t="str">
        <f>IF(AA1497=0,"",COUNTIF($AA$11:AA1497,1))</f>
        <v/>
      </c>
    </row>
    <row r="1498" spans="27:28">
      <c r="AA1498">
        <f>IFERROR(SEARCH($I$5,tbl_Articles[Articles],1),0)</f>
        <v>0</v>
      </c>
      <c r="AB1498" s="2" t="str">
        <f>IF(AA1498=0,"",COUNTIF($AA$11:AA1498,1))</f>
        <v/>
      </c>
    </row>
    <row r="1499" spans="27:28">
      <c r="AA1499">
        <f>IFERROR(SEARCH($I$5,tbl_Articles[Articles],1),0)</f>
        <v>0</v>
      </c>
      <c r="AB1499" s="2" t="str">
        <f>IF(AA1499=0,"",COUNTIF($AA$11:AA1499,1))</f>
        <v/>
      </c>
    </row>
    <row r="1500" spans="27:28">
      <c r="AA1500">
        <f>IFERROR(SEARCH($I$5,tbl_Articles[Articles],1),0)</f>
        <v>0</v>
      </c>
      <c r="AB1500" s="2" t="str">
        <f>IF(AA1500=0,"",COUNTIF($AA$11:AA1500,1))</f>
        <v/>
      </c>
    </row>
    <row r="1501" spans="27:28">
      <c r="AA1501">
        <f>IFERROR(SEARCH($I$5,tbl_Articles[Articles],1),0)</f>
        <v>0</v>
      </c>
      <c r="AB1501" s="2" t="str">
        <f>IF(AA1501=0,"",COUNTIF($AA$11:AA1501,1))</f>
        <v/>
      </c>
    </row>
    <row r="1502" spans="27:28">
      <c r="AA1502">
        <f>IFERROR(SEARCH($I$5,tbl_Articles[Articles],1),0)</f>
        <v>0</v>
      </c>
      <c r="AB1502" s="2" t="str">
        <f>IF(AA1502=0,"",COUNTIF($AA$11:AA1502,1))</f>
        <v/>
      </c>
    </row>
    <row r="1503" spans="27:28">
      <c r="AA1503">
        <f>IFERROR(SEARCH($I$5,tbl_Articles[Articles],1),0)</f>
        <v>0</v>
      </c>
      <c r="AB1503" s="2" t="str">
        <f>IF(AA1503=0,"",COUNTIF($AA$11:AA1503,1))</f>
        <v/>
      </c>
    </row>
    <row r="1504" spans="27:28">
      <c r="AA1504">
        <f>IFERROR(SEARCH($I$5,tbl_Articles[Articles],1),0)</f>
        <v>0</v>
      </c>
      <c r="AB1504" s="2" t="str">
        <f>IF(AA1504=0,"",COUNTIF($AA$11:AA1504,1))</f>
        <v/>
      </c>
    </row>
    <row r="1505" spans="27:28">
      <c r="AA1505">
        <f>IFERROR(SEARCH($I$5,tbl_Articles[Articles],1),0)</f>
        <v>0</v>
      </c>
      <c r="AB1505" s="2" t="str">
        <f>IF(AA1505=0,"",COUNTIF($AA$11:AA1505,1))</f>
        <v/>
      </c>
    </row>
    <row r="1506" spans="27:28">
      <c r="AA1506">
        <f>IFERROR(SEARCH($I$5,tbl_Articles[Articles],1),0)</f>
        <v>0</v>
      </c>
      <c r="AB1506" s="2" t="str">
        <f>IF(AA1506=0,"",COUNTIF($AA$11:AA1506,1))</f>
        <v/>
      </c>
    </row>
    <row r="1507" spans="27:28">
      <c r="AA1507">
        <f>IFERROR(SEARCH($I$5,tbl_Articles[Articles],1),0)</f>
        <v>0</v>
      </c>
      <c r="AB1507" s="2" t="str">
        <f>IF(AA1507=0,"",COUNTIF($AA$11:AA1507,1))</f>
        <v/>
      </c>
    </row>
    <row r="1508" spans="27:28">
      <c r="AA1508">
        <f>IFERROR(SEARCH($I$5,tbl_Articles[Articles],1),0)</f>
        <v>0</v>
      </c>
      <c r="AB1508" s="2" t="str">
        <f>IF(AA1508=0,"",COUNTIF($AA$11:AA1508,1))</f>
        <v/>
      </c>
    </row>
    <row r="1509" spans="27:28">
      <c r="AA1509">
        <f>IFERROR(SEARCH($I$5,tbl_Articles[Articles],1),0)</f>
        <v>0</v>
      </c>
      <c r="AB1509" s="2" t="str">
        <f>IF(AA1509=0,"",COUNTIF($AA$11:AA1509,1))</f>
        <v/>
      </c>
    </row>
    <row r="1510" spans="27:28">
      <c r="AA1510">
        <f>IFERROR(SEARCH($I$5,tbl_Articles[Articles],1),0)</f>
        <v>0</v>
      </c>
      <c r="AB1510" s="2" t="str">
        <f>IF(AA1510=0,"",COUNTIF($AA$11:AA1510,1))</f>
        <v/>
      </c>
    </row>
    <row r="1511" spans="27:28">
      <c r="AA1511">
        <f>IFERROR(SEARCH($I$5,tbl_Articles[Articles],1),0)</f>
        <v>0</v>
      </c>
      <c r="AB1511" s="2" t="str">
        <f>IF(AA1511=0,"",COUNTIF($AA$11:AA1511,1))</f>
        <v/>
      </c>
    </row>
    <row r="1512" spans="27:28">
      <c r="AA1512">
        <f>IFERROR(SEARCH($I$5,tbl_Articles[Articles],1),0)</f>
        <v>0</v>
      </c>
      <c r="AB1512" s="2" t="str">
        <f>IF(AA1512=0,"",COUNTIF($AA$11:AA1512,1))</f>
        <v/>
      </c>
    </row>
    <row r="1513" spans="27:28">
      <c r="AA1513">
        <f>IFERROR(SEARCH($I$5,tbl_Articles[Articles],1),0)</f>
        <v>0</v>
      </c>
      <c r="AB1513" s="2" t="str">
        <f>IF(AA1513=0,"",COUNTIF($AA$11:AA1513,1))</f>
        <v/>
      </c>
    </row>
    <row r="1514" spans="27:28">
      <c r="AA1514">
        <f>IFERROR(SEARCH($I$5,tbl_Articles[Articles],1),0)</f>
        <v>0</v>
      </c>
      <c r="AB1514" s="2" t="str">
        <f>IF(AA1514=0,"",COUNTIF($AA$11:AA1514,1))</f>
        <v/>
      </c>
    </row>
    <row r="1515" spans="27:28">
      <c r="AA1515">
        <f>IFERROR(SEARCH($I$5,tbl_Articles[Articles],1),0)</f>
        <v>0</v>
      </c>
      <c r="AB1515" s="2" t="str">
        <f>IF(AA1515=0,"",COUNTIF($AA$11:AA1515,1))</f>
        <v/>
      </c>
    </row>
    <row r="1516" spans="27:28">
      <c r="AA1516">
        <f>IFERROR(SEARCH($I$5,tbl_Articles[Articles],1),0)</f>
        <v>0</v>
      </c>
      <c r="AB1516" s="2" t="str">
        <f>IF(AA1516=0,"",COUNTIF($AA$11:AA1516,1))</f>
        <v/>
      </c>
    </row>
    <row r="1517" spans="27:28">
      <c r="AA1517">
        <f>IFERROR(SEARCH($I$5,tbl_Articles[Articles],1),0)</f>
        <v>0</v>
      </c>
      <c r="AB1517" s="2" t="str">
        <f>IF(AA1517=0,"",COUNTIF($AA$11:AA1517,1))</f>
        <v/>
      </c>
    </row>
    <row r="1518" spans="27:28">
      <c r="AA1518">
        <f>IFERROR(SEARCH($I$5,tbl_Articles[Articles],1),0)</f>
        <v>0</v>
      </c>
      <c r="AB1518" s="2" t="str">
        <f>IF(AA1518=0,"",COUNTIF($AA$11:AA1518,1))</f>
        <v/>
      </c>
    </row>
    <row r="1519" spans="27:28">
      <c r="AA1519">
        <f>IFERROR(SEARCH($I$5,tbl_Articles[Articles],1),0)</f>
        <v>0</v>
      </c>
      <c r="AB1519" s="2" t="str">
        <f>IF(AA1519=0,"",COUNTIF($AA$11:AA1519,1))</f>
        <v/>
      </c>
    </row>
    <row r="1520" spans="27:28">
      <c r="AA1520">
        <f>IFERROR(SEARCH($I$5,tbl_Articles[Articles],1),0)</f>
        <v>0</v>
      </c>
      <c r="AB1520" s="2" t="str">
        <f>IF(AA1520=0,"",COUNTIF($AA$11:AA1520,1))</f>
        <v/>
      </c>
    </row>
    <row r="1521" spans="27:28">
      <c r="AA1521">
        <f>IFERROR(SEARCH($I$5,tbl_Articles[Articles],1),0)</f>
        <v>0</v>
      </c>
      <c r="AB1521" s="2" t="str">
        <f>IF(AA1521=0,"",COUNTIF($AA$11:AA1521,1))</f>
        <v/>
      </c>
    </row>
    <row r="1522" spans="27:28">
      <c r="AA1522">
        <f>IFERROR(SEARCH($I$5,tbl_Articles[Articles],1),0)</f>
        <v>0</v>
      </c>
      <c r="AB1522" s="2" t="str">
        <f>IF(AA1522=0,"",COUNTIF($AA$11:AA1522,1))</f>
        <v/>
      </c>
    </row>
    <row r="1523" spans="27:28">
      <c r="AA1523">
        <f>IFERROR(SEARCH($I$5,tbl_Articles[Articles],1),0)</f>
        <v>0</v>
      </c>
      <c r="AB1523" s="2" t="str">
        <f>IF(AA1523=0,"",COUNTIF($AA$11:AA1523,1))</f>
        <v/>
      </c>
    </row>
    <row r="1524" spans="27:28">
      <c r="AA1524">
        <f>IFERROR(SEARCH($I$5,tbl_Articles[Articles],1),0)</f>
        <v>0</v>
      </c>
      <c r="AB1524" s="2" t="str">
        <f>IF(AA1524=0,"",COUNTIF($AA$11:AA1524,1))</f>
        <v/>
      </c>
    </row>
    <row r="1525" spans="27:28">
      <c r="AA1525">
        <f>IFERROR(SEARCH($I$5,tbl_Articles[Articles],1),0)</f>
        <v>0</v>
      </c>
      <c r="AB1525" s="2" t="str">
        <f>IF(AA1525=0,"",COUNTIF($AA$11:AA1525,1))</f>
        <v/>
      </c>
    </row>
    <row r="1526" spans="27:28">
      <c r="AA1526">
        <f>IFERROR(SEARCH($I$5,tbl_Articles[Articles],1),0)</f>
        <v>0</v>
      </c>
      <c r="AB1526" s="2" t="str">
        <f>IF(AA1526=0,"",COUNTIF($AA$11:AA1526,1))</f>
        <v/>
      </c>
    </row>
    <row r="1527" spans="27:28">
      <c r="AA1527">
        <f>IFERROR(SEARCH($I$5,tbl_Articles[Articles],1),0)</f>
        <v>0</v>
      </c>
      <c r="AB1527" s="2" t="str">
        <f>IF(AA1527=0,"",COUNTIF($AA$11:AA1527,1))</f>
        <v/>
      </c>
    </row>
    <row r="1528" spans="27:28">
      <c r="AA1528">
        <f>IFERROR(SEARCH($I$5,tbl_Articles[Articles],1),0)</f>
        <v>0</v>
      </c>
      <c r="AB1528" s="2" t="str">
        <f>IF(AA1528=0,"",COUNTIF($AA$11:AA1528,1))</f>
        <v/>
      </c>
    </row>
    <row r="1529" spans="27:28">
      <c r="AA1529">
        <f>IFERROR(SEARCH($I$5,tbl_Articles[Articles],1),0)</f>
        <v>0</v>
      </c>
      <c r="AB1529" s="2" t="str">
        <f>IF(AA1529=0,"",COUNTIF($AA$11:AA1529,1))</f>
        <v/>
      </c>
    </row>
    <row r="1530" spans="27:28">
      <c r="AA1530">
        <f>IFERROR(SEARCH($I$5,tbl_Articles[Articles],1),0)</f>
        <v>0</v>
      </c>
      <c r="AB1530" s="2" t="str">
        <f>IF(AA1530=0,"",COUNTIF($AA$11:AA1530,1))</f>
        <v/>
      </c>
    </row>
    <row r="1531" spans="27:28">
      <c r="AA1531">
        <f>IFERROR(SEARCH($I$5,tbl_Articles[Articles],1),0)</f>
        <v>0</v>
      </c>
      <c r="AB1531" s="2" t="str">
        <f>IF(AA1531=0,"",COUNTIF($AA$11:AA1531,1))</f>
        <v/>
      </c>
    </row>
    <row r="1532" spans="27:28">
      <c r="AA1532">
        <f>IFERROR(SEARCH($I$5,tbl_Articles[Articles],1),0)</f>
        <v>0</v>
      </c>
      <c r="AB1532" s="2" t="str">
        <f>IF(AA1532=0,"",COUNTIF($AA$11:AA1532,1))</f>
        <v/>
      </c>
    </row>
    <row r="1533" spans="27:28">
      <c r="AA1533">
        <f>IFERROR(SEARCH($I$5,tbl_Articles[Articles],1),0)</f>
        <v>0</v>
      </c>
      <c r="AB1533" s="2" t="str">
        <f>IF(AA1533=0,"",COUNTIF($AA$11:AA1533,1))</f>
        <v/>
      </c>
    </row>
    <row r="1534" spans="27:28">
      <c r="AA1534">
        <f>IFERROR(SEARCH($I$5,tbl_Articles[Articles],1),0)</f>
        <v>0</v>
      </c>
      <c r="AB1534" s="2" t="str">
        <f>IF(AA1534=0,"",COUNTIF($AA$11:AA1534,1))</f>
        <v/>
      </c>
    </row>
    <row r="1535" spans="27:28">
      <c r="AA1535">
        <f>IFERROR(SEARCH($I$5,tbl_Articles[Articles],1),0)</f>
        <v>0</v>
      </c>
      <c r="AB1535" s="2" t="str">
        <f>IF(AA1535=0,"",COUNTIF($AA$11:AA1535,1))</f>
        <v/>
      </c>
    </row>
    <row r="1536" spans="27:28">
      <c r="AA1536">
        <f>IFERROR(SEARCH($I$5,tbl_Articles[Articles],1),0)</f>
        <v>0</v>
      </c>
      <c r="AB1536" s="2" t="str">
        <f>IF(AA1536=0,"",COUNTIF($AA$11:AA1536,1))</f>
        <v/>
      </c>
    </row>
    <row r="1537" spans="27:28">
      <c r="AA1537">
        <f>IFERROR(SEARCH($I$5,tbl_Articles[Articles],1),0)</f>
        <v>0</v>
      </c>
      <c r="AB1537" s="2" t="str">
        <f>IF(AA1537=0,"",COUNTIF($AA$11:AA1537,1))</f>
        <v/>
      </c>
    </row>
    <row r="1538" spans="27:28">
      <c r="AA1538">
        <f>IFERROR(SEARCH($I$5,tbl_Articles[Articles],1),0)</f>
        <v>0</v>
      </c>
      <c r="AB1538" s="2" t="str">
        <f>IF(AA1538=0,"",COUNTIF($AA$11:AA1538,1))</f>
        <v/>
      </c>
    </row>
    <row r="1539" spans="27:28">
      <c r="AA1539">
        <f>IFERROR(SEARCH($I$5,tbl_Articles[Articles],1),0)</f>
        <v>0</v>
      </c>
      <c r="AB1539" s="2" t="str">
        <f>IF(AA1539=0,"",COUNTIF($AA$11:AA1539,1))</f>
        <v/>
      </c>
    </row>
    <row r="1540" spans="27:28">
      <c r="AA1540">
        <f>IFERROR(SEARCH($I$5,tbl_Articles[Articles],1),0)</f>
        <v>0</v>
      </c>
      <c r="AB1540" s="2" t="str">
        <f>IF(AA1540=0,"",COUNTIF($AA$11:AA1540,1))</f>
        <v/>
      </c>
    </row>
    <row r="1541" spans="27:28">
      <c r="AA1541">
        <f>IFERROR(SEARCH($I$5,tbl_Articles[Articles],1),0)</f>
        <v>0</v>
      </c>
      <c r="AB1541" s="2" t="str">
        <f>IF(AA1541=0,"",COUNTIF($AA$11:AA1541,1))</f>
        <v/>
      </c>
    </row>
    <row r="1542" spans="27:28">
      <c r="AA1542">
        <f>IFERROR(SEARCH($I$5,tbl_Articles[Articles],1),0)</f>
        <v>0</v>
      </c>
      <c r="AB1542" s="2" t="str">
        <f>IF(AA1542=0,"",COUNTIF($AA$11:AA1542,1))</f>
        <v/>
      </c>
    </row>
    <row r="1543" spans="27:28">
      <c r="AA1543">
        <f>IFERROR(SEARCH($I$5,tbl_Articles[Articles],1),0)</f>
        <v>0</v>
      </c>
      <c r="AB1543" s="2" t="str">
        <f>IF(AA1543=0,"",COUNTIF($AA$11:AA1543,1))</f>
        <v/>
      </c>
    </row>
    <row r="1544" spans="27:28">
      <c r="AA1544">
        <f>IFERROR(SEARCH($I$5,tbl_Articles[Articles],1),0)</f>
        <v>0</v>
      </c>
      <c r="AB1544" s="2" t="str">
        <f>IF(AA1544=0,"",COUNTIF($AA$11:AA1544,1))</f>
        <v/>
      </c>
    </row>
    <row r="1545" spans="27:28">
      <c r="AA1545">
        <f>IFERROR(SEARCH($I$5,tbl_Articles[Articles],1),0)</f>
        <v>0</v>
      </c>
      <c r="AB1545" s="2" t="str">
        <f>IF(AA1545=0,"",COUNTIF($AA$11:AA1545,1))</f>
        <v/>
      </c>
    </row>
    <row r="1546" spans="27:28">
      <c r="AA1546">
        <f>IFERROR(SEARCH($I$5,tbl_Articles[Articles],1),0)</f>
        <v>0</v>
      </c>
      <c r="AB1546" s="2" t="str">
        <f>IF(AA1546=0,"",COUNTIF($AA$11:AA1546,1))</f>
        <v/>
      </c>
    </row>
    <row r="1547" spans="27:28">
      <c r="AA1547">
        <f>IFERROR(SEARCH($I$5,tbl_Articles[Articles],1),0)</f>
        <v>0</v>
      </c>
      <c r="AB1547" s="2" t="str">
        <f>IF(AA1547=0,"",COUNTIF($AA$11:AA1547,1))</f>
        <v/>
      </c>
    </row>
    <row r="1548" spans="27:28">
      <c r="AA1548">
        <f>IFERROR(SEARCH($I$5,tbl_Articles[Articles],1),0)</f>
        <v>0</v>
      </c>
      <c r="AB1548" s="2" t="str">
        <f>IF(AA1548=0,"",COUNTIF($AA$11:AA1548,1))</f>
        <v/>
      </c>
    </row>
    <row r="1549" spans="27:28">
      <c r="AA1549">
        <f>IFERROR(SEARCH($I$5,tbl_Articles[Articles],1),0)</f>
        <v>0</v>
      </c>
      <c r="AB1549" s="2" t="str">
        <f>IF(AA1549=0,"",COUNTIF($AA$11:AA1549,1))</f>
        <v/>
      </c>
    </row>
    <row r="1550" spans="27:28">
      <c r="AA1550">
        <f>IFERROR(SEARCH($I$5,tbl_Articles[Articles],1),0)</f>
        <v>0</v>
      </c>
      <c r="AB1550" s="2" t="str">
        <f>IF(AA1550=0,"",COUNTIF($AA$11:AA1550,1))</f>
        <v/>
      </c>
    </row>
    <row r="1551" spans="27:28">
      <c r="AA1551">
        <f>IFERROR(SEARCH($I$5,tbl_Articles[Articles],1),0)</f>
        <v>0</v>
      </c>
      <c r="AB1551" s="2" t="str">
        <f>IF(AA1551=0,"",COUNTIF($AA$11:AA1551,1))</f>
        <v/>
      </c>
    </row>
    <row r="1552" spans="27:28">
      <c r="AA1552">
        <f>IFERROR(SEARCH($I$5,tbl_Articles[Articles],1),0)</f>
        <v>0</v>
      </c>
      <c r="AB1552" s="2" t="str">
        <f>IF(AA1552=0,"",COUNTIF($AA$11:AA1552,1))</f>
        <v/>
      </c>
    </row>
    <row r="1553" spans="27:28">
      <c r="AA1553">
        <f>IFERROR(SEARCH($I$5,tbl_Articles[Articles],1),0)</f>
        <v>0</v>
      </c>
      <c r="AB1553" s="2" t="str">
        <f>IF(AA1553=0,"",COUNTIF($AA$11:AA1553,1))</f>
        <v/>
      </c>
    </row>
    <row r="1554" spans="27:28">
      <c r="AA1554">
        <f>IFERROR(SEARCH($I$5,tbl_Articles[Articles],1),0)</f>
        <v>0</v>
      </c>
      <c r="AB1554" s="2" t="str">
        <f>IF(AA1554=0,"",COUNTIF($AA$11:AA1554,1))</f>
        <v/>
      </c>
    </row>
    <row r="1555" spans="27:28">
      <c r="AA1555">
        <f>IFERROR(SEARCH($I$5,tbl_Articles[Articles],1),0)</f>
        <v>0</v>
      </c>
      <c r="AB1555" s="2" t="str">
        <f>IF(AA1555=0,"",COUNTIF($AA$11:AA1555,1))</f>
        <v/>
      </c>
    </row>
    <row r="1556" spans="27:28">
      <c r="AA1556">
        <f>IFERROR(SEARCH($I$5,tbl_Articles[Articles],1),0)</f>
        <v>0</v>
      </c>
      <c r="AB1556" s="2" t="str">
        <f>IF(AA1556=0,"",COUNTIF($AA$11:AA1556,1))</f>
        <v/>
      </c>
    </row>
    <row r="1557" spans="27:28">
      <c r="AA1557">
        <f>IFERROR(SEARCH($I$5,tbl_Articles[Articles],1),0)</f>
        <v>0</v>
      </c>
      <c r="AB1557" s="2" t="str">
        <f>IF(AA1557=0,"",COUNTIF($AA$11:AA1557,1))</f>
        <v/>
      </c>
    </row>
    <row r="1558" spans="27:28">
      <c r="AA1558">
        <f>IFERROR(SEARCH($I$5,tbl_Articles[Articles],1),0)</f>
        <v>0</v>
      </c>
      <c r="AB1558" s="2" t="str">
        <f>IF(AA1558=0,"",COUNTIF($AA$11:AA1558,1))</f>
        <v/>
      </c>
    </row>
    <row r="1559" spans="27:28">
      <c r="AA1559">
        <f>IFERROR(SEARCH($I$5,tbl_Articles[Articles],1),0)</f>
        <v>0</v>
      </c>
      <c r="AB1559" s="2" t="str">
        <f>IF(AA1559=0,"",COUNTIF($AA$11:AA1559,1))</f>
        <v/>
      </c>
    </row>
    <row r="1560" spans="27:28">
      <c r="AA1560">
        <f>IFERROR(SEARCH($I$5,tbl_Articles[Articles],1),0)</f>
        <v>0</v>
      </c>
      <c r="AB1560" s="2" t="str">
        <f>IF(AA1560=0,"",COUNTIF($AA$11:AA1560,1))</f>
        <v/>
      </c>
    </row>
    <row r="1561" spans="27:28">
      <c r="AA1561">
        <f>IFERROR(SEARCH($I$5,tbl_Articles[Articles],1),0)</f>
        <v>0</v>
      </c>
      <c r="AB1561" s="2" t="str">
        <f>IF(AA1561=0,"",COUNTIF($AA$11:AA1561,1))</f>
        <v/>
      </c>
    </row>
    <row r="1562" spans="27:28">
      <c r="AA1562">
        <f>IFERROR(SEARCH($I$5,tbl_Articles[Articles],1),0)</f>
        <v>0</v>
      </c>
      <c r="AB1562" s="2" t="str">
        <f>IF(AA1562=0,"",COUNTIF($AA$11:AA1562,1))</f>
        <v/>
      </c>
    </row>
    <row r="1563" spans="27:28">
      <c r="AA1563">
        <f>IFERROR(SEARCH($I$5,tbl_Articles[Articles],1),0)</f>
        <v>0</v>
      </c>
      <c r="AB1563" s="2" t="str">
        <f>IF(AA1563=0,"",COUNTIF($AA$11:AA1563,1))</f>
        <v/>
      </c>
    </row>
    <row r="1564" spans="27:28">
      <c r="AA1564">
        <f>IFERROR(SEARCH($I$5,tbl_Articles[Articles],1),0)</f>
        <v>0</v>
      </c>
      <c r="AB1564" s="2" t="str">
        <f>IF(AA1564=0,"",COUNTIF($AA$11:AA1564,1))</f>
        <v/>
      </c>
    </row>
    <row r="1565" spans="27:28">
      <c r="AA1565">
        <f>IFERROR(SEARCH($I$5,tbl_Articles[Articles],1),0)</f>
        <v>0</v>
      </c>
      <c r="AB1565" s="2" t="str">
        <f>IF(AA1565=0,"",COUNTIF($AA$11:AA1565,1))</f>
        <v/>
      </c>
    </row>
    <row r="1566" spans="27:28">
      <c r="AA1566">
        <f>IFERROR(SEARCH($I$5,tbl_Articles[Articles],1),0)</f>
        <v>0</v>
      </c>
      <c r="AB1566" s="2" t="str">
        <f>IF(AA1566=0,"",COUNTIF($AA$11:AA1566,1))</f>
        <v/>
      </c>
    </row>
    <row r="1567" spans="27:28">
      <c r="AA1567">
        <f>IFERROR(SEARCH($I$5,tbl_Articles[Articles],1),0)</f>
        <v>0</v>
      </c>
      <c r="AB1567" s="2" t="str">
        <f>IF(AA1567=0,"",COUNTIF($AA$11:AA1567,1))</f>
        <v/>
      </c>
    </row>
    <row r="1568" spans="27:28">
      <c r="AA1568">
        <f>IFERROR(SEARCH($I$5,tbl_Articles[Articles],1),0)</f>
        <v>0</v>
      </c>
      <c r="AB1568" s="2" t="str">
        <f>IF(AA1568=0,"",COUNTIF($AA$11:AA1568,1))</f>
        <v/>
      </c>
    </row>
    <row r="1569" spans="27:28">
      <c r="AA1569">
        <f>IFERROR(SEARCH($I$5,tbl_Articles[Articles],1),0)</f>
        <v>0</v>
      </c>
      <c r="AB1569" s="2" t="str">
        <f>IF(AA1569=0,"",COUNTIF($AA$11:AA1569,1))</f>
        <v/>
      </c>
    </row>
    <row r="1570" spans="27:28">
      <c r="AA1570">
        <f>IFERROR(SEARCH($I$5,tbl_Articles[Articles],1),0)</f>
        <v>0</v>
      </c>
      <c r="AB1570" s="2" t="str">
        <f>IF(AA1570=0,"",COUNTIF($AA$11:AA1570,1))</f>
        <v/>
      </c>
    </row>
    <row r="1571" spans="27:28">
      <c r="AA1571">
        <f>IFERROR(SEARCH($I$5,tbl_Articles[Articles],1),0)</f>
        <v>0</v>
      </c>
      <c r="AB1571" s="2" t="str">
        <f>IF(AA1571=0,"",COUNTIF($AA$11:AA1571,1))</f>
        <v/>
      </c>
    </row>
    <row r="1572" spans="27:28">
      <c r="AA1572">
        <f>IFERROR(SEARCH($I$5,tbl_Articles[Articles],1),0)</f>
        <v>0</v>
      </c>
      <c r="AB1572" s="2" t="str">
        <f>IF(AA1572=0,"",COUNTIF($AA$11:AA1572,1))</f>
        <v/>
      </c>
    </row>
    <row r="1573" spans="27:28">
      <c r="AA1573">
        <f>IFERROR(SEARCH($I$5,tbl_Articles[Articles],1),0)</f>
        <v>0</v>
      </c>
      <c r="AB1573" s="2" t="str">
        <f>IF(AA1573=0,"",COUNTIF($AA$11:AA1573,1))</f>
        <v/>
      </c>
    </row>
    <row r="1574" spans="27:28">
      <c r="AA1574">
        <f>IFERROR(SEARCH($I$5,tbl_Articles[Articles],1),0)</f>
        <v>0</v>
      </c>
      <c r="AB1574" s="2" t="str">
        <f>IF(AA1574=0,"",COUNTIF($AA$11:AA1574,1))</f>
        <v/>
      </c>
    </row>
    <row r="1575" spans="27:28">
      <c r="AA1575">
        <f>IFERROR(SEARCH($I$5,tbl_Articles[Articles],1),0)</f>
        <v>0</v>
      </c>
      <c r="AB1575" s="2" t="str">
        <f>IF(AA1575=0,"",COUNTIF($AA$11:AA1575,1))</f>
        <v/>
      </c>
    </row>
    <row r="1576" spans="27:28">
      <c r="AA1576">
        <f>IFERROR(SEARCH($I$5,tbl_Articles[Articles],1),0)</f>
        <v>0</v>
      </c>
      <c r="AB1576" s="2" t="str">
        <f>IF(AA1576=0,"",COUNTIF($AA$11:AA1576,1))</f>
        <v/>
      </c>
    </row>
    <row r="1577" spans="27:28">
      <c r="AA1577">
        <f>IFERROR(SEARCH($I$5,tbl_Articles[Articles],1),0)</f>
        <v>0</v>
      </c>
      <c r="AB1577" s="2" t="str">
        <f>IF(AA1577=0,"",COUNTIF($AA$11:AA1577,1))</f>
        <v/>
      </c>
    </row>
    <row r="1578" spans="27:28">
      <c r="AA1578">
        <f>IFERROR(SEARCH($I$5,tbl_Articles[Articles],1),0)</f>
        <v>0</v>
      </c>
      <c r="AB1578" s="2" t="str">
        <f>IF(AA1578=0,"",COUNTIF($AA$11:AA1578,1))</f>
        <v/>
      </c>
    </row>
    <row r="1579" spans="27:28">
      <c r="AA1579">
        <f>IFERROR(SEARCH($I$5,tbl_Articles[Articles],1),0)</f>
        <v>0</v>
      </c>
      <c r="AB1579" s="2" t="str">
        <f>IF(AA1579=0,"",COUNTIF($AA$11:AA1579,1))</f>
        <v/>
      </c>
    </row>
    <row r="1580" spans="27:28">
      <c r="AA1580">
        <f>IFERROR(SEARCH($I$5,tbl_Articles[Articles],1),0)</f>
        <v>0</v>
      </c>
      <c r="AB1580" s="2" t="str">
        <f>IF(AA1580=0,"",COUNTIF($AA$11:AA1580,1))</f>
        <v/>
      </c>
    </row>
    <row r="1581" spans="27:28">
      <c r="AA1581">
        <f>IFERROR(SEARCH($I$5,tbl_Articles[Articles],1),0)</f>
        <v>0</v>
      </c>
      <c r="AB1581" s="2" t="str">
        <f>IF(AA1581=0,"",COUNTIF($AA$11:AA1581,1))</f>
        <v/>
      </c>
    </row>
    <row r="1582" spans="27:28">
      <c r="AA1582">
        <f>IFERROR(SEARCH($I$5,tbl_Articles[Articles],1),0)</f>
        <v>0</v>
      </c>
      <c r="AB1582" s="2" t="str">
        <f>IF(AA1582=0,"",COUNTIF($AA$11:AA1582,1))</f>
        <v/>
      </c>
    </row>
    <row r="1583" spans="27:28">
      <c r="AA1583">
        <f>IFERROR(SEARCH($I$5,tbl_Articles[Articles],1),0)</f>
        <v>0</v>
      </c>
      <c r="AB1583" s="2" t="str">
        <f>IF(AA1583=0,"",COUNTIF($AA$11:AA1583,1))</f>
        <v/>
      </c>
    </row>
    <row r="1584" spans="27:28">
      <c r="AA1584">
        <f>IFERROR(SEARCH($I$5,tbl_Articles[Articles],1),0)</f>
        <v>0</v>
      </c>
      <c r="AB1584" s="2" t="str">
        <f>IF(AA1584=0,"",COUNTIF($AA$11:AA1584,1))</f>
        <v/>
      </c>
    </row>
    <row r="1585" spans="27:28">
      <c r="AA1585">
        <f>IFERROR(SEARCH($I$5,tbl_Articles[Articles],1),0)</f>
        <v>0</v>
      </c>
      <c r="AB1585" s="2" t="str">
        <f>IF(AA1585=0,"",COUNTIF($AA$11:AA1585,1))</f>
        <v/>
      </c>
    </row>
    <row r="1586" spans="27:28">
      <c r="AA1586">
        <f>IFERROR(SEARCH($I$5,tbl_Articles[Articles],1),0)</f>
        <v>0</v>
      </c>
      <c r="AB1586" s="2" t="str">
        <f>IF(AA1586=0,"",COUNTIF($AA$11:AA1586,1))</f>
        <v/>
      </c>
    </row>
    <row r="1587" spans="27:28">
      <c r="AA1587">
        <f>IFERROR(SEARCH($I$5,tbl_Articles[Articles],1),0)</f>
        <v>0</v>
      </c>
      <c r="AB1587" s="2" t="str">
        <f>IF(AA1587=0,"",COUNTIF($AA$11:AA1587,1))</f>
        <v/>
      </c>
    </row>
    <row r="1588" spans="27:28">
      <c r="AA1588">
        <f>IFERROR(SEARCH($I$5,tbl_Articles[Articles],1),0)</f>
        <v>0</v>
      </c>
      <c r="AB1588" s="2" t="str">
        <f>IF(AA1588=0,"",COUNTIF($AA$11:AA1588,1))</f>
        <v/>
      </c>
    </row>
    <row r="1589" spans="27:28">
      <c r="AA1589">
        <f>IFERROR(SEARCH($I$5,tbl_Articles[Articles],1),0)</f>
        <v>0</v>
      </c>
      <c r="AB1589" s="2" t="str">
        <f>IF(AA1589=0,"",COUNTIF($AA$11:AA1589,1))</f>
        <v/>
      </c>
    </row>
    <row r="1590" spans="27:28">
      <c r="AA1590">
        <f>IFERROR(SEARCH($I$5,tbl_Articles[Articles],1),0)</f>
        <v>0</v>
      </c>
      <c r="AB1590" s="2" t="str">
        <f>IF(AA1590=0,"",COUNTIF($AA$11:AA1590,1))</f>
        <v/>
      </c>
    </row>
    <row r="1591" spans="27:28">
      <c r="AA1591">
        <f>IFERROR(SEARCH($I$5,tbl_Articles[Articles],1),0)</f>
        <v>0</v>
      </c>
      <c r="AB1591" s="2" t="str">
        <f>IF(AA1591=0,"",COUNTIF($AA$11:AA1591,1))</f>
        <v/>
      </c>
    </row>
    <row r="1592" spans="27:28">
      <c r="AA1592">
        <f>IFERROR(SEARCH($I$5,tbl_Articles[Articles],1),0)</f>
        <v>0</v>
      </c>
      <c r="AB1592" s="2" t="str">
        <f>IF(AA1592=0,"",COUNTIF($AA$11:AA1592,1))</f>
        <v/>
      </c>
    </row>
    <row r="1593" spans="27:28">
      <c r="AA1593">
        <f>IFERROR(SEARCH($I$5,tbl_Articles[Articles],1),0)</f>
        <v>0</v>
      </c>
      <c r="AB1593" s="2" t="str">
        <f>IF(AA1593=0,"",COUNTIF($AA$11:AA1593,1))</f>
        <v/>
      </c>
    </row>
    <row r="1594" spans="27:28">
      <c r="AA1594">
        <f>IFERROR(SEARCH($I$5,tbl_Articles[Articles],1),0)</f>
        <v>0</v>
      </c>
      <c r="AB1594" s="2" t="str">
        <f>IF(AA1594=0,"",COUNTIF($AA$11:AA1594,1))</f>
        <v/>
      </c>
    </row>
    <row r="1595" spans="27:28">
      <c r="AA1595">
        <f>IFERROR(SEARCH($I$5,tbl_Articles[Articles],1),0)</f>
        <v>0</v>
      </c>
      <c r="AB1595" s="2" t="str">
        <f>IF(AA1595=0,"",COUNTIF($AA$11:AA1595,1))</f>
        <v/>
      </c>
    </row>
    <row r="1596" spans="27:28">
      <c r="AA1596">
        <f>IFERROR(SEARCH($I$5,tbl_Articles[Articles],1),0)</f>
        <v>0</v>
      </c>
      <c r="AB1596" s="2" t="str">
        <f>IF(AA1596=0,"",COUNTIF($AA$11:AA1596,1))</f>
        <v/>
      </c>
    </row>
    <row r="1597" spans="27:28">
      <c r="AA1597">
        <f>IFERROR(SEARCH($I$5,tbl_Articles[Articles],1),0)</f>
        <v>0</v>
      </c>
      <c r="AB1597" s="2" t="str">
        <f>IF(AA1597=0,"",COUNTIF($AA$11:AA1597,1))</f>
        <v/>
      </c>
    </row>
    <row r="1598" spans="27:28">
      <c r="AA1598">
        <f>IFERROR(SEARCH($I$5,tbl_Articles[Articles],1),0)</f>
        <v>0</v>
      </c>
      <c r="AB1598" s="2" t="str">
        <f>IF(AA1598=0,"",COUNTIF($AA$11:AA1598,1))</f>
        <v/>
      </c>
    </row>
    <row r="1599" spans="27:28">
      <c r="AA1599">
        <f>IFERROR(SEARCH($I$5,tbl_Articles[Articles],1),0)</f>
        <v>0</v>
      </c>
      <c r="AB1599" s="2" t="str">
        <f>IF(AA1599=0,"",COUNTIF($AA$11:AA1599,1))</f>
        <v/>
      </c>
    </row>
    <row r="1600" spans="27:28">
      <c r="AA1600">
        <f>IFERROR(SEARCH($I$5,tbl_Articles[Articles],1),0)</f>
        <v>0</v>
      </c>
      <c r="AB1600" s="2" t="str">
        <f>IF(AA1600=0,"",COUNTIF($AA$11:AA1600,1))</f>
        <v/>
      </c>
    </row>
    <row r="1601" spans="27:28">
      <c r="AA1601">
        <f>IFERROR(SEARCH($I$5,tbl_Articles[Articles],1),0)</f>
        <v>0</v>
      </c>
      <c r="AB1601" s="2" t="str">
        <f>IF(AA1601=0,"",COUNTIF($AA$11:AA1601,1))</f>
        <v/>
      </c>
    </row>
    <row r="1602" spans="27:28">
      <c r="AA1602">
        <f>IFERROR(SEARCH($I$5,tbl_Articles[Articles],1),0)</f>
        <v>0</v>
      </c>
      <c r="AB1602" s="2" t="str">
        <f>IF(AA1602=0,"",COUNTIF($AA$11:AA1602,1))</f>
        <v/>
      </c>
    </row>
    <row r="1603" spans="27:28">
      <c r="AA1603">
        <f>IFERROR(SEARCH($I$5,tbl_Articles[Articles],1),0)</f>
        <v>0</v>
      </c>
      <c r="AB1603" s="2" t="str">
        <f>IF(AA1603=0,"",COUNTIF($AA$11:AA1603,1))</f>
        <v/>
      </c>
    </row>
    <row r="1604" spans="27:28">
      <c r="AA1604">
        <f>IFERROR(SEARCH($I$5,tbl_Articles[Articles],1),0)</f>
        <v>0</v>
      </c>
      <c r="AB1604" s="2" t="str">
        <f>IF(AA1604=0,"",COUNTIF($AA$11:AA1604,1))</f>
        <v/>
      </c>
    </row>
    <row r="1605" spans="27:28">
      <c r="AA1605">
        <f>IFERROR(SEARCH($I$5,tbl_Articles[Articles],1),0)</f>
        <v>0</v>
      </c>
      <c r="AB1605" s="2" t="str">
        <f>IF(AA1605=0,"",COUNTIF($AA$11:AA1605,1))</f>
        <v/>
      </c>
    </row>
    <row r="1606" spans="27:28">
      <c r="AA1606">
        <f>IFERROR(SEARCH($I$5,tbl_Articles[Articles],1),0)</f>
        <v>0</v>
      </c>
      <c r="AB1606" s="2" t="str">
        <f>IF(AA1606=0,"",COUNTIF($AA$11:AA1606,1))</f>
        <v/>
      </c>
    </row>
    <row r="1607" spans="27:28">
      <c r="AA1607">
        <f>IFERROR(SEARCH($I$5,tbl_Articles[Articles],1),0)</f>
        <v>0</v>
      </c>
      <c r="AB1607" s="2" t="str">
        <f>IF(AA1607=0,"",COUNTIF($AA$11:AA1607,1))</f>
        <v/>
      </c>
    </row>
    <row r="1608" spans="27:28">
      <c r="AA1608">
        <f>IFERROR(SEARCH($I$5,tbl_Articles[Articles],1),0)</f>
        <v>0</v>
      </c>
      <c r="AB1608" s="2" t="str">
        <f>IF(AA1608=0,"",COUNTIF($AA$11:AA1608,1))</f>
        <v/>
      </c>
    </row>
    <row r="1609" spans="27:28">
      <c r="AA1609">
        <f>IFERROR(SEARCH($I$5,tbl_Articles[Articles],1),0)</f>
        <v>0</v>
      </c>
      <c r="AB1609" s="2" t="str">
        <f>IF(AA1609=0,"",COUNTIF($AA$11:AA1609,1))</f>
        <v/>
      </c>
    </row>
    <row r="1610" spans="27:28">
      <c r="AA1610">
        <f>IFERROR(SEARCH($I$5,tbl_Articles[Articles],1),0)</f>
        <v>0</v>
      </c>
      <c r="AB1610" s="2" t="str">
        <f>IF(AA1610=0,"",COUNTIF($AA$11:AA1610,1))</f>
        <v/>
      </c>
    </row>
    <row r="1611" spans="27:28">
      <c r="AA1611">
        <f>IFERROR(SEARCH($I$5,tbl_Articles[Articles],1),0)</f>
        <v>0</v>
      </c>
      <c r="AB1611" s="2" t="str">
        <f>IF(AA1611=0,"",COUNTIF($AA$11:AA1611,1))</f>
        <v/>
      </c>
    </row>
    <row r="1612" spans="27:28">
      <c r="AA1612">
        <f>IFERROR(SEARCH($I$5,tbl_Articles[Articles],1),0)</f>
        <v>0</v>
      </c>
      <c r="AB1612" s="2" t="str">
        <f>IF(AA1612=0,"",COUNTIF($AA$11:AA1612,1))</f>
        <v/>
      </c>
    </row>
    <row r="1613" spans="27:28">
      <c r="AA1613">
        <f>IFERROR(SEARCH($I$5,tbl_Articles[Articles],1),0)</f>
        <v>0</v>
      </c>
      <c r="AB1613" s="2" t="str">
        <f>IF(AA1613=0,"",COUNTIF($AA$11:AA1613,1))</f>
        <v/>
      </c>
    </row>
    <row r="1614" spans="27:28">
      <c r="AA1614">
        <f>IFERROR(SEARCH($I$5,tbl_Articles[Articles],1),0)</f>
        <v>0</v>
      </c>
      <c r="AB1614" s="2" t="str">
        <f>IF(AA1614=0,"",COUNTIF($AA$11:AA1614,1))</f>
        <v/>
      </c>
    </row>
    <row r="1615" spans="27:28">
      <c r="AA1615">
        <f>IFERROR(SEARCH($I$5,tbl_Articles[Articles],1),0)</f>
        <v>0</v>
      </c>
      <c r="AB1615" s="2" t="str">
        <f>IF(AA1615=0,"",COUNTIF($AA$11:AA1615,1))</f>
        <v/>
      </c>
    </row>
    <row r="1616" spans="27:28">
      <c r="AA1616">
        <f>IFERROR(SEARCH($I$5,tbl_Articles[Articles],1),0)</f>
        <v>0</v>
      </c>
      <c r="AB1616" s="2" t="str">
        <f>IF(AA1616=0,"",COUNTIF($AA$11:AA1616,1))</f>
        <v/>
      </c>
    </row>
    <row r="1617" spans="27:28">
      <c r="AA1617">
        <f>IFERROR(SEARCH($I$5,tbl_Articles[Articles],1),0)</f>
        <v>0</v>
      </c>
      <c r="AB1617" s="2" t="str">
        <f>IF(AA1617=0,"",COUNTIF($AA$11:AA1617,1))</f>
        <v/>
      </c>
    </row>
    <row r="1618" spans="27:28">
      <c r="AA1618">
        <f>IFERROR(SEARCH($I$5,tbl_Articles[Articles],1),0)</f>
        <v>0</v>
      </c>
      <c r="AB1618" s="2" t="str">
        <f>IF(AA1618=0,"",COUNTIF($AA$11:AA1618,1))</f>
        <v/>
      </c>
    </row>
    <row r="1619" spans="27:28">
      <c r="AA1619">
        <f>IFERROR(SEARCH($I$5,tbl_Articles[Articles],1),0)</f>
        <v>0</v>
      </c>
      <c r="AB1619" s="2" t="str">
        <f>IF(AA1619=0,"",COUNTIF($AA$11:AA1619,1))</f>
        <v/>
      </c>
    </row>
    <row r="1620" spans="27:28">
      <c r="AA1620">
        <f>IFERROR(SEARCH($I$5,tbl_Articles[Articles],1),0)</f>
        <v>0</v>
      </c>
      <c r="AB1620" s="2" t="str">
        <f>IF(AA1620=0,"",COUNTIF($AA$11:AA1620,1))</f>
        <v/>
      </c>
    </row>
    <row r="1621" spans="27:28">
      <c r="AA1621">
        <f>IFERROR(SEARCH($I$5,tbl_Articles[Articles],1),0)</f>
        <v>0</v>
      </c>
      <c r="AB1621" s="2" t="str">
        <f>IF(AA1621=0,"",COUNTIF($AA$11:AA1621,1))</f>
        <v/>
      </c>
    </row>
    <row r="1622" spans="27:28">
      <c r="AA1622">
        <f>IFERROR(SEARCH($I$5,tbl_Articles[Articles],1),0)</f>
        <v>0</v>
      </c>
      <c r="AB1622" s="2" t="str">
        <f>IF(AA1622=0,"",COUNTIF($AA$11:AA1622,1))</f>
        <v/>
      </c>
    </row>
    <row r="1623" spans="27:28">
      <c r="AA1623">
        <f>IFERROR(SEARCH($I$5,tbl_Articles[Articles],1),0)</f>
        <v>0</v>
      </c>
      <c r="AB1623" s="2" t="str">
        <f>IF(AA1623=0,"",COUNTIF($AA$11:AA1623,1))</f>
        <v/>
      </c>
    </row>
    <row r="1624" spans="27:28">
      <c r="AA1624">
        <f>IFERROR(SEARCH($I$5,tbl_Articles[Articles],1),0)</f>
        <v>0</v>
      </c>
      <c r="AB1624" s="2" t="str">
        <f>IF(AA1624=0,"",COUNTIF($AA$11:AA1624,1))</f>
        <v/>
      </c>
    </row>
    <row r="1625" spans="27:28">
      <c r="AA1625">
        <f>IFERROR(SEARCH($I$5,tbl_Articles[Articles],1),0)</f>
        <v>0</v>
      </c>
      <c r="AB1625" s="2" t="str">
        <f>IF(AA1625=0,"",COUNTIF($AA$11:AA1625,1))</f>
        <v/>
      </c>
    </row>
    <row r="1626" spans="27:28">
      <c r="AA1626">
        <f>IFERROR(SEARCH($I$5,tbl_Articles[Articles],1),0)</f>
        <v>0</v>
      </c>
      <c r="AB1626" s="2" t="str">
        <f>IF(AA1626=0,"",COUNTIF($AA$11:AA1626,1))</f>
        <v/>
      </c>
    </row>
    <row r="1627" spans="27:28">
      <c r="AA1627">
        <f>IFERROR(SEARCH($I$5,tbl_Articles[Articles],1),0)</f>
        <v>0</v>
      </c>
      <c r="AB1627" s="2" t="str">
        <f>IF(AA1627=0,"",COUNTIF($AA$11:AA1627,1))</f>
        <v/>
      </c>
    </row>
    <row r="1628" spans="27:28">
      <c r="AA1628">
        <f>IFERROR(SEARCH($I$5,tbl_Articles[Articles],1),0)</f>
        <v>0</v>
      </c>
      <c r="AB1628" s="2" t="str">
        <f>IF(AA1628=0,"",COUNTIF($AA$11:AA1628,1))</f>
        <v/>
      </c>
    </row>
    <row r="1629" spans="27:28">
      <c r="AA1629">
        <f>IFERROR(SEARCH($I$5,tbl_Articles[Articles],1),0)</f>
        <v>0</v>
      </c>
      <c r="AB1629" s="2" t="str">
        <f>IF(AA1629=0,"",COUNTIF($AA$11:AA1629,1))</f>
        <v/>
      </c>
    </row>
    <row r="1630" spans="27:28">
      <c r="AA1630">
        <f>IFERROR(SEARCH($I$5,tbl_Articles[Articles],1),0)</f>
        <v>0</v>
      </c>
      <c r="AB1630" s="2" t="str">
        <f>IF(AA1630=0,"",COUNTIF($AA$11:AA1630,1))</f>
        <v/>
      </c>
    </row>
    <row r="1631" spans="27:28">
      <c r="AA1631">
        <f>IFERROR(SEARCH($I$5,tbl_Articles[Articles],1),0)</f>
        <v>0</v>
      </c>
      <c r="AB1631" s="2" t="str">
        <f>IF(AA1631=0,"",COUNTIF($AA$11:AA1631,1))</f>
        <v/>
      </c>
    </row>
    <row r="1632" spans="27:28">
      <c r="AA1632">
        <f>IFERROR(SEARCH($I$5,tbl_Articles[Articles],1),0)</f>
        <v>0</v>
      </c>
      <c r="AB1632" s="2" t="str">
        <f>IF(AA1632=0,"",COUNTIF($AA$11:AA1632,1))</f>
        <v/>
      </c>
    </row>
    <row r="1633" spans="27:28">
      <c r="AA1633">
        <f>IFERROR(SEARCH($I$5,tbl_Articles[Articles],1),0)</f>
        <v>0</v>
      </c>
      <c r="AB1633" s="2" t="str">
        <f>IF(AA1633=0,"",COUNTIF($AA$11:AA1633,1))</f>
        <v/>
      </c>
    </row>
    <row r="1634" spans="27:28">
      <c r="AA1634">
        <f>IFERROR(SEARCH($I$5,tbl_Articles[Articles],1),0)</f>
        <v>0</v>
      </c>
      <c r="AB1634" s="2" t="str">
        <f>IF(AA1634=0,"",COUNTIF($AA$11:AA1634,1))</f>
        <v/>
      </c>
    </row>
    <row r="1635" spans="27:28">
      <c r="AA1635">
        <f>IFERROR(SEARCH($I$5,tbl_Articles[Articles],1),0)</f>
        <v>0</v>
      </c>
      <c r="AB1635" s="2" t="str">
        <f>IF(AA1635=0,"",COUNTIF($AA$11:AA1635,1))</f>
        <v/>
      </c>
    </row>
    <row r="1636" spans="27:28">
      <c r="AA1636">
        <f>IFERROR(SEARCH($I$5,tbl_Articles[Articles],1),0)</f>
        <v>0</v>
      </c>
      <c r="AB1636" s="2" t="str">
        <f>IF(AA1636=0,"",COUNTIF($AA$11:AA1636,1))</f>
        <v/>
      </c>
    </row>
    <row r="1637" spans="27:28">
      <c r="AA1637">
        <f>IFERROR(SEARCH($I$5,tbl_Articles[Articles],1),0)</f>
        <v>0</v>
      </c>
      <c r="AB1637" s="2" t="str">
        <f>IF(AA1637=0,"",COUNTIF($AA$11:AA1637,1))</f>
        <v/>
      </c>
    </row>
    <row r="1638" spans="27:28">
      <c r="AA1638">
        <f>IFERROR(SEARCH($I$5,tbl_Articles[Articles],1),0)</f>
        <v>0</v>
      </c>
      <c r="AB1638" s="2" t="str">
        <f>IF(AA1638=0,"",COUNTIF($AA$11:AA1638,1))</f>
        <v/>
      </c>
    </row>
    <row r="1639" spans="27:28">
      <c r="AA1639">
        <f>IFERROR(SEARCH($I$5,tbl_Articles[Articles],1),0)</f>
        <v>0</v>
      </c>
      <c r="AB1639" s="2" t="str">
        <f>IF(AA1639=0,"",COUNTIF($AA$11:AA1639,1))</f>
        <v/>
      </c>
    </row>
    <row r="1640" spans="27:28">
      <c r="AA1640">
        <f>IFERROR(SEARCH($I$5,tbl_Articles[Articles],1),0)</f>
        <v>0</v>
      </c>
      <c r="AB1640" s="2" t="str">
        <f>IF(AA1640=0,"",COUNTIF($AA$11:AA1640,1))</f>
        <v/>
      </c>
    </row>
    <row r="1641" spans="27:28">
      <c r="AA1641">
        <f>IFERROR(SEARCH($I$5,tbl_Articles[Articles],1),0)</f>
        <v>0</v>
      </c>
      <c r="AB1641" s="2" t="str">
        <f>IF(AA1641=0,"",COUNTIF($AA$11:AA1641,1))</f>
        <v/>
      </c>
    </row>
    <row r="1642" spans="27:28">
      <c r="AA1642">
        <f>IFERROR(SEARCH($I$5,tbl_Articles[Articles],1),0)</f>
        <v>0</v>
      </c>
      <c r="AB1642" s="2" t="str">
        <f>IF(AA1642=0,"",COUNTIF($AA$11:AA1642,1))</f>
        <v/>
      </c>
    </row>
    <row r="1643" spans="27:28">
      <c r="AA1643">
        <f>IFERROR(SEARCH($I$5,tbl_Articles[Articles],1),0)</f>
        <v>0</v>
      </c>
      <c r="AB1643" s="2" t="str">
        <f>IF(AA1643=0,"",COUNTIF($AA$11:AA1643,1))</f>
        <v/>
      </c>
    </row>
    <row r="1644" spans="27:28">
      <c r="AA1644">
        <f>IFERROR(SEARCH($I$5,tbl_Articles[Articles],1),0)</f>
        <v>0</v>
      </c>
      <c r="AB1644" s="2" t="str">
        <f>IF(AA1644=0,"",COUNTIF($AA$11:AA1644,1))</f>
        <v/>
      </c>
    </row>
    <row r="1645" spans="27:28">
      <c r="AA1645">
        <f>IFERROR(SEARCH($I$5,tbl_Articles[Articles],1),0)</f>
        <v>0</v>
      </c>
      <c r="AB1645" s="2" t="str">
        <f>IF(AA1645=0,"",COUNTIF($AA$11:AA1645,1))</f>
        <v/>
      </c>
    </row>
    <row r="1646" spans="27:28">
      <c r="AA1646">
        <f>IFERROR(SEARCH($I$5,tbl_Articles[Articles],1),0)</f>
        <v>0</v>
      </c>
      <c r="AB1646" s="2" t="str">
        <f>IF(AA1646=0,"",COUNTIF($AA$11:AA1646,1))</f>
        <v/>
      </c>
    </row>
    <row r="1647" spans="27:28">
      <c r="AA1647">
        <f>IFERROR(SEARCH($I$5,tbl_Articles[Articles],1),0)</f>
        <v>0</v>
      </c>
      <c r="AB1647" s="2" t="str">
        <f>IF(AA1647=0,"",COUNTIF($AA$11:AA1647,1))</f>
        <v/>
      </c>
    </row>
    <row r="1648" spans="27:28">
      <c r="AA1648">
        <f>IFERROR(SEARCH($I$5,tbl_Articles[Articles],1),0)</f>
        <v>0</v>
      </c>
      <c r="AB1648" s="2" t="str">
        <f>IF(AA1648=0,"",COUNTIF($AA$11:AA1648,1))</f>
        <v/>
      </c>
    </row>
    <row r="1649" spans="27:28">
      <c r="AA1649">
        <f>IFERROR(SEARCH($I$5,tbl_Articles[Articles],1),0)</f>
        <v>0</v>
      </c>
      <c r="AB1649" s="2" t="str">
        <f>IF(AA1649=0,"",COUNTIF($AA$11:AA1649,1))</f>
        <v/>
      </c>
    </row>
    <row r="1650" spans="27:28">
      <c r="AA1650">
        <f>IFERROR(SEARCH($I$5,tbl_Articles[Articles],1),0)</f>
        <v>0</v>
      </c>
      <c r="AB1650" s="2" t="str">
        <f>IF(AA1650=0,"",COUNTIF($AA$11:AA1650,1))</f>
        <v/>
      </c>
    </row>
    <row r="1651" spans="27:28">
      <c r="AA1651">
        <f>IFERROR(SEARCH($I$5,tbl_Articles[Articles],1),0)</f>
        <v>0</v>
      </c>
      <c r="AB1651" s="2" t="str">
        <f>IF(AA1651=0,"",COUNTIF($AA$11:AA1651,1))</f>
        <v/>
      </c>
    </row>
    <row r="1652" spans="27:28">
      <c r="AA1652">
        <f>IFERROR(SEARCH($I$5,tbl_Articles[Articles],1),0)</f>
        <v>0</v>
      </c>
      <c r="AB1652" s="2" t="str">
        <f>IF(AA1652=0,"",COUNTIF($AA$11:AA1652,1))</f>
        <v/>
      </c>
    </row>
    <row r="1653" spans="27:28">
      <c r="AA1653">
        <f>IFERROR(SEARCH($I$5,tbl_Articles[Articles],1),0)</f>
        <v>0</v>
      </c>
      <c r="AB1653" s="2" t="str">
        <f>IF(AA1653=0,"",COUNTIF($AA$11:AA1653,1))</f>
        <v/>
      </c>
    </row>
    <row r="1654" spans="27:28">
      <c r="AA1654">
        <f>IFERROR(SEARCH($I$5,tbl_Articles[Articles],1),0)</f>
        <v>0</v>
      </c>
      <c r="AB1654" s="2" t="str">
        <f>IF(AA1654=0,"",COUNTIF($AA$11:AA1654,1))</f>
        <v/>
      </c>
    </row>
    <row r="1655" spans="27:28">
      <c r="AA1655">
        <f>IFERROR(SEARCH($I$5,tbl_Articles[Articles],1),0)</f>
        <v>0</v>
      </c>
      <c r="AB1655" s="2" t="str">
        <f>IF(AA1655=0,"",COUNTIF($AA$11:AA1655,1))</f>
        <v/>
      </c>
    </row>
    <row r="1656" spans="27:28">
      <c r="AA1656">
        <f>IFERROR(SEARCH($I$5,tbl_Articles[Articles],1),0)</f>
        <v>0</v>
      </c>
      <c r="AB1656" s="2" t="str">
        <f>IF(AA1656=0,"",COUNTIF($AA$11:AA1656,1))</f>
        <v/>
      </c>
    </row>
    <row r="1657" spans="27:28">
      <c r="AA1657">
        <f>IFERROR(SEARCH($I$5,tbl_Articles[Articles],1),0)</f>
        <v>0</v>
      </c>
      <c r="AB1657" s="2" t="str">
        <f>IF(AA1657=0,"",COUNTIF($AA$11:AA1657,1))</f>
        <v/>
      </c>
    </row>
    <row r="1658" spans="27:28">
      <c r="AA1658">
        <f>IFERROR(SEARCH($I$5,tbl_Articles[Articles],1),0)</f>
        <v>0</v>
      </c>
      <c r="AB1658" s="2" t="str">
        <f>IF(AA1658=0,"",COUNTIF($AA$11:AA1658,1))</f>
        <v/>
      </c>
    </row>
    <row r="1659" spans="27:28">
      <c r="AA1659">
        <f>IFERROR(SEARCH($I$5,tbl_Articles[Articles],1),0)</f>
        <v>0</v>
      </c>
      <c r="AB1659" s="2" t="str">
        <f>IF(AA1659=0,"",COUNTIF($AA$11:AA1659,1))</f>
        <v/>
      </c>
    </row>
    <row r="1660" spans="27:28">
      <c r="AA1660">
        <f>IFERROR(SEARCH($I$5,tbl_Articles[Articles],1),0)</f>
        <v>0</v>
      </c>
      <c r="AB1660" s="2" t="str">
        <f>IF(AA1660=0,"",COUNTIF($AA$11:AA1660,1))</f>
        <v/>
      </c>
    </row>
    <row r="1661" spans="27:28">
      <c r="AA1661">
        <f>IFERROR(SEARCH($I$5,tbl_Articles[Articles],1),0)</f>
        <v>0</v>
      </c>
      <c r="AB1661" s="2" t="str">
        <f>IF(AA1661=0,"",COUNTIF($AA$11:AA1661,1))</f>
        <v/>
      </c>
    </row>
    <row r="1662" spans="27:28">
      <c r="AA1662">
        <f>IFERROR(SEARCH($I$5,tbl_Articles[Articles],1),0)</f>
        <v>0</v>
      </c>
      <c r="AB1662" s="2" t="str">
        <f>IF(AA1662=0,"",COUNTIF($AA$11:AA1662,1))</f>
        <v/>
      </c>
    </row>
    <row r="1663" spans="27:28">
      <c r="AA1663">
        <f>IFERROR(SEARCH($I$5,tbl_Articles[Articles],1),0)</f>
        <v>0</v>
      </c>
      <c r="AB1663" s="2" t="str">
        <f>IF(AA1663=0,"",COUNTIF($AA$11:AA1663,1))</f>
        <v/>
      </c>
    </row>
    <row r="1664" spans="27:28">
      <c r="AA1664">
        <f>IFERROR(SEARCH($I$5,tbl_Articles[Articles],1),0)</f>
        <v>0</v>
      </c>
      <c r="AB1664" s="2" t="str">
        <f>IF(AA1664=0,"",COUNTIF($AA$11:AA1664,1))</f>
        <v/>
      </c>
    </row>
    <row r="1665" spans="27:28">
      <c r="AA1665">
        <f>IFERROR(SEARCH($I$5,tbl_Articles[Articles],1),0)</f>
        <v>0</v>
      </c>
      <c r="AB1665" s="2" t="str">
        <f>IF(AA1665=0,"",COUNTIF($AA$11:AA1665,1))</f>
        <v/>
      </c>
    </row>
    <row r="1666" spans="27:28">
      <c r="AA1666">
        <f>IFERROR(SEARCH($I$5,tbl_Articles[Articles],1),0)</f>
        <v>0</v>
      </c>
      <c r="AB1666" s="2" t="str">
        <f>IF(AA1666=0,"",COUNTIF($AA$11:AA1666,1))</f>
        <v/>
      </c>
    </row>
    <row r="1667" spans="27:28">
      <c r="AA1667">
        <f>IFERROR(SEARCH($I$5,tbl_Articles[Articles],1),0)</f>
        <v>0</v>
      </c>
      <c r="AB1667" s="2" t="str">
        <f>IF(AA1667=0,"",COUNTIF($AA$11:AA1667,1))</f>
        <v/>
      </c>
    </row>
    <row r="1668" spans="27:28">
      <c r="AA1668">
        <f>IFERROR(SEARCH($I$5,tbl_Articles[Articles],1),0)</f>
        <v>0</v>
      </c>
      <c r="AB1668" s="2" t="str">
        <f>IF(AA1668=0,"",COUNTIF($AA$11:AA1668,1))</f>
        <v/>
      </c>
    </row>
    <row r="1669" spans="27:28">
      <c r="AA1669">
        <f>IFERROR(SEARCH($I$5,tbl_Articles[Articles],1),0)</f>
        <v>0</v>
      </c>
      <c r="AB1669" s="2" t="str">
        <f>IF(AA1669=0,"",COUNTIF($AA$11:AA1669,1))</f>
        <v/>
      </c>
    </row>
    <row r="1670" spans="27:28">
      <c r="AA1670">
        <f>IFERROR(SEARCH($I$5,tbl_Articles[Articles],1),0)</f>
        <v>0</v>
      </c>
      <c r="AB1670" s="2" t="str">
        <f>IF(AA1670=0,"",COUNTIF($AA$11:AA1670,1))</f>
        <v/>
      </c>
    </row>
    <row r="1671" spans="27:28">
      <c r="AA1671">
        <f>IFERROR(SEARCH($I$5,tbl_Articles[Articles],1),0)</f>
        <v>0</v>
      </c>
      <c r="AB1671" s="2" t="str">
        <f>IF(AA1671=0,"",COUNTIF($AA$11:AA1671,1))</f>
        <v/>
      </c>
    </row>
    <row r="1672" spans="27:28">
      <c r="AA1672">
        <f>IFERROR(SEARCH($I$5,tbl_Articles[Articles],1),0)</f>
        <v>0</v>
      </c>
      <c r="AB1672" s="2" t="str">
        <f>IF(AA1672=0,"",COUNTIF($AA$11:AA1672,1))</f>
        <v/>
      </c>
    </row>
    <row r="1673" spans="27:28">
      <c r="AA1673">
        <f>IFERROR(SEARCH($I$5,tbl_Articles[Articles],1),0)</f>
        <v>0</v>
      </c>
      <c r="AB1673" s="2" t="str">
        <f>IF(AA1673=0,"",COUNTIF($AA$11:AA1673,1))</f>
        <v/>
      </c>
    </row>
    <row r="1674" spans="27:28">
      <c r="AA1674">
        <f>IFERROR(SEARCH($I$5,tbl_Articles[Articles],1),0)</f>
        <v>0</v>
      </c>
      <c r="AB1674" s="2" t="str">
        <f>IF(AA1674=0,"",COUNTIF($AA$11:AA1674,1))</f>
        <v/>
      </c>
    </row>
    <row r="1675" spans="27:28">
      <c r="AA1675">
        <f>IFERROR(SEARCH($I$5,tbl_Articles[Articles],1),0)</f>
        <v>0</v>
      </c>
      <c r="AB1675" s="2" t="str">
        <f>IF(AA1675=0,"",COUNTIF($AA$11:AA1675,1))</f>
        <v/>
      </c>
    </row>
    <row r="1676" spans="27:28">
      <c r="AA1676">
        <f>IFERROR(SEARCH($I$5,tbl_Articles[Articles],1),0)</f>
        <v>0</v>
      </c>
      <c r="AB1676" s="2" t="str">
        <f>IF(AA1676=0,"",COUNTIF($AA$11:AA1676,1))</f>
        <v/>
      </c>
    </row>
    <row r="1677" spans="27:28">
      <c r="AA1677">
        <f>IFERROR(SEARCH($I$5,tbl_Articles[Articles],1),0)</f>
        <v>0</v>
      </c>
      <c r="AB1677" s="2" t="str">
        <f>IF(AA1677=0,"",COUNTIF($AA$11:AA1677,1))</f>
        <v/>
      </c>
    </row>
    <row r="1678" spans="27:28">
      <c r="AA1678">
        <f>IFERROR(SEARCH($I$5,tbl_Articles[Articles],1),0)</f>
        <v>0</v>
      </c>
      <c r="AB1678" s="2" t="str">
        <f>IF(AA1678=0,"",COUNTIF($AA$11:AA1678,1))</f>
        <v/>
      </c>
    </row>
    <row r="1679" spans="27:28">
      <c r="AA1679">
        <f>IFERROR(SEARCH($I$5,tbl_Articles[Articles],1),0)</f>
        <v>0</v>
      </c>
      <c r="AB1679" s="2" t="str">
        <f>IF(AA1679=0,"",COUNTIF($AA$11:AA1679,1))</f>
        <v/>
      </c>
    </row>
    <row r="1680" spans="27:28">
      <c r="AA1680">
        <f>IFERROR(SEARCH($I$5,tbl_Articles[Articles],1),0)</f>
        <v>0</v>
      </c>
      <c r="AB1680" s="2" t="str">
        <f>IF(AA1680=0,"",COUNTIF($AA$11:AA1680,1))</f>
        <v/>
      </c>
    </row>
    <row r="1681" spans="27:28">
      <c r="AA1681">
        <f>IFERROR(SEARCH($I$5,tbl_Articles[Articles],1),0)</f>
        <v>0</v>
      </c>
      <c r="AB1681" s="2" t="str">
        <f>IF(AA1681=0,"",COUNTIF($AA$11:AA1681,1))</f>
        <v/>
      </c>
    </row>
    <row r="1682" spans="27:28">
      <c r="AA1682">
        <f>IFERROR(SEARCH($I$5,tbl_Articles[Articles],1),0)</f>
        <v>0</v>
      </c>
      <c r="AB1682" s="2" t="str">
        <f>IF(AA1682=0,"",COUNTIF($AA$11:AA1682,1))</f>
        <v/>
      </c>
    </row>
    <row r="1683" spans="27:28">
      <c r="AA1683">
        <f>IFERROR(SEARCH($I$5,tbl_Articles[Articles],1),0)</f>
        <v>0</v>
      </c>
      <c r="AB1683" s="2" t="str">
        <f>IF(AA1683=0,"",COUNTIF($AA$11:AA1683,1))</f>
        <v/>
      </c>
    </row>
    <row r="1684" spans="27:28">
      <c r="AA1684">
        <f>IFERROR(SEARCH($I$5,tbl_Articles[Articles],1),0)</f>
        <v>0</v>
      </c>
      <c r="AB1684" s="2" t="str">
        <f>IF(AA1684=0,"",COUNTIF($AA$11:AA1684,1))</f>
        <v/>
      </c>
    </row>
    <row r="1685" spans="27:28">
      <c r="AA1685">
        <f>IFERROR(SEARCH($I$5,tbl_Articles[Articles],1),0)</f>
        <v>0</v>
      </c>
      <c r="AB1685" s="2" t="str">
        <f>IF(AA1685=0,"",COUNTIF($AA$11:AA1685,1))</f>
        <v/>
      </c>
    </row>
    <row r="1686" spans="27:28">
      <c r="AA1686">
        <f>IFERROR(SEARCH($I$5,tbl_Articles[Articles],1),0)</f>
        <v>0</v>
      </c>
      <c r="AB1686" s="2" t="str">
        <f>IF(AA1686=0,"",COUNTIF($AA$11:AA1686,1))</f>
        <v/>
      </c>
    </row>
    <row r="1687" spans="27:28">
      <c r="AA1687">
        <f>IFERROR(SEARCH($I$5,tbl_Articles[Articles],1),0)</f>
        <v>0</v>
      </c>
      <c r="AB1687" s="2" t="str">
        <f>IF(AA1687=0,"",COUNTIF($AA$11:AA1687,1))</f>
        <v/>
      </c>
    </row>
    <row r="1688" spans="27:28">
      <c r="AA1688">
        <f>IFERROR(SEARCH($I$5,tbl_Articles[Articles],1),0)</f>
        <v>0</v>
      </c>
      <c r="AB1688" s="2" t="str">
        <f>IF(AA1688=0,"",COUNTIF($AA$11:AA1688,1))</f>
        <v/>
      </c>
    </row>
    <row r="1689" spans="27:28">
      <c r="AA1689">
        <f>IFERROR(SEARCH($I$5,tbl_Articles[Articles],1),0)</f>
        <v>0</v>
      </c>
      <c r="AB1689" s="2" t="str">
        <f>IF(AA1689=0,"",COUNTIF($AA$11:AA1689,1))</f>
        <v/>
      </c>
    </row>
    <row r="1690" spans="27:28">
      <c r="AA1690">
        <f>IFERROR(SEARCH($I$5,tbl_Articles[Articles],1),0)</f>
        <v>0</v>
      </c>
      <c r="AB1690" s="2" t="str">
        <f>IF(AA1690=0,"",COUNTIF($AA$11:AA1690,1))</f>
        <v/>
      </c>
    </row>
    <row r="1691" spans="27:28">
      <c r="AA1691">
        <f>IFERROR(SEARCH($I$5,tbl_Articles[Articles],1),0)</f>
        <v>0</v>
      </c>
      <c r="AB1691" s="2" t="str">
        <f>IF(AA1691=0,"",COUNTIF($AA$11:AA1691,1))</f>
        <v/>
      </c>
    </row>
    <row r="1692" spans="27:28">
      <c r="AA1692">
        <f>IFERROR(SEARCH($I$5,tbl_Articles[Articles],1),0)</f>
        <v>0</v>
      </c>
      <c r="AB1692" s="2" t="str">
        <f>IF(AA1692=0,"",COUNTIF($AA$11:AA1692,1))</f>
        <v/>
      </c>
    </row>
    <row r="1693" spans="27:28">
      <c r="AA1693">
        <f>IFERROR(SEARCH($I$5,tbl_Articles[Articles],1),0)</f>
        <v>0</v>
      </c>
      <c r="AB1693" s="2" t="str">
        <f>IF(AA1693=0,"",COUNTIF($AA$11:AA1693,1))</f>
        <v/>
      </c>
    </row>
    <row r="1694" spans="27:28">
      <c r="AA1694">
        <f>IFERROR(SEARCH($I$5,tbl_Articles[Articles],1),0)</f>
        <v>0</v>
      </c>
      <c r="AB1694" s="2" t="str">
        <f>IF(AA1694=0,"",COUNTIF($AA$11:AA1694,1))</f>
        <v/>
      </c>
    </row>
    <row r="1695" spans="27:28">
      <c r="AA1695">
        <f>IFERROR(SEARCH($I$5,tbl_Articles[Articles],1),0)</f>
        <v>0</v>
      </c>
      <c r="AB1695" s="2" t="str">
        <f>IF(AA1695=0,"",COUNTIF($AA$11:AA1695,1))</f>
        <v/>
      </c>
    </row>
    <row r="1696" spans="27:28">
      <c r="AA1696">
        <f>IFERROR(SEARCH($I$5,tbl_Articles[Articles],1),0)</f>
        <v>0</v>
      </c>
      <c r="AB1696" s="2" t="str">
        <f>IF(AA1696=0,"",COUNTIF($AA$11:AA1696,1))</f>
        <v/>
      </c>
    </row>
    <row r="1697" spans="27:28">
      <c r="AA1697">
        <f>IFERROR(SEARCH($I$5,tbl_Articles[Articles],1),0)</f>
        <v>0</v>
      </c>
      <c r="AB1697" s="2" t="str">
        <f>IF(AA1697=0,"",COUNTIF($AA$11:AA1697,1))</f>
        <v/>
      </c>
    </row>
    <row r="1698" spans="27:28">
      <c r="AA1698">
        <f>IFERROR(SEARCH($I$5,tbl_Articles[Articles],1),0)</f>
        <v>0</v>
      </c>
      <c r="AB1698" s="2" t="str">
        <f>IF(AA1698=0,"",COUNTIF($AA$11:AA1698,1))</f>
        <v/>
      </c>
    </row>
    <row r="1699" spans="27:28">
      <c r="AA1699">
        <f>IFERROR(SEARCH($I$5,tbl_Articles[Articles],1),0)</f>
        <v>0</v>
      </c>
      <c r="AB1699" s="2" t="str">
        <f>IF(AA1699=0,"",COUNTIF($AA$11:AA1699,1))</f>
        <v/>
      </c>
    </row>
    <row r="1700" spans="27:28">
      <c r="AA1700">
        <f>IFERROR(SEARCH($I$5,tbl_Articles[Articles],1),0)</f>
        <v>0</v>
      </c>
      <c r="AB1700" s="2" t="str">
        <f>IF(AA1700=0,"",COUNTIF($AA$11:AA1700,1))</f>
        <v/>
      </c>
    </row>
    <row r="1701" spans="27:28">
      <c r="AA1701">
        <f>IFERROR(SEARCH($I$5,tbl_Articles[Articles],1),0)</f>
        <v>0</v>
      </c>
      <c r="AB1701" s="2" t="str">
        <f>IF(AA1701=0,"",COUNTIF($AA$11:AA1701,1))</f>
        <v/>
      </c>
    </row>
    <row r="1702" spans="27:28">
      <c r="AA1702">
        <f>IFERROR(SEARCH($I$5,tbl_Articles[Articles],1),0)</f>
        <v>0</v>
      </c>
      <c r="AB1702" s="2" t="str">
        <f>IF(AA1702=0,"",COUNTIF($AA$11:AA1702,1))</f>
        <v/>
      </c>
    </row>
    <row r="1703" spans="27:28">
      <c r="AA1703">
        <f>IFERROR(SEARCH($I$5,tbl_Articles[Articles],1),0)</f>
        <v>0</v>
      </c>
      <c r="AB1703" s="2" t="str">
        <f>IF(AA1703=0,"",COUNTIF($AA$11:AA1703,1))</f>
        <v/>
      </c>
    </row>
    <row r="1704" spans="27:28">
      <c r="AA1704">
        <f>IFERROR(SEARCH($I$5,tbl_Articles[Articles],1),0)</f>
        <v>0</v>
      </c>
      <c r="AB1704" s="2" t="str">
        <f>IF(AA1704=0,"",COUNTIF($AA$11:AA1704,1))</f>
        <v/>
      </c>
    </row>
    <row r="1705" spans="27:28">
      <c r="AA1705">
        <f>IFERROR(SEARCH($I$5,tbl_Articles[Articles],1),0)</f>
        <v>0</v>
      </c>
      <c r="AB1705" s="2" t="str">
        <f>IF(AA1705=0,"",COUNTIF($AA$11:AA1705,1))</f>
        <v/>
      </c>
    </row>
    <row r="1706" spans="27:28">
      <c r="AA1706">
        <f>IFERROR(SEARCH($I$5,tbl_Articles[Articles],1),0)</f>
        <v>0</v>
      </c>
      <c r="AB1706" s="2" t="str">
        <f>IF(AA1706=0,"",COUNTIF($AA$11:AA1706,1))</f>
        <v/>
      </c>
    </row>
    <row r="1707" spans="27:28">
      <c r="AA1707">
        <f>IFERROR(SEARCH($I$5,tbl_Articles[Articles],1),0)</f>
        <v>0</v>
      </c>
      <c r="AB1707" s="2" t="str">
        <f>IF(AA1707=0,"",COUNTIF($AA$11:AA1707,1))</f>
        <v/>
      </c>
    </row>
    <row r="1708" spans="27:28">
      <c r="AA1708">
        <f>IFERROR(SEARCH($I$5,tbl_Articles[Articles],1),0)</f>
        <v>0</v>
      </c>
      <c r="AB1708" s="2" t="str">
        <f>IF(AA1708=0,"",COUNTIF($AA$11:AA1708,1))</f>
        <v/>
      </c>
    </row>
    <row r="1709" spans="27:28">
      <c r="AA1709">
        <f>IFERROR(SEARCH($I$5,tbl_Articles[Articles],1),0)</f>
        <v>0</v>
      </c>
      <c r="AB1709" s="2" t="str">
        <f>IF(AA1709=0,"",COUNTIF($AA$11:AA1709,1))</f>
        <v/>
      </c>
    </row>
    <row r="1710" spans="27:28">
      <c r="AA1710">
        <f>IFERROR(SEARCH($I$5,tbl_Articles[Articles],1),0)</f>
        <v>0</v>
      </c>
      <c r="AB1710" s="2" t="str">
        <f>IF(AA1710=0,"",COUNTIF($AA$11:AA1710,1))</f>
        <v/>
      </c>
    </row>
    <row r="1711" spans="27:28">
      <c r="AA1711">
        <f>IFERROR(SEARCH($I$5,tbl_Articles[Articles],1),0)</f>
        <v>0</v>
      </c>
      <c r="AB1711" s="2" t="str">
        <f>IF(AA1711=0,"",COUNTIF($AA$11:AA1711,1))</f>
        <v/>
      </c>
    </row>
    <row r="1712" spans="27:28">
      <c r="AA1712">
        <f>IFERROR(SEARCH($I$5,tbl_Articles[Articles],1),0)</f>
        <v>0</v>
      </c>
      <c r="AB1712" s="2" t="str">
        <f>IF(AA1712=0,"",COUNTIF($AA$11:AA1712,1))</f>
        <v/>
      </c>
    </row>
    <row r="1713" spans="27:28">
      <c r="AA1713">
        <f>IFERROR(SEARCH($I$5,tbl_Articles[Articles],1),0)</f>
        <v>0</v>
      </c>
      <c r="AB1713" s="2" t="str">
        <f>IF(AA1713=0,"",COUNTIF($AA$11:AA1713,1))</f>
        <v/>
      </c>
    </row>
    <row r="1714" spans="27:28">
      <c r="AA1714">
        <f>IFERROR(SEARCH($I$5,tbl_Articles[Articles],1),0)</f>
        <v>0</v>
      </c>
      <c r="AB1714" s="2" t="str">
        <f>IF(AA1714=0,"",COUNTIF($AA$11:AA1714,1))</f>
        <v/>
      </c>
    </row>
    <row r="1715" spans="27:28">
      <c r="AA1715">
        <f>IFERROR(SEARCH($I$5,tbl_Articles[Articles],1),0)</f>
        <v>0</v>
      </c>
      <c r="AB1715" s="2" t="str">
        <f>IF(AA1715=0,"",COUNTIF($AA$11:AA1715,1))</f>
        <v/>
      </c>
    </row>
    <row r="1716" spans="27:28">
      <c r="AA1716">
        <f>IFERROR(SEARCH($I$5,tbl_Articles[Articles],1),0)</f>
        <v>0</v>
      </c>
      <c r="AB1716" s="2" t="str">
        <f>IF(AA1716=0,"",COUNTIF($AA$11:AA1716,1))</f>
        <v/>
      </c>
    </row>
    <row r="1717" spans="27:28">
      <c r="AA1717">
        <f>IFERROR(SEARCH($I$5,tbl_Articles[Articles],1),0)</f>
        <v>0</v>
      </c>
      <c r="AB1717" s="2" t="str">
        <f>IF(AA1717=0,"",COUNTIF($AA$11:AA1717,1))</f>
        <v/>
      </c>
    </row>
    <row r="1718" spans="27:28">
      <c r="AA1718">
        <f>IFERROR(SEARCH($I$5,tbl_Articles[Articles],1),0)</f>
        <v>0</v>
      </c>
      <c r="AB1718" s="2" t="str">
        <f>IF(AA1718=0,"",COUNTIF($AA$11:AA1718,1))</f>
        <v/>
      </c>
    </row>
    <row r="1719" spans="27:28">
      <c r="AA1719">
        <f>IFERROR(SEARCH($I$5,tbl_Articles[Articles],1),0)</f>
        <v>0</v>
      </c>
      <c r="AB1719" s="2" t="str">
        <f>IF(AA1719=0,"",COUNTIF($AA$11:AA1719,1))</f>
        <v/>
      </c>
    </row>
    <row r="1720" spans="27:28">
      <c r="AA1720">
        <f>IFERROR(SEARCH($I$5,tbl_Articles[Articles],1),0)</f>
        <v>0</v>
      </c>
      <c r="AB1720" s="2" t="str">
        <f>IF(AA1720=0,"",COUNTIF($AA$11:AA1720,1))</f>
        <v/>
      </c>
    </row>
    <row r="1721" spans="27:28">
      <c r="AA1721">
        <f>IFERROR(SEARCH($I$5,tbl_Articles[Articles],1),0)</f>
        <v>0</v>
      </c>
      <c r="AB1721" s="2" t="str">
        <f>IF(AA1721=0,"",COUNTIF($AA$11:AA1721,1))</f>
        <v/>
      </c>
    </row>
    <row r="1722" spans="27:28">
      <c r="AA1722">
        <f>IFERROR(SEARCH($I$5,tbl_Articles[Articles],1),0)</f>
        <v>0</v>
      </c>
      <c r="AB1722" s="2" t="str">
        <f>IF(AA1722=0,"",COUNTIF($AA$11:AA1722,1))</f>
        <v/>
      </c>
    </row>
    <row r="1723" spans="27:28">
      <c r="AA1723">
        <f>IFERROR(SEARCH($I$5,tbl_Articles[Articles],1),0)</f>
        <v>0</v>
      </c>
      <c r="AB1723" s="2" t="str">
        <f>IF(AA1723=0,"",COUNTIF($AA$11:AA1723,1))</f>
        <v/>
      </c>
    </row>
    <row r="1724" spans="27:28">
      <c r="AA1724">
        <f>IFERROR(SEARCH($I$5,tbl_Articles[Articles],1),0)</f>
        <v>0</v>
      </c>
      <c r="AB1724" s="2" t="str">
        <f>IF(AA1724=0,"",COUNTIF($AA$11:AA1724,1))</f>
        <v/>
      </c>
    </row>
    <row r="1725" spans="27:28">
      <c r="AA1725">
        <f>IFERROR(SEARCH($I$5,tbl_Articles[Articles],1),0)</f>
        <v>0</v>
      </c>
      <c r="AB1725" s="2" t="str">
        <f>IF(AA1725=0,"",COUNTIF($AA$11:AA1725,1))</f>
        <v/>
      </c>
    </row>
    <row r="1726" spans="27:28">
      <c r="AA1726">
        <f>IFERROR(SEARCH($I$5,tbl_Articles[Articles],1),0)</f>
        <v>0</v>
      </c>
      <c r="AB1726" s="2" t="str">
        <f>IF(AA1726=0,"",COUNTIF($AA$11:AA1726,1))</f>
        <v/>
      </c>
    </row>
    <row r="1727" spans="27:28">
      <c r="AA1727">
        <f>IFERROR(SEARCH($I$5,tbl_Articles[Articles],1),0)</f>
        <v>0</v>
      </c>
      <c r="AB1727" s="2" t="str">
        <f>IF(AA1727=0,"",COUNTIF($AA$11:AA1727,1))</f>
        <v/>
      </c>
    </row>
    <row r="1728" spans="27:28">
      <c r="AA1728">
        <f>IFERROR(SEARCH($I$5,tbl_Articles[Articles],1),0)</f>
        <v>0</v>
      </c>
      <c r="AB1728" s="2" t="str">
        <f>IF(AA1728=0,"",COUNTIF($AA$11:AA1728,1))</f>
        <v/>
      </c>
    </row>
    <row r="1729" spans="27:28">
      <c r="AA1729">
        <f>IFERROR(SEARCH($I$5,tbl_Articles[Articles],1),0)</f>
        <v>0</v>
      </c>
      <c r="AB1729" s="2" t="str">
        <f>IF(AA1729=0,"",COUNTIF($AA$11:AA1729,1))</f>
        <v/>
      </c>
    </row>
    <row r="1730" spans="27:28">
      <c r="AA1730">
        <f>IFERROR(SEARCH($I$5,tbl_Articles[Articles],1),0)</f>
        <v>0</v>
      </c>
      <c r="AB1730" s="2" t="str">
        <f>IF(AA1730=0,"",COUNTIF($AA$11:AA1730,1))</f>
        <v/>
      </c>
    </row>
    <row r="1731" spans="27:28">
      <c r="AA1731">
        <f>IFERROR(SEARCH($I$5,tbl_Articles[Articles],1),0)</f>
        <v>0</v>
      </c>
      <c r="AB1731" s="2" t="str">
        <f>IF(AA1731=0,"",COUNTIF($AA$11:AA1731,1))</f>
        <v/>
      </c>
    </row>
    <row r="1732" spans="27:28">
      <c r="AA1732">
        <f>IFERROR(SEARCH($I$5,tbl_Articles[Articles],1),0)</f>
        <v>0</v>
      </c>
      <c r="AB1732" s="2" t="str">
        <f>IF(AA1732=0,"",COUNTIF($AA$11:AA1732,1))</f>
        <v/>
      </c>
    </row>
    <row r="1733" spans="27:28">
      <c r="AA1733">
        <f>IFERROR(SEARCH($I$5,tbl_Articles[Articles],1),0)</f>
        <v>0</v>
      </c>
      <c r="AB1733" s="2" t="str">
        <f>IF(AA1733=0,"",COUNTIF($AA$11:AA1733,1))</f>
        <v/>
      </c>
    </row>
    <row r="1734" spans="27:28">
      <c r="AA1734">
        <f>IFERROR(SEARCH($I$5,tbl_Articles[Articles],1),0)</f>
        <v>0</v>
      </c>
      <c r="AB1734" s="2" t="str">
        <f>IF(AA1734=0,"",COUNTIF($AA$11:AA1734,1))</f>
        <v/>
      </c>
    </row>
    <row r="1735" spans="27:28">
      <c r="AA1735">
        <f>IFERROR(SEARCH($I$5,tbl_Articles[Articles],1),0)</f>
        <v>0</v>
      </c>
      <c r="AB1735" s="2" t="str">
        <f>IF(AA1735=0,"",COUNTIF($AA$11:AA1735,1))</f>
        <v/>
      </c>
    </row>
    <row r="1736" spans="27:28">
      <c r="AA1736">
        <f>IFERROR(SEARCH($I$5,tbl_Articles[Articles],1),0)</f>
        <v>0</v>
      </c>
      <c r="AB1736" s="2" t="str">
        <f>IF(AA1736=0,"",COUNTIF($AA$11:AA1736,1))</f>
        <v/>
      </c>
    </row>
    <row r="1737" spans="27:28">
      <c r="AA1737">
        <f>IFERROR(SEARCH($I$5,tbl_Articles[Articles],1),0)</f>
        <v>0</v>
      </c>
      <c r="AB1737" s="2" t="str">
        <f>IF(AA1737=0,"",COUNTIF($AA$11:AA1737,1))</f>
        <v/>
      </c>
    </row>
    <row r="1738" spans="27:28">
      <c r="AA1738">
        <f>IFERROR(SEARCH($I$5,tbl_Articles[Articles],1),0)</f>
        <v>0</v>
      </c>
      <c r="AB1738" s="2" t="str">
        <f>IF(AA1738=0,"",COUNTIF($AA$11:AA1738,1))</f>
        <v/>
      </c>
    </row>
    <row r="1739" spans="27:28">
      <c r="AA1739">
        <f>IFERROR(SEARCH($I$5,tbl_Articles[Articles],1),0)</f>
        <v>0</v>
      </c>
      <c r="AB1739" s="2" t="str">
        <f>IF(AA1739=0,"",COUNTIF($AA$11:AA1739,1))</f>
        <v/>
      </c>
    </row>
    <row r="1740" spans="27:28">
      <c r="AA1740">
        <f>IFERROR(SEARCH($I$5,tbl_Articles[Articles],1),0)</f>
        <v>0</v>
      </c>
      <c r="AB1740" s="2" t="str">
        <f>IF(AA1740=0,"",COUNTIF($AA$11:AA1740,1))</f>
        <v/>
      </c>
    </row>
    <row r="1741" spans="27:28">
      <c r="AA1741">
        <f>IFERROR(SEARCH($I$5,tbl_Articles[Articles],1),0)</f>
        <v>0</v>
      </c>
      <c r="AB1741" s="2" t="str">
        <f>IF(AA1741=0,"",COUNTIF($AA$11:AA1741,1))</f>
        <v/>
      </c>
    </row>
    <row r="1742" spans="27:28">
      <c r="AA1742">
        <f>IFERROR(SEARCH($I$5,tbl_Articles[Articles],1),0)</f>
        <v>0</v>
      </c>
      <c r="AB1742" s="2" t="str">
        <f>IF(AA1742=0,"",COUNTIF($AA$11:AA1742,1))</f>
        <v/>
      </c>
    </row>
    <row r="1743" spans="27:28">
      <c r="AA1743">
        <f>IFERROR(SEARCH($I$5,tbl_Articles[Articles],1),0)</f>
        <v>0</v>
      </c>
      <c r="AB1743" s="2" t="str">
        <f>IF(AA1743=0,"",COUNTIF($AA$11:AA1743,1))</f>
        <v/>
      </c>
    </row>
    <row r="1744" spans="27:28">
      <c r="AA1744">
        <f>IFERROR(SEARCH($I$5,tbl_Articles[Articles],1),0)</f>
        <v>0</v>
      </c>
      <c r="AB1744" s="2" t="str">
        <f>IF(AA1744=0,"",COUNTIF($AA$11:AA1744,1))</f>
        <v/>
      </c>
    </row>
    <row r="1745" spans="27:28">
      <c r="AA1745">
        <f>IFERROR(SEARCH($I$5,tbl_Articles[Articles],1),0)</f>
        <v>0</v>
      </c>
      <c r="AB1745" s="2" t="str">
        <f>IF(AA1745=0,"",COUNTIF($AA$11:AA1745,1))</f>
        <v/>
      </c>
    </row>
    <row r="1746" spans="27:28">
      <c r="AA1746">
        <f>IFERROR(SEARCH($I$5,tbl_Articles[Articles],1),0)</f>
        <v>0</v>
      </c>
      <c r="AB1746" s="2" t="str">
        <f>IF(AA1746=0,"",COUNTIF($AA$11:AA1746,1))</f>
        <v/>
      </c>
    </row>
    <row r="1747" spans="27:28">
      <c r="AA1747">
        <f>IFERROR(SEARCH($I$5,tbl_Articles[Articles],1),0)</f>
        <v>0</v>
      </c>
      <c r="AB1747" s="2" t="str">
        <f>IF(AA1747=0,"",COUNTIF($AA$11:AA1747,1))</f>
        <v/>
      </c>
    </row>
    <row r="1748" spans="27:28">
      <c r="AA1748">
        <f>IFERROR(SEARCH($I$5,tbl_Articles[Articles],1),0)</f>
        <v>0</v>
      </c>
      <c r="AB1748" s="2" t="str">
        <f>IF(AA1748=0,"",COUNTIF($AA$11:AA1748,1))</f>
        <v/>
      </c>
    </row>
    <row r="1749" spans="27:28">
      <c r="AA1749">
        <f>IFERROR(SEARCH($I$5,tbl_Articles[Articles],1),0)</f>
        <v>0</v>
      </c>
      <c r="AB1749" s="2" t="str">
        <f>IF(AA1749=0,"",COUNTIF($AA$11:AA1749,1))</f>
        <v/>
      </c>
    </row>
    <row r="1750" spans="27:28">
      <c r="AA1750">
        <f>IFERROR(SEARCH($I$5,tbl_Articles[Articles],1),0)</f>
        <v>0</v>
      </c>
      <c r="AB1750" s="2" t="str">
        <f>IF(AA1750=0,"",COUNTIF($AA$11:AA1750,1))</f>
        <v/>
      </c>
    </row>
    <row r="1751" spans="27:28">
      <c r="AA1751">
        <f>IFERROR(SEARCH($I$5,tbl_Articles[Articles],1),0)</f>
        <v>0</v>
      </c>
      <c r="AB1751" s="2" t="str">
        <f>IF(AA1751=0,"",COUNTIF($AA$11:AA1751,1))</f>
        <v/>
      </c>
    </row>
    <row r="1752" spans="27:28">
      <c r="AA1752">
        <f>IFERROR(SEARCH($I$5,tbl_Articles[Articles],1),0)</f>
        <v>0</v>
      </c>
      <c r="AB1752" s="2" t="str">
        <f>IF(AA1752=0,"",COUNTIF($AA$11:AA1752,1))</f>
        <v/>
      </c>
    </row>
    <row r="1753" spans="27:28">
      <c r="AA1753">
        <f>IFERROR(SEARCH($I$5,tbl_Articles[Articles],1),0)</f>
        <v>0</v>
      </c>
      <c r="AB1753" s="2" t="str">
        <f>IF(AA1753=0,"",COUNTIF($AA$11:AA1753,1))</f>
        <v/>
      </c>
    </row>
    <row r="1754" spans="27:28">
      <c r="AA1754">
        <f>IFERROR(SEARCH($I$5,tbl_Articles[Articles],1),0)</f>
        <v>0</v>
      </c>
      <c r="AB1754" s="2" t="str">
        <f>IF(AA1754=0,"",COUNTIF($AA$11:AA1754,1))</f>
        <v/>
      </c>
    </row>
    <row r="1755" spans="27:28">
      <c r="AA1755">
        <f>IFERROR(SEARCH($I$5,tbl_Articles[Articles],1),0)</f>
        <v>0</v>
      </c>
      <c r="AB1755" s="2" t="str">
        <f>IF(AA1755=0,"",COUNTIF($AA$11:AA1755,1))</f>
        <v/>
      </c>
    </row>
    <row r="1756" spans="27:28">
      <c r="AA1756">
        <f>IFERROR(SEARCH($I$5,tbl_Articles[Articles],1),0)</f>
        <v>0</v>
      </c>
      <c r="AB1756" s="2" t="str">
        <f>IF(AA1756=0,"",COUNTIF($AA$11:AA1756,1))</f>
        <v/>
      </c>
    </row>
    <row r="1757" spans="27:28">
      <c r="AA1757">
        <f>IFERROR(SEARCH($I$5,tbl_Articles[Articles],1),0)</f>
        <v>0</v>
      </c>
      <c r="AB1757" s="2" t="str">
        <f>IF(AA1757=0,"",COUNTIF($AA$11:AA1757,1))</f>
        <v/>
      </c>
    </row>
    <row r="1758" spans="27:28">
      <c r="AA1758">
        <f>IFERROR(SEARCH($I$5,tbl_Articles[Articles],1),0)</f>
        <v>0</v>
      </c>
      <c r="AB1758" s="2" t="str">
        <f>IF(AA1758=0,"",COUNTIF($AA$11:AA1758,1))</f>
        <v/>
      </c>
    </row>
    <row r="1759" spans="27:28">
      <c r="AA1759">
        <f>IFERROR(SEARCH($I$5,tbl_Articles[Articles],1),0)</f>
        <v>0</v>
      </c>
      <c r="AB1759" s="2" t="str">
        <f>IF(AA1759=0,"",COUNTIF($AA$11:AA1759,1))</f>
        <v/>
      </c>
    </row>
    <row r="1760" spans="27:28">
      <c r="AA1760">
        <f>IFERROR(SEARCH($I$5,tbl_Articles[Articles],1),0)</f>
        <v>0</v>
      </c>
      <c r="AB1760" s="2" t="str">
        <f>IF(AA1760=0,"",COUNTIF($AA$11:AA1760,1))</f>
        <v/>
      </c>
    </row>
    <row r="1761" spans="27:28">
      <c r="AA1761">
        <f>IFERROR(SEARCH($I$5,tbl_Articles[Articles],1),0)</f>
        <v>0</v>
      </c>
      <c r="AB1761" s="2" t="str">
        <f>IF(AA1761=0,"",COUNTIF($AA$11:AA1761,1))</f>
        <v/>
      </c>
    </row>
    <row r="1762" spans="27:28">
      <c r="AA1762">
        <f>IFERROR(SEARCH($I$5,tbl_Articles[Articles],1),0)</f>
        <v>0</v>
      </c>
      <c r="AB1762" s="2" t="str">
        <f>IF(AA1762=0,"",COUNTIF($AA$11:AA1762,1))</f>
        <v/>
      </c>
    </row>
    <row r="1763" spans="27:28">
      <c r="AA1763">
        <f>IFERROR(SEARCH($I$5,tbl_Articles[Articles],1),0)</f>
        <v>0</v>
      </c>
      <c r="AB1763" s="2" t="str">
        <f>IF(AA1763=0,"",COUNTIF($AA$11:AA1763,1))</f>
        <v/>
      </c>
    </row>
    <row r="1764" spans="27:28">
      <c r="AA1764">
        <f>IFERROR(SEARCH($I$5,tbl_Articles[Articles],1),0)</f>
        <v>0</v>
      </c>
      <c r="AB1764" s="2" t="str">
        <f>IF(AA1764=0,"",COUNTIF($AA$11:AA1764,1))</f>
        <v/>
      </c>
    </row>
    <row r="1765" spans="27:28">
      <c r="AA1765">
        <f>IFERROR(SEARCH($I$5,tbl_Articles[Articles],1),0)</f>
        <v>0</v>
      </c>
      <c r="AB1765" s="2" t="str">
        <f>IF(AA1765=0,"",COUNTIF($AA$11:AA1765,1))</f>
        <v/>
      </c>
    </row>
    <row r="1766" spans="27:28">
      <c r="AA1766">
        <f>IFERROR(SEARCH($I$5,tbl_Articles[Articles],1),0)</f>
        <v>0</v>
      </c>
      <c r="AB1766" s="2" t="str">
        <f>IF(AA1766=0,"",COUNTIF($AA$11:AA1766,1))</f>
        <v/>
      </c>
    </row>
    <row r="1767" spans="27:28">
      <c r="AA1767">
        <f>IFERROR(SEARCH($I$5,tbl_Articles[Articles],1),0)</f>
        <v>0</v>
      </c>
      <c r="AB1767" s="2" t="str">
        <f>IF(AA1767=0,"",COUNTIF($AA$11:AA1767,1))</f>
        <v/>
      </c>
    </row>
    <row r="1768" spans="27:28">
      <c r="AA1768">
        <f>IFERROR(SEARCH($I$5,tbl_Articles[Articles],1),0)</f>
        <v>0</v>
      </c>
      <c r="AB1768" s="2" t="str">
        <f>IF(AA1768=0,"",COUNTIF($AA$11:AA1768,1))</f>
        <v/>
      </c>
    </row>
    <row r="1769" spans="27:28">
      <c r="AA1769">
        <f>IFERROR(SEARCH($I$5,tbl_Articles[Articles],1),0)</f>
        <v>0</v>
      </c>
      <c r="AB1769" s="2" t="str">
        <f>IF(AA1769=0,"",COUNTIF($AA$11:AA1769,1))</f>
        <v/>
      </c>
    </row>
    <row r="1770" spans="27:28">
      <c r="AA1770">
        <f>IFERROR(SEARCH($I$5,tbl_Articles[Articles],1),0)</f>
        <v>0</v>
      </c>
      <c r="AB1770" s="2" t="str">
        <f>IF(AA1770=0,"",COUNTIF($AA$11:AA1770,1))</f>
        <v/>
      </c>
    </row>
    <row r="1771" spans="27:28">
      <c r="AA1771">
        <f>IFERROR(SEARCH($I$5,tbl_Articles[Articles],1),0)</f>
        <v>0</v>
      </c>
      <c r="AB1771" s="2" t="str">
        <f>IF(AA1771=0,"",COUNTIF($AA$11:AA1771,1))</f>
        <v/>
      </c>
    </row>
    <row r="1772" spans="27:28">
      <c r="AA1772">
        <f>IFERROR(SEARCH($I$5,tbl_Articles[Articles],1),0)</f>
        <v>0</v>
      </c>
      <c r="AB1772" s="2" t="str">
        <f>IF(AA1772=0,"",COUNTIF($AA$11:AA1772,1))</f>
        <v/>
      </c>
    </row>
    <row r="1773" spans="27:28">
      <c r="AA1773">
        <f>IFERROR(SEARCH($I$5,tbl_Articles[Articles],1),0)</f>
        <v>0</v>
      </c>
      <c r="AB1773" s="2" t="str">
        <f>IF(AA1773=0,"",COUNTIF($AA$11:AA1773,1))</f>
        <v/>
      </c>
    </row>
    <row r="1774" spans="27:28">
      <c r="AA1774">
        <f>IFERROR(SEARCH($I$5,tbl_Articles[Articles],1),0)</f>
        <v>0</v>
      </c>
      <c r="AB1774" s="2" t="str">
        <f>IF(AA1774=0,"",COUNTIF($AA$11:AA1774,1))</f>
        <v/>
      </c>
    </row>
    <row r="1775" spans="27:28">
      <c r="AA1775">
        <f>IFERROR(SEARCH($I$5,tbl_Articles[Articles],1),0)</f>
        <v>0</v>
      </c>
      <c r="AB1775" s="2" t="str">
        <f>IF(AA1775=0,"",COUNTIF($AA$11:AA1775,1))</f>
        <v/>
      </c>
    </row>
    <row r="1776" spans="27:28">
      <c r="AA1776">
        <f>IFERROR(SEARCH($I$5,tbl_Articles[Articles],1),0)</f>
        <v>0</v>
      </c>
      <c r="AB1776" s="2" t="str">
        <f>IF(AA1776=0,"",COUNTIF($AA$11:AA1776,1))</f>
        <v/>
      </c>
    </row>
    <row r="1777" spans="27:28">
      <c r="AA1777">
        <f>IFERROR(SEARCH($I$5,tbl_Articles[Articles],1),0)</f>
        <v>0</v>
      </c>
      <c r="AB1777" s="2" t="str">
        <f>IF(AA1777=0,"",COUNTIF($AA$11:AA1777,1))</f>
        <v/>
      </c>
    </row>
    <row r="1778" spans="27:28">
      <c r="AA1778">
        <f>IFERROR(SEARCH($I$5,tbl_Articles[Articles],1),0)</f>
        <v>0</v>
      </c>
      <c r="AB1778" s="2" t="str">
        <f>IF(AA1778=0,"",COUNTIF($AA$11:AA1778,1))</f>
        <v/>
      </c>
    </row>
    <row r="1779" spans="27:28">
      <c r="AA1779">
        <f>IFERROR(SEARCH($I$5,tbl_Articles[Articles],1),0)</f>
        <v>0</v>
      </c>
      <c r="AB1779" s="2" t="str">
        <f>IF(AA1779=0,"",COUNTIF($AA$11:AA1779,1))</f>
        <v/>
      </c>
    </row>
    <row r="1780" spans="27:28">
      <c r="AA1780">
        <f>IFERROR(SEARCH($I$5,tbl_Articles[Articles],1),0)</f>
        <v>0</v>
      </c>
      <c r="AB1780" s="2" t="str">
        <f>IF(AA1780=0,"",COUNTIF($AA$11:AA1780,1))</f>
        <v/>
      </c>
    </row>
    <row r="1781" spans="27:28">
      <c r="AA1781">
        <f>IFERROR(SEARCH($I$5,tbl_Articles[Articles],1),0)</f>
        <v>0</v>
      </c>
      <c r="AB1781" s="2" t="str">
        <f>IF(AA1781=0,"",COUNTIF($AA$11:AA1781,1))</f>
        <v/>
      </c>
    </row>
    <row r="1782" spans="27:28">
      <c r="AA1782">
        <f>IFERROR(SEARCH($I$5,tbl_Articles[Articles],1),0)</f>
        <v>0</v>
      </c>
      <c r="AB1782" s="2" t="str">
        <f>IF(AA1782=0,"",COUNTIF($AA$11:AA1782,1))</f>
        <v/>
      </c>
    </row>
    <row r="1783" spans="27:28">
      <c r="AA1783">
        <f>IFERROR(SEARCH($I$5,tbl_Articles[Articles],1),0)</f>
        <v>0</v>
      </c>
      <c r="AB1783" s="2" t="str">
        <f>IF(AA1783=0,"",COUNTIF($AA$11:AA1783,1))</f>
        <v/>
      </c>
    </row>
    <row r="1784" spans="27:28">
      <c r="AA1784">
        <f>IFERROR(SEARCH($I$5,tbl_Articles[Articles],1),0)</f>
        <v>0</v>
      </c>
      <c r="AB1784" s="2" t="str">
        <f>IF(AA1784=0,"",COUNTIF($AA$11:AA1784,1))</f>
        <v/>
      </c>
    </row>
    <row r="1785" spans="27:28">
      <c r="AA1785">
        <f>IFERROR(SEARCH($I$5,tbl_Articles[Articles],1),0)</f>
        <v>0</v>
      </c>
      <c r="AB1785" s="2" t="str">
        <f>IF(AA1785=0,"",COUNTIF($AA$11:AA1785,1))</f>
        <v/>
      </c>
    </row>
    <row r="1786" spans="27:28">
      <c r="AA1786">
        <f>IFERROR(SEARCH($I$5,tbl_Articles[Articles],1),0)</f>
        <v>0</v>
      </c>
      <c r="AB1786" s="2" t="str">
        <f>IF(AA1786=0,"",COUNTIF($AA$11:AA1786,1))</f>
        <v/>
      </c>
    </row>
    <row r="1787" spans="27:28">
      <c r="AA1787">
        <f>IFERROR(SEARCH($I$5,tbl_Articles[Articles],1),0)</f>
        <v>0</v>
      </c>
      <c r="AB1787" s="2" t="str">
        <f>IF(AA1787=0,"",COUNTIF($AA$11:AA1787,1))</f>
        <v/>
      </c>
    </row>
    <row r="1788" spans="27:28">
      <c r="AA1788">
        <f>IFERROR(SEARCH($I$5,tbl_Articles[Articles],1),0)</f>
        <v>0</v>
      </c>
      <c r="AB1788" s="2" t="str">
        <f>IF(AA1788=0,"",COUNTIF($AA$11:AA1788,1))</f>
        <v/>
      </c>
    </row>
    <row r="1789" spans="27:28">
      <c r="AA1789">
        <f>IFERROR(SEARCH($I$5,tbl_Articles[Articles],1),0)</f>
        <v>0</v>
      </c>
      <c r="AB1789" s="2" t="str">
        <f>IF(AA1789=0,"",COUNTIF($AA$11:AA1789,1))</f>
        <v/>
      </c>
    </row>
    <row r="1790" spans="27:28">
      <c r="AA1790">
        <f>IFERROR(SEARCH($I$5,tbl_Articles[Articles],1),0)</f>
        <v>0</v>
      </c>
      <c r="AB1790" s="2" t="str">
        <f>IF(AA1790=0,"",COUNTIF($AA$11:AA1790,1))</f>
        <v/>
      </c>
    </row>
    <row r="1791" spans="27:28">
      <c r="AA1791">
        <f>IFERROR(SEARCH($I$5,tbl_Articles[Articles],1),0)</f>
        <v>0</v>
      </c>
      <c r="AB1791" s="2" t="str">
        <f>IF(AA1791=0,"",COUNTIF($AA$11:AA1791,1))</f>
        <v/>
      </c>
    </row>
    <row r="1792" spans="27:28">
      <c r="AA1792">
        <f>IFERROR(SEARCH($I$5,tbl_Articles[Articles],1),0)</f>
        <v>0</v>
      </c>
      <c r="AB1792" s="2" t="str">
        <f>IF(AA1792=0,"",COUNTIF($AA$11:AA1792,1))</f>
        <v/>
      </c>
    </row>
    <row r="1793" spans="27:28">
      <c r="AA1793">
        <f>IFERROR(SEARCH($I$5,tbl_Articles[Articles],1),0)</f>
        <v>0</v>
      </c>
      <c r="AB1793" s="2" t="str">
        <f>IF(AA1793=0,"",COUNTIF($AA$11:AA1793,1))</f>
        <v/>
      </c>
    </row>
    <row r="1794" spans="27:28">
      <c r="AA1794">
        <f>IFERROR(SEARCH($I$5,tbl_Articles[Articles],1),0)</f>
        <v>0</v>
      </c>
      <c r="AB1794" s="2" t="str">
        <f>IF(AA1794=0,"",COUNTIF($AA$11:AA1794,1))</f>
        <v/>
      </c>
    </row>
    <row r="1795" spans="27:28">
      <c r="AA1795">
        <f>IFERROR(SEARCH($I$5,tbl_Articles[Articles],1),0)</f>
        <v>0</v>
      </c>
      <c r="AB1795" s="2" t="str">
        <f>IF(AA1795=0,"",COUNTIF($AA$11:AA1795,1))</f>
        <v/>
      </c>
    </row>
    <row r="1796" spans="27:28">
      <c r="AA1796">
        <f>IFERROR(SEARCH($I$5,tbl_Articles[Articles],1),0)</f>
        <v>0</v>
      </c>
      <c r="AB1796" s="2" t="str">
        <f>IF(AA1796=0,"",COUNTIF($AA$11:AA1796,1))</f>
        <v/>
      </c>
    </row>
    <row r="1797" spans="27:28">
      <c r="AA1797">
        <f>IFERROR(SEARCH($I$5,tbl_Articles[Articles],1),0)</f>
        <v>0</v>
      </c>
      <c r="AB1797" s="2" t="str">
        <f>IF(AA1797=0,"",COUNTIF($AA$11:AA1797,1))</f>
        <v/>
      </c>
    </row>
    <row r="1798" spans="27:28">
      <c r="AA1798">
        <f>IFERROR(SEARCH($I$5,tbl_Articles[Articles],1),0)</f>
        <v>0</v>
      </c>
      <c r="AB1798" s="2" t="str">
        <f>IF(AA1798=0,"",COUNTIF($AA$11:AA1798,1))</f>
        <v/>
      </c>
    </row>
    <row r="1799" spans="27:28">
      <c r="AA1799">
        <f>IFERROR(SEARCH($I$5,tbl_Articles[Articles],1),0)</f>
        <v>0</v>
      </c>
      <c r="AB1799" s="2" t="str">
        <f>IF(AA1799=0,"",COUNTIF($AA$11:AA1799,1))</f>
        <v/>
      </c>
    </row>
    <row r="1800" spans="27:28">
      <c r="AA1800">
        <f>IFERROR(SEARCH($I$5,tbl_Articles[Articles],1),0)</f>
        <v>0</v>
      </c>
      <c r="AB1800" s="2" t="str">
        <f>IF(AA1800=0,"",COUNTIF($AA$11:AA1800,1))</f>
        <v/>
      </c>
    </row>
    <row r="1801" spans="27:28">
      <c r="AA1801">
        <f>IFERROR(SEARCH($I$5,tbl_Articles[Articles],1),0)</f>
        <v>0</v>
      </c>
      <c r="AB1801" s="2" t="str">
        <f>IF(AA1801=0,"",COUNTIF($AA$11:AA1801,1))</f>
        <v/>
      </c>
    </row>
    <row r="1802" spans="27:28">
      <c r="AA1802">
        <f>IFERROR(SEARCH($I$5,tbl_Articles[Articles],1),0)</f>
        <v>0</v>
      </c>
      <c r="AB1802" s="2" t="str">
        <f>IF(AA1802=0,"",COUNTIF($AA$11:AA1802,1))</f>
        <v/>
      </c>
    </row>
    <row r="1803" spans="27:28">
      <c r="AA1803">
        <f>IFERROR(SEARCH($I$5,tbl_Articles[Articles],1),0)</f>
        <v>0</v>
      </c>
      <c r="AB1803" s="2" t="str">
        <f>IF(AA1803=0,"",COUNTIF($AA$11:AA1803,1))</f>
        <v/>
      </c>
    </row>
    <row r="1804" spans="27:28">
      <c r="AA1804">
        <f>IFERROR(SEARCH($I$5,tbl_Articles[Articles],1),0)</f>
        <v>0</v>
      </c>
      <c r="AB1804" s="2" t="str">
        <f>IF(AA1804=0,"",COUNTIF($AA$11:AA1804,1))</f>
        <v/>
      </c>
    </row>
    <row r="1805" spans="27:28">
      <c r="AA1805">
        <f>IFERROR(SEARCH($I$5,tbl_Articles[Articles],1),0)</f>
        <v>0</v>
      </c>
      <c r="AB1805" s="2" t="str">
        <f>IF(AA1805=0,"",COUNTIF($AA$11:AA1805,1))</f>
        <v/>
      </c>
    </row>
    <row r="1806" spans="27:28">
      <c r="AA1806">
        <f>IFERROR(SEARCH($I$5,tbl_Articles[Articles],1),0)</f>
        <v>0</v>
      </c>
      <c r="AB1806" s="2" t="str">
        <f>IF(AA1806=0,"",COUNTIF($AA$11:AA1806,1))</f>
        <v/>
      </c>
    </row>
    <row r="1807" spans="27:28">
      <c r="AA1807">
        <f>IFERROR(SEARCH($I$5,tbl_Articles[Articles],1),0)</f>
        <v>0</v>
      </c>
      <c r="AB1807" s="2" t="str">
        <f>IF(AA1807=0,"",COUNTIF($AA$11:AA1807,1))</f>
        <v/>
      </c>
    </row>
    <row r="1808" spans="27:28">
      <c r="AA1808">
        <f>IFERROR(SEARCH($I$5,tbl_Articles[Articles],1),0)</f>
        <v>0</v>
      </c>
      <c r="AB1808" s="2" t="str">
        <f>IF(AA1808=0,"",COUNTIF($AA$11:AA1808,1))</f>
        <v/>
      </c>
    </row>
    <row r="1809" spans="27:28">
      <c r="AA1809">
        <f>IFERROR(SEARCH($I$5,tbl_Articles[Articles],1),0)</f>
        <v>0</v>
      </c>
      <c r="AB1809" s="2" t="str">
        <f>IF(AA1809=0,"",COUNTIF($AA$11:AA1809,1))</f>
        <v/>
      </c>
    </row>
    <row r="1810" spans="27:28">
      <c r="AA1810">
        <f>IFERROR(SEARCH($I$5,tbl_Articles[Articles],1),0)</f>
        <v>0</v>
      </c>
      <c r="AB1810" s="2" t="str">
        <f>IF(AA1810=0,"",COUNTIF($AA$11:AA1810,1))</f>
        <v/>
      </c>
    </row>
    <row r="1811" spans="27:28">
      <c r="AA1811">
        <f>IFERROR(SEARCH($I$5,tbl_Articles[Articles],1),0)</f>
        <v>0</v>
      </c>
      <c r="AB1811" s="2" t="str">
        <f>IF(AA1811=0,"",COUNTIF($AA$11:AA1811,1))</f>
        <v/>
      </c>
    </row>
    <row r="1812" spans="27:28">
      <c r="AA1812">
        <f>IFERROR(SEARCH($I$5,tbl_Articles[Articles],1),0)</f>
        <v>0</v>
      </c>
      <c r="AB1812" s="2" t="str">
        <f>IF(AA1812=0,"",COUNTIF($AA$11:AA1812,1))</f>
        <v/>
      </c>
    </row>
    <row r="1813" spans="27:28">
      <c r="AA1813">
        <f>IFERROR(SEARCH($I$5,tbl_Articles[Articles],1),0)</f>
        <v>0</v>
      </c>
      <c r="AB1813" s="2" t="str">
        <f>IF(AA1813=0,"",COUNTIF($AA$11:AA1813,1))</f>
        <v/>
      </c>
    </row>
    <row r="1814" spans="27:28">
      <c r="AA1814">
        <f>IFERROR(SEARCH($I$5,tbl_Articles[Articles],1),0)</f>
        <v>0</v>
      </c>
      <c r="AB1814" s="2" t="str">
        <f>IF(AA1814=0,"",COUNTIF($AA$11:AA1814,1))</f>
        <v/>
      </c>
    </row>
    <row r="1815" spans="27:28">
      <c r="AA1815">
        <f>IFERROR(SEARCH($I$5,tbl_Articles[Articles],1),0)</f>
        <v>0</v>
      </c>
      <c r="AB1815" s="2" t="str">
        <f>IF(AA1815=0,"",COUNTIF($AA$11:AA1815,1))</f>
        <v/>
      </c>
    </row>
    <row r="1816" spans="27:28">
      <c r="AA1816">
        <f>IFERROR(SEARCH($I$5,tbl_Articles[Articles],1),0)</f>
        <v>0</v>
      </c>
      <c r="AB1816" s="2" t="str">
        <f>IF(AA1816=0,"",COUNTIF($AA$11:AA1816,1))</f>
        <v/>
      </c>
    </row>
    <row r="1817" spans="27:28">
      <c r="AA1817">
        <f>IFERROR(SEARCH($I$5,tbl_Articles[Articles],1),0)</f>
        <v>0</v>
      </c>
      <c r="AB1817" s="2" t="str">
        <f>IF(AA1817=0,"",COUNTIF($AA$11:AA1817,1))</f>
        <v/>
      </c>
    </row>
    <row r="1818" spans="27:28">
      <c r="AA1818">
        <f>IFERROR(SEARCH($I$5,tbl_Articles[Articles],1),0)</f>
        <v>0</v>
      </c>
      <c r="AB1818" s="2" t="str">
        <f>IF(AA1818=0,"",COUNTIF($AA$11:AA1818,1))</f>
        <v/>
      </c>
    </row>
    <row r="1819" spans="27:28">
      <c r="AA1819">
        <f>IFERROR(SEARCH($I$5,tbl_Articles[Articles],1),0)</f>
        <v>0</v>
      </c>
      <c r="AB1819" s="2" t="str">
        <f>IF(AA1819=0,"",COUNTIF($AA$11:AA1819,1))</f>
        <v/>
      </c>
    </row>
    <row r="1820" spans="27:28">
      <c r="AA1820">
        <f>IFERROR(SEARCH($I$5,tbl_Articles[Articles],1),0)</f>
        <v>0</v>
      </c>
      <c r="AB1820" s="2" t="str">
        <f>IF(AA1820=0,"",COUNTIF($AA$11:AA1820,1))</f>
        <v/>
      </c>
    </row>
    <row r="1821" spans="27:28">
      <c r="AA1821">
        <f>IFERROR(SEARCH($I$5,tbl_Articles[Articles],1),0)</f>
        <v>0</v>
      </c>
      <c r="AB1821" s="2" t="str">
        <f>IF(AA1821=0,"",COUNTIF($AA$11:AA1821,1))</f>
        <v/>
      </c>
    </row>
    <row r="1822" spans="27:28">
      <c r="AA1822">
        <f>IFERROR(SEARCH($I$5,tbl_Articles[Articles],1),0)</f>
        <v>0</v>
      </c>
      <c r="AB1822" s="2" t="str">
        <f>IF(AA1822=0,"",COUNTIF($AA$11:AA1822,1))</f>
        <v/>
      </c>
    </row>
    <row r="1823" spans="27:28">
      <c r="AA1823">
        <f>IFERROR(SEARCH($I$5,tbl_Articles[Articles],1),0)</f>
        <v>0</v>
      </c>
      <c r="AB1823" s="2" t="str">
        <f>IF(AA1823=0,"",COUNTIF($AA$11:AA1823,1))</f>
        <v/>
      </c>
    </row>
    <row r="1824" spans="27:28">
      <c r="AA1824">
        <f>IFERROR(SEARCH($I$5,tbl_Articles[Articles],1),0)</f>
        <v>0</v>
      </c>
      <c r="AB1824" s="2" t="str">
        <f>IF(AA1824=0,"",COUNTIF($AA$11:AA1824,1))</f>
        <v/>
      </c>
    </row>
    <row r="1825" spans="27:28">
      <c r="AA1825">
        <f>IFERROR(SEARCH($I$5,tbl_Articles[Articles],1),0)</f>
        <v>0</v>
      </c>
      <c r="AB1825" s="2" t="str">
        <f>IF(AA1825=0,"",COUNTIF($AA$11:AA1825,1))</f>
        <v/>
      </c>
    </row>
    <row r="1826" spans="27:28">
      <c r="AA1826">
        <f>IFERROR(SEARCH($I$5,tbl_Articles[Articles],1),0)</f>
        <v>0</v>
      </c>
      <c r="AB1826" s="2" t="str">
        <f>IF(AA1826=0,"",COUNTIF($AA$11:AA1826,1))</f>
        <v/>
      </c>
    </row>
    <row r="1827" spans="27:28">
      <c r="AA1827">
        <f>IFERROR(SEARCH($I$5,tbl_Articles[Articles],1),0)</f>
        <v>0</v>
      </c>
      <c r="AB1827" s="2" t="str">
        <f>IF(AA1827=0,"",COUNTIF($AA$11:AA1827,1))</f>
        <v/>
      </c>
    </row>
    <row r="1828" spans="27:28">
      <c r="AA1828">
        <f>IFERROR(SEARCH($I$5,tbl_Articles[Articles],1),0)</f>
        <v>0</v>
      </c>
      <c r="AB1828" s="2" t="str">
        <f>IF(AA1828=0,"",COUNTIF($AA$11:AA1828,1))</f>
        <v/>
      </c>
    </row>
    <row r="1829" spans="27:28">
      <c r="AA1829">
        <f>IFERROR(SEARCH($I$5,tbl_Articles[Articles],1),0)</f>
        <v>0</v>
      </c>
      <c r="AB1829" s="2" t="str">
        <f>IF(AA1829=0,"",COUNTIF($AA$11:AA1829,1))</f>
        <v/>
      </c>
    </row>
    <row r="1830" spans="27:28">
      <c r="AA1830">
        <f>IFERROR(SEARCH($I$5,tbl_Articles[Articles],1),0)</f>
        <v>0</v>
      </c>
      <c r="AB1830" s="2" t="str">
        <f>IF(AA1830=0,"",COUNTIF($AA$11:AA1830,1))</f>
        <v/>
      </c>
    </row>
    <row r="1831" spans="27:28">
      <c r="AA1831">
        <f>IFERROR(SEARCH($I$5,tbl_Articles[Articles],1),0)</f>
        <v>0</v>
      </c>
      <c r="AB1831" s="2" t="str">
        <f>IF(AA1831=0,"",COUNTIF($AA$11:AA1831,1))</f>
        <v/>
      </c>
    </row>
    <row r="1832" spans="27:28">
      <c r="AA1832">
        <f>IFERROR(SEARCH($I$5,tbl_Articles[Articles],1),0)</f>
        <v>0</v>
      </c>
      <c r="AB1832" s="2" t="str">
        <f>IF(AA1832=0,"",COUNTIF($AA$11:AA1832,1))</f>
        <v/>
      </c>
    </row>
    <row r="1833" spans="27:28">
      <c r="AA1833">
        <f>IFERROR(SEARCH($I$5,tbl_Articles[Articles],1),0)</f>
        <v>0</v>
      </c>
      <c r="AB1833" s="2" t="str">
        <f>IF(AA1833=0,"",COUNTIF($AA$11:AA1833,1))</f>
        <v/>
      </c>
    </row>
    <row r="1834" spans="27:28">
      <c r="AA1834">
        <f>IFERROR(SEARCH($I$5,tbl_Articles[Articles],1),0)</f>
        <v>0</v>
      </c>
      <c r="AB1834" s="2" t="str">
        <f>IF(AA1834=0,"",COUNTIF($AA$11:AA1834,1))</f>
        <v/>
      </c>
    </row>
    <row r="1835" spans="27:28">
      <c r="AA1835">
        <f>IFERROR(SEARCH($I$5,tbl_Articles[Articles],1),0)</f>
        <v>0</v>
      </c>
      <c r="AB1835" s="2" t="str">
        <f>IF(AA1835=0,"",COUNTIF($AA$11:AA1835,1))</f>
        <v/>
      </c>
    </row>
    <row r="1836" spans="27:28">
      <c r="AA1836">
        <f>IFERROR(SEARCH($I$5,tbl_Articles[Articles],1),0)</f>
        <v>0</v>
      </c>
      <c r="AB1836" s="2" t="str">
        <f>IF(AA1836=0,"",COUNTIF($AA$11:AA1836,1))</f>
        <v/>
      </c>
    </row>
    <row r="1837" spans="27:28">
      <c r="AA1837">
        <f>IFERROR(SEARCH($I$5,tbl_Articles[Articles],1),0)</f>
        <v>0</v>
      </c>
      <c r="AB1837" s="2" t="str">
        <f>IF(AA1837=0,"",COUNTIF($AA$11:AA1837,1))</f>
        <v/>
      </c>
    </row>
    <row r="1838" spans="27:28">
      <c r="AA1838">
        <f>IFERROR(SEARCH($I$5,tbl_Articles[Articles],1),0)</f>
        <v>0</v>
      </c>
      <c r="AB1838" s="2" t="str">
        <f>IF(AA1838=0,"",COUNTIF($AA$11:AA1838,1))</f>
        <v/>
      </c>
    </row>
    <row r="1839" spans="27:28">
      <c r="AA1839">
        <f>IFERROR(SEARCH($I$5,tbl_Articles[Articles],1),0)</f>
        <v>0</v>
      </c>
      <c r="AB1839" s="2" t="str">
        <f>IF(AA1839=0,"",COUNTIF($AA$11:AA1839,1))</f>
        <v/>
      </c>
    </row>
    <row r="1840" spans="27:28">
      <c r="AA1840">
        <f>IFERROR(SEARCH($I$5,tbl_Articles[Articles],1),0)</f>
        <v>0</v>
      </c>
      <c r="AB1840" s="2" t="str">
        <f>IF(AA1840=0,"",COUNTIF($AA$11:AA1840,1))</f>
        <v/>
      </c>
    </row>
    <row r="1841" spans="27:28">
      <c r="AA1841">
        <f>IFERROR(SEARCH($I$5,tbl_Articles[Articles],1),0)</f>
        <v>0</v>
      </c>
      <c r="AB1841" s="2" t="str">
        <f>IF(AA1841=0,"",COUNTIF($AA$11:AA1841,1))</f>
        <v/>
      </c>
    </row>
    <row r="1842" spans="27:28">
      <c r="AA1842">
        <f>IFERROR(SEARCH($I$5,tbl_Articles[Articles],1),0)</f>
        <v>0</v>
      </c>
      <c r="AB1842" s="2" t="str">
        <f>IF(AA1842=0,"",COUNTIF($AA$11:AA1842,1))</f>
        <v/>
      </c>
    </row>
    <row r="1843" spans="27:28">
      <c r="AA1843">
        <f>IFERROR(SEARCH($I$5,tbl_Articles[Articles],1),0)</f>
        <v>0</v>
      </c>
      <c r="AB1843" s="2" t="str">
        <f>IF(AA1843=0,"",COUNTIF($AA$11:AA1843,1))</f>
        <v/>
      </c>
    </row>
    <row r="1844" spans="27:28">
      <c r="AA1844">
        <f>IFERROR(SEARCH($I$5,tbl_Articles[Articles],1),0)</f>
        <v>0</v>
      </c>
      <c r="AB1844" s="2" t="str">
        <f>IF(AA1844=0,"",COUNTIF($AA$11:AA1844,1))</f>
        <v/>
      </c>
    </row>
    <row r="1845" spans="27:28">
      <c r="AA1845">
        <f>IFERROR(SEARCH($I$5,tbl_Articles[Articles],1),0)</f>
        <v>0</v>
      </c>
      <c r="AB1845" s="2" t="str">
        <f>IF(AA1845=0,"",COUNTIF($AA$11:AA1845,1))</f>
        <v/>
      </c>
    </row>
    <row r="1846" spans="27:28">
      <c r="AA1846">
        <f>IFERROR(SEARCH($I$5,tbl_Articles[Articles],1),0)</f>
        <v>0</v>
      </c>
      <c r="AB1846" s="2" t="str">
        <f>IF(AA1846=0,"",COUNTIF($AA$11:AA1846,1))</f>
        <v/>
      </c>
    </row>
    <row r="1847" spans="27:28">
      <c r="AA1847">
        <f>IFERROR(SEARCH($I$5,tbl_Articles[Articles],1),0)</f>
        <v>0</v>
      </c>
      <c r="AB1847" s="2" t="str">
        <f>IF(AA1847=0,"",COUNTIF($AA$11:AA1847,1))</f>
        <v/>
      </c>
    </row>
    <row r="1848" spans="27:28">
      <c r="AA1848">
        <f>IFERROR(SEARCH($I$5,tbl_Articles[Articles],1),0)</f>
        <v>0</v>
      </c>
      <c r="AB1848" s="2" t="str">
        <f>IF(AA1848=0,"",COUNTIF($AA$11:AA1848,1))</f>
        <v/>
      </c>
    </row>
    <row r="1849" spans="27:28">
      <c r="AA1849">
        <f>IFERROR(SEARCH($I$5,tbl_Articles[Articles],1),0)</f>
        <v>0</v>
      </c>
      <c r="AB1849" s="2" t="str">
        <f>IF(AA1849=0,"",COUNTIF($AA$11:AA1849,1))</f>
        <v/>
      </c>
    </row>
    <row r="1850" spans="27:28">
      <c r="AA1850">
        <f>IFERROR(SEARCH($I$5,tbl_Articles[Articles],1),0)</f>
        <v>0</v>
      </c>
      <c r="AB1850" s="2" t="str">
        <f>IF(AA1850=0,"",COUNTIF($AA$11:AA1850,1))</f>
        <v/>
      </c>
    </row>
    <row r="1851" spans="27:28">
      <c r="AA1851">
        <f>IFERROR(SEARCH($I$5,tbl_Articles[Articles],1),0)</f>
        <v>0</v>
      </c>
      <c r="AB1851" s="2" t="str">
        <f>IF(AA1851=0,"",COUNTIF($AA$11:AA1851,1))</f>
        <v/>
      </c>
    </row>
    <row r="1852" spans="27:28">
      <c r="AA1852">
        <f>IFERROR(SEARCH($I$5,tbl_Articles[Articles],1),0)</f>
        <v>0</v>
      </c>
      <c r="AB1852" s="2" t="str">
        <f>IF(AA1852=0,"",COUNTIF($AA$11:AA1852,1))</f>
        <v/>
      </c>
    </row>
    <row r="1853" spans="27:28">
      <c r="AA1853">
        <f>IFERROR(SEARCH($I$5,tbl_Articles[Articles],1),0)</f>
        <v>0</v>
      </c>
      <c r="AB1853" s="2" t="str">
        <f>IF(AA1853=0,"",COUNTIF($AA$11:AA1853,1))</f>
        <v/>
      </c>
    </row>
    <row r="1854" spans="27:28">
      <c r="AA1854">
        <f>IFERROR(SEARCH($I$5,tbl_Articles[Articles],1),0)</f>
        <v>0</v>
      </c>
      <c r="AB1854" s="2" t="str">
        <f>IF(AA1854=0,"",COUNTIF($AA$11:AA1854,1))</f>
        <v/>
      </c>
    </row>
    <row r="1855" spans="27:28">
      <c r="AA1855">
        <f>IFERROR(SEARCH($I$5,tbl_Articles[Articles],1),0)</f>
        <v>0</v>
      </c>
      <c r="AB1855" s="2" t="str">
        <f>IF(AA1855=0,"",COUNTIF($AA$11:AA1855,1))</f>
        <v/>
      </c>
    </row>
    <row r="1856" spans="27:28">
      <c r="AA1856">
        <f>IFERROR(SEARCH($I$5,tbl_Articles[Articles],1),0)</f>
        <v>0</v>
      </c>
      <c r="AB1856" s="2" t="str">
        <f>IF(AA1856=0,"",COUNTIF($AA$11:AA1856,1))</f>
        <v/>
      </c>
    </row>
    <row r="1857" spans="27:28">
      <c r="AA1857">
        <f>IFERROR(SEARCH($I$5,tbl_Articles[Articles],1),0)</f>
        <v>0</v>
      </c>
      <c r="AB1857" s="2" t="str">
        <f>IF(AA1857=0,"",COUNTIF($AA$11:AA1857,1))</f>
        <v/>
      </c>
    </row>
    <row r="1858" spans="27:28">
      <c r="AA1858">
        <f>IFERROR(SEARCH($I$5,tbl_Articles[Articles],1),0)</f>
        <v>0</v>
      </c>
      <c r="AB1858" s="2" t="str">
        <f>IF(AA1858=0,"",COUNTIF($AA$11:AA1858,1))</f>
        <v/>
      </c>
    </row>
    <row r="1859" spans="27:28">
      <c r="AA1859">
        <f>IFERROR(SEARCH($I$5,tbl_Articles[Articles],1),0)</f>
        <v>0</v>
      </c>
      <c r="AB1859" s="2" t="str">
        <f>IF(AA1859=0,"",COUNTIF($AA$11:AA1859,1))</f>
        <v/>
      </c>
    </row>
    <row r="1860" spans="27:28">
      <c r="AA1860">
        <f>IFERROR(SEARCH($I$5,tbl_Articles[Articles],1),0)</f>
        <v>0</v>
      </c>
      <c r="AB1860" s="2" t="str">
        <f>IF(AA1860=0,"",COUNTIF($AA$11:AA1860,1))</f>
        <v/>
      </c>
    </row>
    <row r="1861" spans="27:28">
      <c r="AA1861">
        <f>IFERROR(SEARCH($I$5,tbl_Articles[Articles],1),0)</f>
        <v>0</v>
      </c>
      <c r="AB1861" s="2" t="str">
        <f>IF(AA1861=0,"",COUNTIF($AA$11:AA1861,1))</f>
        <v/>
      </c>
    </row>
    <row r="1862" spans="27:28">
      <c r="AA1862">
        <f>IFERROR(SEARCH($I$5,tbl_Articles[Articles],1),0)</f>
        <v>0</v>
      </c>
      <c r="AB1862" s="2" t="str">
        <f>IF(AA1862=0,"",COUNTIF($AA$11:AA1862,1))</f>
        <v/>
      </c>
    </row>
    <row r="1863" spans="27:28">
      <c r="AA1863">
        <f>IFERROR(SEARCH($I$5,tbl_Articles[Articles],1),0)</f>
        <v>0</v>
      </c>
      <c r="AB1863" s="2" t="str">
        <f>IF(AA1863=0,"",COUNTIF($AA$11:AA1863,1))</f>
        <v/>
      </c>
    </row>
    <row r="1864" spans="27:28">
      <c r="AA1864">
        <f>IFERROR(SEARCH($I$5,tbl_Articles[Articles],1),0)</f>
        <v>0</v>
      </c>
      <c r="AB1864" s="2" t="str">
        <f>IF(AA1864=0,"",COUNTIF($AA$11:AA1864,1))</f>
        <v/>
      </c>
    </row>
    <row r="1865" spans="27:28">
      <c r="AA1865">
        <f>IFERROR(SEARCH($I$5,tbl_Articles[Articles],1),0)</f>
        <v>0</v>
      </c>
      <c r="AB1865" s="2" t="str">
        <f>IF(AA1865=0,"",COUNTIF($AA$11:AA1865,1))</f>
        <v/>
      </c>
    </row>
    <row r="1866" spans="27:28">
      <c r="AA1866">
        <f>IFERROR(SEARCH($I$5,tbl_Articles[Articles],1),0)</f>
        <v>0</v>
      </c>
      <c r="AB1866" s="2" t="str">
        <f>IF(AA1866=0,"",COUNTIF($AA$11:AA1866,1))</f>
        <v/>
      </c>
    </row>
    <row r="1867" spans="27:28">
      <c r="AA1867">
        <f>IFERROR(SEARCH($I$5,tbl_Articles[Articles],1),0)</f>
        <v>0</v>
      </c>
      <c r="AB1867" s="2" t="str">
        <f>IF(AA1867=0,"",COUNTIF($AA$11:AA1867,1))</f>
        <v/>
      </c>
    </row>
    <row r="1868" spans="27:28">
      <c r="AA1868">
        <f>IFERROR(SEARCH($I$5,tbl_Articles[Articles],1),0)</f>
        <v>0</v>
      </c>
      <c r="AB1868" s="2" t="str">
        <f>IF(AA1868=0,"",COUNTIF($AA$11:AA1868,1))</f>
        <v/>
      </c>
    </row>
    <row r="1869" spans="27:28">
      <c r="AA1869">
        <f>IFERROR(SEARCH($I$5,tbl_Articles[Articles],1),0)</f>
        <v>0</v>
      </c>
      <c r="AB1869" s="2" t="str">
        <f>IF(AA1869=0,"",COUNTIF($AA$11:AA1869,1))</f>
        <v/>
      </c>
    </row>
    <row r="1870" spans="27:28">
      <c r="AA1870">
        <f>IFERROR(SEARCH($I$5,tbl_Articles[Articles],1),0)</f>
        <v>0</v>
      </c>
      <c r="AB1870" s="2" t="str">
        <f>IF(AA1870=0,"",COUNTIF($AA$11:AA1870,1))</f>
        <v/>
      </c>
    </row>
    <row r="1871" spans="27:28">
      <c r="AA1871">
        <f>IFERROR(SEARCH($I$5,tbl_Articles[Articles],1),0)</f>
        <v>0</v>
      </c>
      <c r="AB1871" s="2" t="str">
        <f>IF(AA1871=0,"",COUNTIF($AA$11:AA1871,1))</f>
        <v/>
      </c>
    </row>
    <row r="1872" spans="27:28">
      <c r="AA1872">
        <f>IFERROR(SEARCH($I$5,tbl_Articles[Articles],1),0)</f>
        <v>0</v>
      </c>
      <c r="AB1872" s="2" t="str">
        <f>IF(AA1872=0,"",COUNTIF($AA$11:AA1872,1))</f>
        <v/>
      </c>
    </row>
    <row r="1873" spans="27:28">
      <c r="AA1873">
        <f>IFERROR(SEARCH($I$5,tbl_Articles[Articles],1),0)</f>
        <v>0</v>
      </c>
      <c r="AB1873" s="2" t="str">
        <f>IF(AA1873=0,"",COUNTIF($AA$11:AA1873,1))</f>
        <v/>
      </c>
    </row>
    <row r="1874" spans="27:28">
      <c r="AA1874">
        <f>IFERROR(SEARCH($I$5,tbl_Articles[Articles],1),0)</f>
        <v>0</v>
      </c>
      <c r="AB1874" s="2" t="str">
        <f>IF(AA1874=0,"",COUNTIF($AA$11:AA1874,1))</f>
        <v/>
      </c>
    </row>
    <row r="1875" spans="27:28">
      <c r="AA1875">
        <f>IFERROR(SEARCH($I$5,tbl_Articles[Articles],1),0)</f>
        <v>0</v>
      </c>
      <c r="AB1875" s="2" t="str">
        <f>IF(AA1875=0,"",COUNTIF($AA$11:AA1875,1))</f>
        <v/>
      </c>
    </row>
    <row r="1876" spans="27:28">
      <c r="AA1876">
        <f>IFERROR(SEARCH($I$5,tbl_Articles[Articles],1),0)</f>
        <v>0</v>
      </c>
      <c r="AB1876" s="2" t="str">
        <f>IF(AA1876=0,"",COUNTIF($AA$11:AA1876,1))</f>
        <v/>
      </c>
    </row>
    <row r="1877" spans="27:28">
      <c r="AA1877">
        <f>IFERROR(SEARCH($I$5,tbl_Articles[Articles],1),0)</f>
        <v>0</v>
      </c>
      <c r="AB1877" s="2" t="str">
        <f>IF(AA1877=0,"",COUNTIF($AA$11:AA1877,1))</f>
        <v/>
      </c>
    </row>
    <row r="1878" spans="27:28">
      <c r="AA1878">
        <f>IFERROR(SEARCH($I$5,tbl_Articles[Articles],1),0)</f>
        <v>0</v>
      </c>
      <c r="AB1878" s="2" t="str">
        <f>IF(AA1878=0,"",COUNTIF($AA$11:AA1878,1))</f>
        <v/>
      </c>
    </row>
    <row r="1879" spans="27:28">
      <c r="AA1879">
        <f>IFERROR(SEARCH($I$5,tbl_Articles[Articles],1),0)</f>
        <v>0</v>
      </c>
      <c r="AB1879" s="2" t="str">
        <f>IF(AA1879=0,"",COUNTIF($AA$11:AA1879,1))</f>
        <v/>
      </c>
    </row>
    <row r="1880" spans="27:28">
      <c r="AA1880">
        <f>IFERROR(SEARCH($I$5,tbl_Articles[Articles],1),0)</f>
        <v>0</v>
      </c>
      <c r="AB1880" s="2" t="str">
        <f>IF(AA1880=0,"",COUNTIF($AA$11:AA1880,1))</f>
        <v/>
      </c>
    </row>
    <row r="1881" spans="27:28">
      <c r="AA1881">
        <f>IFERROR(SEARCH($I$5,tbl_Articles[Articles],1),0)</f>
        <v>0</v>
      </c>
      <c r="AB1881" s="2" t="str">
        <f>IF(AA1881=0,"",COUNTIF($AA$11:AA1881,1))</f>
        <v/>
      </c>
    </row>
    <row r="1882" spans="27:28">
      <c r="AA1882">
        <f>IFERROR(SEARCH($I$5,tbl_Articles[Articles],1),0)</f>
        <v>0</v>
      </c>
      <c r="AB1882" s="2" t="str">
        <f>IF(AA1882=0,"",COUNTIF($AA$11:AA1882,1))</f>
        <v/>
      </c>
    </row>
    <row r="1883" spans="27:28">
      <c r="AA1883">
        <f>IFERROR(SEARCH($I$5,tbl_Articles[Articles],1),0)</f>
        <v>0</v>
      </c>
      <c r="AB1883" s="2" t="str">
        <f>IF(AA1883=0,"",COUNTIF($AA$11:AA1883,1))</f>
        <v/>
      </c>
    </row>
    <row r="1884" spans="27:28">
      <c r="AA1884">
        <f>IFERROR(SEARCH($I$5,tbl_Articles[Articles],1),0)</f>
        <v>0</v>
      </c>
      <c r="AB1884" s="2" t="str">
        <f>IF(AA1884=0,"",COUNTIF($AA$11:AA1884,1))</f>
        <v/>
      </c>
    </row>
    <row r="1885" spans="27:28">
      <c r="AA1885">
        <f>IFERROR(SEARCH($I$5,tbl_Articles[Articles],1),0)</f>
        <v>0</v>
      </c>
      <c r="AB1885" s="2" t="str">
        <f>IF(AA1885=0,"",COUNTIF($AA$11:AA1885,1))</f>
        <v/>
      </c>
    </row>
    <row r="1886" spans="27:28">
      <c r="AA1886">
        <f>IFERROR(SEARCH($I$5,tbl_Articles[Articles],1),0)</f>
        <v>0</v>
      </c>
      <c r="AB1886" s="2" t="str">
        <f>IF(AA1886=0,"",COUNTIF($AA$11:AA1886,1))</f>
        <v/>
      </c>
    </row>
    <row r="1887" spans="27:28">
      <c r="AA1887">
        <f>IFERROR(SEARCH($I$5,tbl_Articles[Articles],1),0)</f>
        <v>0</v>
      </c>
      <c r="AB1887" s="2" t="str">
        <f>IF(AA1887=0,"",COUNTIF($AA$11:AA1887,1))</f>
        <v/>
      </c>
    </row>
    <row r="1888" spans="27:28">
      <c r="AA1888">
        <f>IFERROR(SEARCH($I$5,tbl_Articles[Articles],1),0)</f>
        <v>0</v>
      </c>
      <c r="AB1888" s="2" t="str">
        <f>IF(AA1888=0,"",COUNTIF($AA$11:AA1888,1))</f>
        <v/>
      </c>
    </row>
    <row r="1889" spans="27:28">
      <c r="AA1889">
        <f>IFERROR(SEARCH($I$5,tbl_Articles[Articles],1),0)</f>
        <v>0</v>
      </c>
      <c r="AB1889" s="2" t="str">
        <f>IF(AA1889=0,"",COUNTIF($AA$11:AA1889,1))</f>
        <v/>
      </c>
    </row>
    <row r="1890" spans="27:28">
      <c r="AA1890">
        <f>IFERROR(SEARCH($I$5,tbl_Articles[Articles],1),0)</f>
        <v>0</v>
      </c>
      <c r="AB1890" s="2" t="str">
        <f>IF(AA1890=0,"",COUNTIF($AA$11:AA1890,1))</f>
        <v/>
      </c>
    </row>
    <row r="1891" spans="27:28">
      <c r="AA1891">
        <f>IFERROR(SEARCH($I$5,tbl_Articles[Articles],1),0)</f>
        <v>0</v>
      </c>
      <c r="AB1891" s="2" t="str">
        <f>IF(AA1891=0,"",COUNTIF($AA$11:AA1891,1))</f>
        <v/>
      </c>
    </row>
    <row r="1892" spans="27:28">
      <c r="AA1892">
        <f>IFERROR(SEARCH($I$5,tbl_Articles[Articles],1),0)</f>
        <v>0</v>
      </c>
      <c r="AB1892" s="2" t="str">
        <f>IF(AA1892=0,"",COUNTIF($AA$11:AA1892,1))</f>
        <v/>
      </c>
    </row>
    <row r="1893" spans="27:28">
      <c r="AA1893">
        <f>IFERROR(SEARCH($I$5,tbl_Articles[Articles],1),0)</f>
        <v>0</v>
      </c>
      <c r="AB1893" s="2" t="str">
        <f>IF(AA1893=0,"",COUNTIF($AA$11:AA1893,1))</f>
        <v/>
      </c>
    </row>
    <row r="1894" spans="27:28">
      <c r="AA1894">
        <f>IFERROR(SEARCH($I$5,tbl_Articles[Articles],1),0)</f>
        <v>0</v>
      </c>
      <c r="AB1894" s="2" t="str">
        <f>IF(AA1894=0,"",COUNTIF($AA$11:AA1894,1))</f>
        <v/>
      </c>
    </row>
    <row r="1895" spans="27:28">
      <c r="AA1895">
        <f>IFERROR(SEARCH($I$5,tbl_Articles[Articles],1),0)</f>
        <v>0</v>
      </c>
      <c r="AB1895" s="2" t="str">
        <f>IF(AA1895=0,"",COUNTIF($AA$11:AA1895,1))</f>
        <v/>
      </c>
    </row>
    <row r="1896" spans="27:28">
      <c r="AA1896">
        <f>IFERROR(SEARCH($I$5,tbl_Articles[Articles],1),0)</f>
        <v>0</v>
      </c>
      <c r="AB1896" s="2" t="str">
        <f>IF(AA1896=0,"",COUNTIF($AA$11:AA1896,1))</f>
        <v/>
      </c>
    </row>
    <row r="1897" spans="27:28">
      <c r="AA1897">
        <f>IFERROR(SEARCH($I$5,tbl_Articles[Articles],1),0)</f>
        <v>0</v>
      </c>
      <c r="AB1897" s="2" t="str">
        <f>IF(AA1897=0,"",COUNTIF($AA$11:AA1897,1))</f>
        <v/>
      </c>
    </row>
    <row r="1898" spans="27:28">
      <c r="AA1898">
        <f>IFERROR(SEARCH($I$5,tbl_Articles[Articles],1),0)</f>
        <v>0</v>
      </c>
      <c r="AB1898" s="2" t="str">
        <f>IF(AA1898=0,"",COUNTIF($AA$11:AA1898,1))</f>
        <v/>
      </c>
    </row>
    <row r="1899" spans="27:28">
      <c r="AA1899">
        <f>IFERROR(SEARCH($I$5,tbl_Articles[Articles],1),0)</f>
        <v>0</v>
      </c>
      <c r="AB1899" s="2" t="str">
        <f>IF(AA1899=0,"",COUNTIF($AA$11:AA1899,1))</f>
        <v/>
      </c>
    </row>
    <row r="1900" spans="27:28">
      <c r="AA1900">
        <f>IFERROR(SEARCH($I$5,tbl_Articles[Articles],1),0)</f>
        <v>0</v>
      </c>
      <c r="AB1900" s="2" t="str">
        <f>IF(AA1900=0,"",COUNTIF($AA$11:AA1900,1))</f>
        <v/>
      </c>
    </row>
    <row r="1901" spans="27:28">
      <c r="AA1901">
        <f>IFERROR(SEARCH($I$5,tbl_Articles[Articles],1),0)</f>
        <v>0</v>
      </c>
      <c r="AB1901" s="2" t="str">
        <f>IF(AA1901=0,"",COUNTIF($AA$11:AA1901,1))</f>
        <v/>
      </c>
    </row>
    <row r="1902" spans="27:28">
      <c r="AA1902">
        <f>IFERROR(SEARCH($I$5,tbl_Articles[Articles],1),0)</f>
        <v>0</v>
      </c>
      <c r="AB1902" s="2" t="str">
        <f>IF(AA1902=0,"",COUNTIF($AA$11:AA1902,1))</f>
        <v/>
      </c>
    </row>
    <row r="1903" spans="27:28">
      <c r="AA1903">
        <f>IFERROR(SEARCH($I$5,tbl_Articles[Articles],1),0)</f>
        <v>0</v>
      </c>
      <c r="AB1903" s="2" t="str">
        <f>IF(AA1903=0,"",COUNTIF($AA$11:AA1903,1))</f>
        <v/>
      </c>
    </row>
    <row r="1904" spans="27:28">
      <c r="AA1904">
        <f>IFERROR(SEARCH($I$5,tbl_Articles[Articles],1),0)</f>
        <v>0</v>
      </c>
      <c r="AB1904" s="2" t="str">
        <f>IF(AA1904=0,"",COUNTIF($AA$11:AA1904,1))</f>
        <v/>
      </c>
    </row>
    <row r="1905" spans="27:28">
      <c r="AA1905">
        <f>IFERROR(SEARCH($I$5,tbl_Articles[Articles],1),0)</f>
        <v>0</v>
      </c>
      <c r="AB1905" s="2" t="str">
        <f>IF(AA1905=0,"",COUNTIF($AA$11:AA1905,1))</f>
        <v/>
      </c>
    </row>
    <row r="1906" spans="27:28">
      <c r="AA1906">
        <f>IFERROR(SEARCH($I$5,tbl_Articles[Articles],1),0)</f>
        <v>0</v>
      </c>
      <c r="AB1906" s="2" t="str">
        <f>IF(AA1906=0,"",COUNTIF($AA$11:AA1906,1))</f>
        <v/>
      </c>
    </row>
    <row r="1907" spans="27:28">
      <c r="AA1907">
        <f>IFERROR(SEARCH($I$5,tbl_Articles[Articles],1),0)</f>
        <v>0</v>
      </c>
      <c r="AB1907" s="2" t="str">
        <f>IF(AA1907=0,"",COUNTIF($AA$11:AA1907,1))</f>
        <v/>
      </c>
    </row>
    <row r="1908" spans="27:28">
      <c r="AA1908">
        <f>IFERROR(SEARCH($I$5,tbl_Articles[Articles],1),0)</f>
        <v>0</v>
      </c>
      <c r="AB1908" s="2" t="str">
        <f>IF(AA1908=0,"",COUNTIF($AA$11:AA1908,1))</f>
        <v/>
      </c>
    </row>
    <row r="1909" spans="27:28">
      <c r="AA1909">
        <f>IFERROR(SEARCH($I$5,tbl_Articles[Articles],1),0)</f>
        <v>0</v>
      </c>
      <c r="AB1909" s="2" t="str">
        <f>IF(AA1909=0,"",COUNTIF($AA$11:AA1909,1))</f>
        <v/>
      </c>
    </row>
    <row r="1910" spans="27:28">
      <c r="AA1910">
        <f>IFERROR(SEARCH($I$5,tbl_Articles[Articles],1),0)</f>
        <v>0</v>
      </c>
      <c r="AB1910" s="2" t="str">
        <f>IF(AA1910=0,"",COUNTIF($AA$11:AA1910,1))</f>
        <v/>
      </c>
    </row>
    <row r="1911" spans="27:28">
      <c r="AA1911">
        <f>IFERROR(SEARCH($I$5,tbl_Articles[Articles],1),0)</f>
        <v>0</v>
      </c>
      <c r="AB1911" s="2" t="str">
        <f>IF(AA1911=0,"",COUNTIF($AA$11:AA1911,1))</f>
        <v/>
      </c>
    </row>
    <row r="1912" spans="27:28">
      <c r="AA1912">
        <f>IFERROR(SEARCH($I$5,tbl_Articles[Articles],1),0)</f>
        <v>0</v>
      </c>
      <c r="AB1912" s="2" t="str">
        <f>IF(AA1912=0,"",COUNTIF($AA$11:AA1912,1))</f>
        <v/>
      </c>
    </row>
    <row r="1913" spans="27:28">
      <c r="AA1913">
        <f>IFERROR(SEARCH($I$5,tbl_Articles[Articles],1),0)</f>
        <v>0</v>
      </c>
      <c r="AB1913" s="2" t="str">
        <f>IF(AA1913=0,"",COUNTIF($AA$11:AA1913,1))</f>
        <v/>
      </c>
    </row>
    <row r="1914" spans="27:28">
      <c r="AA1914">
        <f>IFERROR(SEARCH($I$5,tbl_Articles[Articles],1),0)</f>
        <v>0</v>
      </c>
      <c r="AB1914" s="2" t="str">
        <f>IF(AA1914=0,"",COUNTIF($AA$11:AA1914,1))</f>
        <v/>
      </c>
    </row>
    <row r="1915" spans="27:28">
      <c r="AA1915">
        <f>IFERROR(SEARCH($I$5,tbl_Articles[Articles],1),0)</f>
        <v>0</v>
      </c>
      <c r="AB1915" s="2" t="str">
        <f>IF(AA1915=0,"",COUNTIF($AA$11:AA1915,1))</f>
        <v/>
      </c>
    </row>
    <row r="1916" spans="27:28">
      <c r="AA1916">
        <f>IFERROR(SEARCH($I$5,tbl_Articles[Articles],1),0)</f>
        <v>0</v>
      </c>
      <c r="AB1916" s="2" t="str">
        <f>IF(AA1916=0,"",COUNTIF($AA$11:AA1916,1))</f>
        <v/>
      </c>
    </row>
    <row r="1917" spans="27:28">
      <c r="AA1917">
        <f>IFERROR(SEARCH($I$5,tbl_Articles[Articles],1),0)</f>
        <v>0</v>
      </c>
      <c r="AB1917" s="2" t="str">
        <f>IF(AA1917=0,"",COUNTIF($AA$11:AA1917,1))</f>
        <v/>
      </c>
    </row>
    <row r="1918" spans="27:28">
      <c r="AA1918">
        <f>IFERROR(SEARCH($I$5,tbl_Articles[Articles],1),0)</f>
        <v>0</v>
      </c>
      <c r="AB1918" s="2" t="str">
        <f>IF(AA1918=0,"",COUNTIF($AA$11:AA1918,1))</f>
        <v/>
      </c>
    </row>
    <row r="1919" spans="27:28">
      <c r="AA1919">
        <f>IFERROR(SEARCH($I$5,tbl_Articles[Articles],1),0)</f>
        <v>0</v>
      </c>
      <c r="AB1919" s="2" t="str">
        <f>IF(AA1919=0,"",COUNTIF($AA$11:AA1919,1))</f>
        <v/>
      </c>
    </row>
    <row r="1920" spans="27:28">
      <c r="AA1920">
        <f>IFERROR(SEARCH($I$5,tbl_Articles[Articles],1),0)</f>
        <v>0</v>
      </c>
      <c r="AB1920" s="2" t="str">
        <f>IF(AA1920=0,"",COUNTIF($AA$11:AA1920,1))</f>
        <v/>
      </c>
    </row>
    <row r="1921" spans="27:28">
      <c r="AA1921">
        <f>IFERROR(SEARCH($I$5,tbl_Articles[Articles],1),0)</f>
        <v>0</v>
      </c>
      <c r="AB1921" s="2" t="str">
        <f>IF(AA1921=0,"",COUNTIF($AA$11:AA1921,1))</f>
        <v/>
      </c>
    </row>
    <row r="1922" spans="27:28">
      <c r="AA1922">
        <f>IFERROR(SEARCH($I$5,tbl_Articles[Articles],1),0)</f>
        <v>0</v>
      </c>
      <c r="AB1922" s="2" t="str">
        <f>IF(AA1922=0,"",COUNTIF($AA$11:AA1922,1))</f>
        <v/>
      </c>
    </row>
    <row r="1923" spans="27:28">
      <c r="AA1923">
        <f>IFERROR(SEARCH($I$5,tbl_Articles[Articles],1),0)</f>
        <v>0</v>
      </c>
      <c r="AB1923" s="2" t="str">
        <f>IF(AA1923=0,"",COUNTIF($AA$11:AA1923,1))</f>
        <v/>
      </c>
    </row>
    <row r="1924" spans="27:28">
      <c r="AA1924">
        <f>IFERROR(SEARCH($I$5,tbl_Articles[Articles],1),0)</f>
        <v>0</v>
      </c>
      <c r="AB1924" s="2" t="str">
        <f>IF(AA1924=0,"",COUNTIF($AA$11:AA1924,1))</f>
        <v/>
      </c>
    </row>
    <row r="1925" spans="27:28">
      <c r="AA1925">
        <f>IFERROR(SEARCH($I$5,tbl_Articles[Articles],1),0)</f>
        <v>0</v>
      </c>
      <c r="AB1925" s="2" t="str">
        <f>IF(AA1925=0,"",COUNTIF($AA$11:AA1925,1))</f>
        <v/>
      </c>
    </row>
    <row r="1926" spans="27:28">
      <c r="AA1926">
        <f>IFERROR(SEARCH($I$5,tbl_Articles[Articles],1),0)</f>
        <v>0</v>
      </c>
      <c r="AB1926" s="2" t="str">
        <f>IF(AA1926=0,"",COUNTIF($AA$11:AA1926,1))</f>
        <v/>
      </c>
    </row>
    <row r="1927" spans="27:28">
      <c r="AA1927">
        <f>IFERROR(SEARCH($I$5,tbl_Articles[Articles],1),0)</f>
        <v>0</v>
      </c>
      <c r="AB1927" s="2" t="str">
        <f>IF(AA1927=0,"",COUNTIF($AA$11:AA1927,1))</f>
        <v/>
      </c>
    </row>
    <row r="1928" spans="27:28">
      <c r="AA1928">
        <f>IFERROR(SEARCH($I$5,tbl_Articles[Articles],1),0)</f>
        <v>0</v>
      </c>
      <c r="AB1928" s="2" t="str">
        <f>IF(AA1928=0,"",COUNTIF($AA$11:AA1928,1))</f>
        <v/>
      </c>
    </row>
    <row r="1929" spans="27:28">
      <c r="AA1929">
        <f>IFERROR(SEARCH($I$5,tbl_Articles[Articles],1),0)</f>
        <v>0</v>
      </c>
      <c r="AB1929" s="2" t="str">
        <f>IF(AA1929=0,"",COUNTIF($AA$11:AA1929,1))</f>
        <v/>
      </c>
    </row>
    <row r="1930" spans="27:28">
      <c r="AA1930">
        <f>IFERROR(SEARCH($I$5,tbl_Articles[Articles],1),0)</f>
        <v>0</v>
      </c>
      <c r="AB1930" s="2" t="str">
        <f>IF(AA1930=0,"",COUNTIF($AA$11:AA1930,1))</f>
        <v/>
      </c>
    </row>
    <row r="1931" spans="27:28">
      <c r="AA1931">
        <f>IFERROR(SEARCH($I$5,tbl_Articles[Articles],1),0)</f>
        <v>0</v>
      </c>
      <c r="AB1931" s="2" t="str">
        <f>IF(AA1931=0,"",COUNTIF($AA$11:AA1931,1))</f>
        <v/>
      </c>
    </row>
    <row r="1932" spans="27:28">
      <c r="AA1932">
        <f>IFERROR(SEARCH($I$5,tbl_Articles[Articles],1),0)</f>
        <v>0</v>
      </c>
      <c r="AB1932" s="2" t="str">
        <f>IF(AA1932=0,"",COUNTIF($AA$11:AA1932,1))</f>
        <v/>
      </c>
    </row>
    <row r="1933" spans="27:28">
      <c r="AA1933">
        <f>IFERROR(SEARCH($I$5,tbl_Articles[Articles],1),0)</f>
        <v>0</v>
      </c>
      <c r="AB1933" s="2" t="str">
        <f>IF(AA1933=0,"",COUNTIF($AA$11:AA1933,1))</f>
        <v/>
      </c>
    </row>
    <row r="1934" spans="27:28">
      <c r="AA1934">
        <f>IFERROR(SEARCH($I$5,tbl_Articles[Articles],1),0)</f>
        <v>0</v>
      </c>
      <c r="AB1934" s="2" t="str">
        <f>IF(AA1934=0,"",COUNTIF($AA$11:AA1934,1))</f>
        <v/>
      </c>
    </row>
    <row r="1935" spans="27:28">
      <c r="AA1935">
        <f>IFERROR(SEARCH($I$5,tbl_Articles[Articles],1),0)</f>
        <v>0</v>
      </c>
      <c r="AB1935" s="2" t="str">
        <f>IF(AA1935=0,"",COUNTIF($AA$11:AA1935,1))</f>
        <v/>
      </c>
    </row>
    <row r="1936" spans="27:28">
      <c r="AA1936">
        <f>IFERROR(SEARCH($I$5,tbl_Articles[Articles],1),0)</f>
        <v>0</v>
      </c>
      <c r="AB1936" s="2" t="str">
        <f>IF(AA1936=0,"",COUNTIF($AA$11:AA1936,1))</f>
        <v/>
      </c>
    </row>
    <row r="1937" spans="27:28">
      <c r="AA1937">
        <f>IFERROR(SEARCH($I$5,tbl_Articles[Articles],1),0)</f>
        <v>0</v>
      </c>
      <c r="AB1937" s="2" t="str">
        <f>IF(AA1937=0,"",COUNTIF($AA$11:AA1937,1))</f>
        <v/>
      </c>
    </row>
    <row r="1938" spans="27:28">
      <c r="AA1938">
        <f>IFERROR(SEARCH($I$5,tbl_Articles[Articles],1),0)</f>
        <v>0</v>
      </c>
      <c r="AB1938" s="2" t="str">
        <f>IF(AA1938=0,"",COUNTIF($AA$11:AA1938,1))</f>
        <v/>
      </c>
    </row>
    <row r="1939" spans="27:28">
      <c r="AA1939">
        <f>IFERROR(SEARCH($I$5,tbl_Articles[Articles],1),0)</f>
        <v>0</v>
      </c>
      <c r="AB1939" s="2" t="str">
        <f>IF(AA1939=0,"",COUNTIF($AA$11:AA1939,1))</f>
        <v/>
      </c>
    </row>
    <row r="1940" spans="27:28">
      <c r="AA1940">
        <f>IFERROR(SEARCH($I$5,tbl_Articles[Articles],1),0)</f>
        <v>0</v>
      </c>
      <c r="AB1940" s="2" t="str">
        <f>IF(AA1940=0,"",COUNTIF($AA$11:AA1940,1))</f>
        <v/>
      </c>
    </row>
    <row r="1941" spans="27:28">
      <c r="AA1941">
        <f>IFERROR(SEARCH($I$5,tbl_Articles[Articles],1),0)</f>
        <v>0</v>
      </c>
      <c r="AB1941" s="2" t="str">
        <f>IF(AA1941=0,"",COUNTIF($AA$11:AA1941,1))</f>
        <v/>
      </c>
    </row>
    <row r="1942" spans="27:28">
      <c r="AA1942">
        <f>IFERROR(SEARCH($I$5,tbl_Articles[Articles],1),0)</f>
        <v>0</v>
      </c>
      <c r="AB1942" s="2" t="str">
        <f>IF(AA1942=0,"",COUNTIF($AA$11:AA1942,1))</f>
        <v/>
      </c>
    </row>
    <row r="1943" spans="27:28">
      <c r="AA1943">
        <f>IFERROR(SEARCH($I$5,tbl_Articles[Articles],1),0)</f>
        <v>0</v>
      </c>
      <c r="AB1943" s="2" t="str">
        <f>IF(AA1943=0,"",COUNTIF($AA$11:AA1943,1))</f>
        <v/>
      </c>
    </row>
    <row r="1944" spans="27:28">
      <c r="AA1944">
        <f>IFERROR(SEARCH($I$5,tbl_Articles[Articles],1),0)</f>
        <v>0</v>
      </c>
      <c r="AB1944" s="2" t="str">
        <f>IF(AA1944=0,"",COUNTIF($AA$11:AA1944,1))</f>
        <v/>
      </c>
    </row>
    <row r="1945" spans="27:28">
      <c r="AA1945">
        <f>IFERROR(SEARCH($I$5,tbl_Articles[Articles],1),0)</f>
        <v>0</v>
      </c>
      <c r="AB1945" s="2" t="str">
        <f>IF(AA1945=0,"",COUNTIF($AA$11:AA1945,1))</f>
        <v/>
      </c>
    </row>
    <row r="1946" spans="27:28">
      <c r="AA1946">
        <f>IFERROR(SEARCH($I$5,tbl_Articles[Articles],1),0)</f>
        <v>0</v>
      </c>
      <c r="AB1946" s="2" t="str">
        <f>IF(AA1946=0,"",COUNTIF($AA$11:AA1946,1))</f>
        <v/>
      </c>
    </row>
    <row r="1947" spans="27:28">
      <c r="AA1947">
        <f>IFERROR(SEARCH($I$5,tbl_Articles[Articles],1),0)</f>
        <v>0</v>
      </c>
      <c r="AB1947" s="2" t="str">
        <f>IF(AA1947=0,"",COUNTIF($AA$11:AA1947,1))</f>
        <v/>
      </c>
    </row>
    <row r="1948" spans="27:28">
      <c r="AA1948">
        <f>IFERROR(SEARCH($I$5,tbl_Articles[Articles],1),0)</f>
        <v>0</v>
      </c>
      <c r="AB1948" s="2" t="str">
        <f>IF(AA1948=0,"",COUNTIF($AA$11:AA1948,1))</f>
        <v/>
      </c>
    </row>
    <row r="1949" spans="27:28">
      <c r="AA1949">
        <f>IFERROR(SEARCH($I$5,tbl_Articles[Articles],1),0)</f>
        <v>0</v>
      </c>
      <c r="AB1949" s="2" t="str">
        <f>IF(AA1949=0,"",COUNTIF($AA$11:AA1949,1))</f>
        <v/>
      </c>
    </row>
    <row r="1950" spans="27:28">
      <c r="AA1950">
        <f>IFERROR(SEARCH($I$5,tbl_Articles[Articles],1),0)</f>
        <v>0</v>
      </c>
      <c r="AB1950" s="2" t="str">
        <f>IF(AA1950=0,"",COUNTIF($AA$11:AA1950,1))</f>
        <v/>
      </c>
    </row>
    <row r="1951" spans="27:28">
      <c r="AA1951">
        <f>IFERROR(SEARCH($I$5,tbl_Articles[Articles],1),0)</f>
        <v>0</v>
      </c>
      <c r="AB1951" s="2" t="str">
        <f>IF(AA1951=0,"",COUNTIF($AA$11:AA1951,1))</f>
        <v/>
      </c>
    </row>
    <row r="1952" spans="27:28">
      <c r="AA1952">
        <f>IFERROR(SEARCH($I$5,tbl_Articles[Articles],1),0)</f>
        <v>0</v>
      </c>
      <c r="AB1952" s="2" t="str">
        <f>IF(AA1952=0,"",COUNTIF($AA$11:AA1952,1))</f>
        <v/>
      </c>
    </row>
    <row r="1953" spans="27:28">
      <c r="AA1953">
        <f>IFERROR(SEARCH($I$5,tbl_Articles[Articles],1),0)</f>
        <v>0</v>
      </c>
      <c r="AB1953" s="2" t="str">
        <f>IF(AA1953=0,"",COUNTIF($AA$11:AA1953,1))</f>
        <v/>
      </c>
    </row>
    <row r="1954" spans="27:28">
      <c r="AA1954">
        <f>IFERROR(SEARCH($I$5,tbl_Articles[Articles],1),0)</f>
        <v>0</v>
      </c>
      <c r="AB1954" s="2" t="str">
        <f>IF(AA1954=0,"",COUNTIF($AA$11:AA1954,1))</f>
        <v/>
      </c>
    </row>
    <row r="1955" spans="27:28">
      <c r="AA1955">
        <f>IFERROR(SEARCH($I$5,tbl_Articles[Articles],1),0)</f>
        <v>0</v>
      </c>
      <c r="AB1955" s="2" t="str">
        <f>IF(AA1955=0,"",COUNTIF($AA$11:AA1955,1))</f>
        <v/>
      </c>
    </row>
    <row r="1956" spans="27:28">
      <c r="AA1956">
        <f>IFERROR(SEARCH($I$5,tbl_Articles[Articles],1),0)</f>
        <v>0</v>
      </c>
      <c r="AB1956" s="2" t="str">
        <f>IF(AA1956=0,"",COUNTIF($AA$11:AA1956,1))</f>
        <v/>
      </c>
    </row>
    <row r="1957" spans="27:28">
      <c r="AA1957">
        <f>IFERROR(SEARCH($I$5,tbl_Articles[Articles],1),0)</f>
        <v>0</v>
      </c>
      <c r="AB1957" s="2" t="str">
        <f>IF(AA1957=0,"",COUNTIF($AA$11:AA1957,1))</f>
        <v/>
      </c>
    </row>
    <row r="1958" spans="27:28">
      <c r="AA1958">
        <f>IFERROR(SEARCH($I$5,tbl_Articles[Articles],1),0)</f>
        <v>0</v>
      </c>
      <c r="AB1958" s="2" t="str">
        <f>IF(AA1958=0,"",COUNTIF($AA$11:AA1958,1))</f>
        <v/>
      </c>
    </row>
    <row r="1959" spans="27:28">
      <c r="AA1959">
        <f>IFERROR(SEARCH($I$5,tbl_Articles[Articles],1),0)</f>
        <v>0</v>
      </c>
      <c r="AB1959" s="2" t="str">
        <f>IF(AA1959=0,"",COUNTIF($AA$11:AA1959,1))</f>
        <v/>
      </c>
    </row>
    <row r="1960" spans="27:28">
      <c r="AA1960">
        <f>IFERROR(SEARCH($I$5,tbl_Articles[Articles],1),0)</f>
        <v>0</v>
      </c>
      <c r="AB1960" s="2" t="str">
        <f>IF(AA1960=0,"",COUNTIF($AA$11:AA1960,1))</f>
        <v/>
      </c>
    </row>
    <row r="1961" spans="27:28">
      <c r="AA1961">
        <f>IFERROR(SEARCH($I$5,tbl_Articles[Articles],1),0)</f>
        <v>0</v>
      </c>
      <c r="AB1961" s="2" t="str">
        <f>IF(AA1961=0,"",COUNTIF($AA$11:AA1961,1))</f>
        <v/>
      </c>
    </row>
    <row r="1962" spans="27:28">
      <c r="AA1962">
        <f>IFERROR(SEARCH($I$5,tbl_Articles[Articles],1),0)</f>
        <v>0</v>
      </c>
      <c r="AB1962" s="2" t="str">
        <f>IF(AA1962=0,"",COUNTIF($AA$11:AA1962,1))</f>
        <v/>
      </c>
    </row>
    <row r="1963" spans="27:28">
      <c r="AA1963">
        <f>IFERROR(SEARCH($I$5,tbl_Articles[Articles],1),0)</f>
        <v>0</v>
      </c>
      <c r="AB1963" s="2" t="str">
        <f>IF(AA1963=0,"",COUNTIF($AA$11:AA1963,1))</f>
        <v/>
      </c>
    </row>
    <row r="1964" spans="27:28">
      <c r="AA1964">
        <f>IFERROR(SEARCH($I$5,tbl_Articles[Articles],1),0)</f>
        <v>0</v>
      </c>
      <c r="AB1964" s="2" t="str">
        <f>IF(AA1964=0,"",COUNTIF($AA$11:AA1964,1))</f>
        <v/>
      </c>
    </row>
    <row r="1965" spans="27:28">
      <c r="AA1965">
        <f>IFERROR(SEARCH($I$5,tbl_Articles[Articles],1),0)</f>
        <v>0</v>
      </c>
      <c r="AB1965" s="2" t="str">
        <f>IF(AA1965=0,"",COUNTIF($AA$11:AA1965,1))</f>
        <v/>
      </c>
    </row>
    <row r="1966" spans="27:28">
      <c r="AA1966">
        <f>IFERROR(SEARCH($I$5,tbl_Articles[Articles],1),0)</f>
        <v>0</v>
      </c>
      <c r="AB1966" s="2" t="str">
        <f>IF(AA1966=0,"",COUNTIF($AA$11:AA1966,1))</f>
        <v/>
      </c>
    </row>
    <row r="1967" spans="27:28">
      <c r="AA1967">
        <f>IFERROR(SEARCH($I$5,tbl_Articles[Articles],1),0)</f>
        <v>0</v>
      </c>
      <c r="AB1967" s="2" t="str">
        <f>IF(AA1967=0,"",COUNTIF($AA$11:AA1967,1))</f>
        <v/>
      </c>
    </row>
    <row r="1968" spans="27:28">
      <c r="AA1968">
        <f>IFERROR(SEARCH($I$5,tbl_Articles[Articles],1),0)</f>
        <v>0</v>
      </c>
      <c r="AB1968" s="2" t="str">
        <f>IF(AA1968=0,"",COUNTIF($AA$11:AA1968,1))</f>
        <v/>
      </c>
    </row>
    <row r="1969" spans="27:28">
      <c r="AA1969">
        <f>IFERROR(SEARCH($I$5,tbl_Articles[Articles],1),0)</f>
        <v>0</v>
      </c>
      <c r="AB1969" s="2" t="str">
        <f>IF(AA1969=0,"",COUNTIF($AA$11:AA1969,1))</f>
        <v/>
      </c>
    </row>
    <row r="1970" spans="27:28">
      <c r="AA1970">
        <f>IFERROR(SEARCH($I$5,tbl_Articles[Articles],1),0)</f>
        <v>0</v>
      </c>
      <c r="AB1970" s="2" t="str">
        <f>IF(AA1970=0,"",COUNTIF($AA$11:AA1970,1))</f>
        <v/>
      </c>
    </row>
    <row r="1971" spans="27:28">
      <c r="AA1971">
        <f>IFERROR(SEARCH($I$5,tbl_Articles[Articles],1),0)</f>
        <v>0</v>
      </c>
      <c r="AB1971" s="2" t="str">
        <f>IF(AA1971=0,"",COUNTIF($AA$11:AA1971,1))</f>
        <v/>
      </c>
    </row>
    <row r="1972" spans="27:28">
      <c r="AA1972">
        <f>IFERROR(SEARCH($I$5,tbl_Articles[Articles],1),0)</f>
        <v>0</v>
      </c>
      <c r="AB1972" s="2" t="str">
        <f>IF(AA1972=0,"",COUNTIF($AA$11:AA1972,1))</f>
        <v/>
      </c>
    </row>
    <row r="1973" spans="27:28">
      <c r="AA1973">
        <f>IFERROR(SEARCH($I$5,tbl_Articles[Articles],1),0)</f>
        <v>0</v>
      </c>
      <c r="AB1973" s="2" t="str">
        <f>IF(AA1973=0,"",COUNTIF($AA$11:AA1973,1))</f>
        <v/>
      </c>
    </row>
    <row r="1974" spans="27:28">
      <c r="AA1974">
        <f>IFERROR(SEARCH($I$5,tbl_Articles[Articles],1),0)</f>
        <v>0</v>
      </c>
      <c r="AB1974" s="2" t="str">
        <f>IF(AA1974=0,"",COUNTIF($AA$11:AA1974,1))</f>
        <v/>
      </c>
    </row>
    <row r="1975" spans="27:28">
      <c r="AA1975">
        <f>IFERROR(SEARCH($I$5,tbl_Articles[Articles],1),0)</f>
        <v>0</v>
      </c>
      <c r="AB1975" s="2" t="str">
        <f>IF(AA1975=0,"",COUNTIF($AA$11:AA1975,1))</f>
        <v/>
      </c>
    </row>
    <row r="1976" spans="27:28">
      <c r="AA1976">
        <f>IFERROR(SEARCH($I$5,tbl_Articles[Articles],1),0)</f>
        <v>0</v>
      </c>
      <c r="AB1976" s="2" t="str">
        <f>IF(AA1976=0,"",COUNTIF($AA$11:AA1976,1))</f>
        <v/>
      </c>
    </row>
    <row r="1977" spans="27:28">
      <c r="AA1977">
        <f>IFERROR(SEARCH($I$5,tbl_Articles[Articles],1),0)</f>
        <v>0</v>
      </c>
      <c r="AB1977" s="2" t="str">
        <f>IF(AA1977=0,"",COUNTIF($AA$11:AA1977,1))</f>
        <v/>
      </c>
    </row>
    <row r="1978" spans="27:28">
      <c r="AA1978">
        <f>IFERROR(SEARCH($I$5,tbl_Articles[Articles],1),0)</f>
        <v>0</v>
      </c>
      <c r="AB1978" s="2" t="str">
        <f>IF(AA1978=0,"",COUNTIF($AA$11:AA1978,1))</f>
        <v/>
      </c>
    </row>
    <row r="1979" spans="27:28">
      <c r="AA1979">
        <f>IFERROR(SEARCH($I$5,tbl_Articles[Articles],1),0)</f>
        <v>0</v>
      </c>
      <c r="AB1979" s="2" t="str">
        <f>IF(AA1979=0,"",COUNTIF($AA$11:AA1979,1))</f>
        <v/>
      </c>
    </row>
    <row r="1980" spans="27:28">
      <c r="AA1980">
        <f>IFERROR(SEARCH($I$5,tbl_Articles[Articles],1),0)</f>
        <v>0</v>
      </c>
      <c r="AB1980" s="2" t="str">
        <f>IF(AA1980=0,"",COUNTIF($AA$11:AA1980,1))</f>
        <v/>
      </c>
    </row>
    <row r="1981" spans="27:28">
      <c r="AA1981">
        <f>IFERROR(SEARCH($I$5,tbl_Articles[Articles],1),0)</f>
        <v>0</v>
      </c>
      <c r="AB1981" s="2" t="str">
        <f>IF(AA1981=0,"",COUNTIF($AA$11:AA1981,1))</f>
        <v/>
      </c>
    </row>
    <row r="1982" spans="27:28">
      <c r="AA1982">
        <f>IFERROR(SEARCH($I$5,tbl_Articles[Articles],1),0)</f>
        <v>0</v>
      </c>
      <c r="AB1982" s="2" t="str">
        <f>IF(AA1982=0,"",COUNTIF($AA$11:AA1982,1))</f>
        <v/>
      </c>
    </row>
    <row r="1983" spans="27:28">
      <c r="AA1983">
        <f>IFERROR(SEARCH($I$5,tbl_Articles[Articles],1),0)</f>
        <v>0</v>
      </c>
      <c r="AB1983" s="2" t="str">
        <f>IF(AA1983=0,"",COUNTIF($AA$11:AA1983,1))</f>
        <v/>
      </c>
    </row>
    <row r="1984" spans="27:28">
      <c r="AA1984">
        <f>IFERROR(SEARCH($I$5,tbl_Articles[Articles],1),0)</f>
        <v>0</v>
      </c>
      <c r="AB1984" s="2" t="str">
        <f>IF(AA1984=0,"",COUNTIF($AA$11:AA1984,1))</f>
        <v/>
      </c>
    </row>
    <row r="1985" spans="27:28">
      <c r="AA1985">
        <f>IFERROR(SEARCH($I$5,tbl_Articles[Articles],1),0)</f>
        <v>0</v>
      </c>
      <c r="AB1985" s="2" t="str">
        <f>IF(AA1985=0,"",COUNTIF($AA$11:AA1985,1))</f>
        <v/>
      </c>
    </row>
    <row r="1986" spans="27:28">
      <c r="AA1986">
        <f>IFERROR(SEARCH($I$5,tbl_Articles[Articles],1),0)</f>
        <v>0</v>
      </c>
      <c r="AB1986" s="2" t="str">
        <f>IF(AA1986=0,"",COUNTIF($AA$11:AA1986,1))</f>
        <v/>
      </c>
    </row>
    <row r="1987" spans="27:28">
      <c r="AA1987">
        <f>IFERROR(SEARCH($I$5,tbl_Articles[Articles],1),0)</f>
        <v>0</v>
      </c>
      <c r="AB1987" s="2" t="str">
        <f>IF(AA1987=0,"",COUNTIF($AA$11:AA1987,1))</f>
        <v/>
      </c>
    </row>
    <row r="1988" spans="27:28">
      <c r="AA1988">
        <f>IFERROR(SEARCH($I$5,tbl_Articles[Articles],1),0)</f>
        <v>0</v>
      </c>
      <c r="AB1988" s="2" t="str">
        <f>IF(AA1988=0,"",COUNTIF($AA$11:AA1988,1))</f>
        <v/>
      </c>
    </row>
    <row r="1989" spans="27:28">
      <c r="AA1989">
        <f>IFERROR(SEARCH($I$5,tbl_Articles[Articles],1),0)</f>
        <v>0</v>
      </c>
      <c r="AB1989" s="2" t="str">
        <f>IF(AA1989=0,"",COUNTIF($AA$11:AA1989,1))</f>
        <v/>
      </c>
    </row>
    <row r="1990" spans="27:28">
      <c r="AA1990">
        <f>IFERROR(SEARCH($I$5,tbl_Articles[Articles],1),0)</f>
        <v>0</v>
      </c>
      <c r="AB1990" s="2" t="str">
        <f>IF(AA1990=0,"",COUNTIF($AA$11:AA1990,1))</f>
        <v/>
      </c>
    </row>
    <row r="1991" spans="27:28">
      <c r="AA1991">
        <f>IFERROR(SEARCH($I$5,tbl_Articles[Articles],1),0)</f>
        <v>0</v>
      </c>
      <c r="AB1991" s="2" t="str">
        <f>IF(AA1991=0,"",COUNTIF($AA$11:AA1991,1))</f>
        <v/>
      </c>
    </row>
    <row r="1992" spans="27:28">
      <c r="AA1992">
        <f>IFERROR(SEARCH($I$5,tbl_Articles[Articles],1),0)</f>
        <v>0</v>
      </c>
      <c r="AB1992" s="2" t="str">
        <f>IF(AA1992=0,"",COUNTIF($AA$11:AA1992,1))</f>
        <v/>
      </c>
    </row>
    <row r="1993" spans="27:28">
      <c r="AA1993">
        <f>IFERROR(SEARCH($I$5,tbl_Articles[Articles],1),0)</f>
        <v>0</v>
      </c>
      <c r="AB1993" s="2" t="str">
        <f>IF(AA1993=0,"",COUNTIF($AA$11:AA1993,1))</f>
        <v/>
      </c>
    </row>
    <row r="1994" spans="27:28">
      <c r="AA1994">
        <f>IFERROR(SEARCH($I$5,tbl_Articles[Articles],1),0)</f>
        <v>0</v>
      </c>
      <c r="AB1994" s="2" t="str">
        <f>IF(AA1994=0,"",COUNTIF($AA$11:AA1994,1))</f>
        <v/>
      </c>
    </row>
    <row r="1995" spans="27:28">
      <c r="AA1995">
        <f>IFERROR(SEARCH($I$5,tbl_Articles[Articles],1),0)</f>
        <v>0</v>
      </c>
      <c r="AB1995" s="2" t="str">
        <f>IF(AA1995=0,"",COUNTIF($AA$11:AA1995,1))</f>
        <v/>
      </c>
    </row>
    <row r="1996" spans="27:28">
      <c r="AA1996">
        <f>IFERROR(SEARCH($I$5,tbl_Articles[Articles],1),0)</f>
        <v>0</v>
      </c>
      <c r="AB1996" s="2" t="str">
        <f>IF(AA1996=0,"",COUNTIF($AA$11:AA1996,1))</f>
        <v/>
      </c>
    </row>
    <row r="1997" spans="27:28">
      <c r="AA1997">
        <f>IFERROR(SEARCH($I$5,tbl_Articles[Articles],1),0)</f>
        <v>0</v>
      </c>
      <c r="AB1997" s="2" t="str">
        <f>IF(AA1997=0,"",COUNTIF($AA$11:AA1997,1))</f>
        <v/>
      </c>
    </row>
    <row r="1998" spans="27:28">
      <c r="AA1998">
        <f>IFERROR(SEARCH($I$5,tbl_Articles[Articles],1),0)</f>
        <v>0</v>
      </c>
      <c r="AB1998" s="2" t="str">
        <f>IF(AA1998=0,"",COUNTIF($AA$11:AA1998,1))</f>
        <v/>
      </c>
    </row>
    <row r="1999" spans="27:28">
      <c r="AA1999">
        <f>IFERROR(SEARCH($I$5,tbl_Articles[Articles],1),0)</f>
        <v>0</v>
      </c>
      <c r="AB1999" s="2" t="str">
        <f>IF(AA1999=0,"",COUNTIF($AA$11:AA1999,1))</f>
        <v/>
      </c>
    </row>
    <row r="2000" spans="27:28">
      <c r="AA2000">
        <f>IFERROR(SEARCH($I$5,tbl_Articles[Articles],1),0)</f>
        <v>0</v>
      </c>
      <c r="AB2000" s="2" t="str">
        <f>IF(AA2000=0,"",COUNTIF($AA$11:AA2000,1))</f>
        <v/>
      </c>
    </row>
    <row r="2001" spans="27:28">
      <c r="AA2001">
        <f>IFERROR(SEARCH($I$5,tbl_Articles[Articles],1),0)</f>
        <v>0</v>
      </c>
      <c r="AB2001" s="2" t="str">
        <f>IF(AA2001=0,"",COUNTIF($AA$11:AA2001,1))</f>
        <v/>
      </c>
    </row>
    <row r="2002" spans="27:28">
      <c r="AA2002">
        <f>IFERROR(SEARCH($I$5,tbl_Articles[Articles],1),0)</f>
        <v>0</v>
      </c>
      <c r="AB2002" s="2" t="str">
        <f>IF(AA2002=0,"",COUNTIF($AA$11:AA2002,1))</f>
        <v/>
      </c>
    </row>
    <row r="2003" spans="27:28">
      <c r="AA2003">
        <f>IFERROR(SEARCH($I$5,tbl_Articles[Articles],1),0)</f>
        <v>0</v>
      </c>
      <c r="AB2003" s="2" t="str">
        <f>IF(AA2003=0,"",COUNTIF($AA$11:AA2003,1))</f>
        <v/>
      </c>
    </row>
    <row r="2004" spans="27:28">
      <c r="AA2004">
        <f>IFERROR(SEARCH($I$5,tbl_Articles[Articles],1),0)</f>
        <v>0</v>
      </c>
      <c r="AB2004" s="2" t="str">
        <f>IF(AA2004=0,"",COUNTIF($AA$11:AA2004,1))</f>
        <v/>
      </c>
    </row>
    <row r="2005" spans="27:28">
      <c r="AA2005">
        <f>IFERROR(SEARCH($I$5,tbl_Articles[Articles],1),0)</f>
        <v>0</v>
      </c>
      <c r="AB2005" s="2" t="str">
        <f>IF(AA2005=0,"",COUNTIF($AA$11:AA2005,1))</f>
        <v/>
      </c>
    </row>
    <row r="2006" spans="27:28">
      <c r="AA2006">
        <f>IFERROR(SEARCH($I$5,tbl_Articles[Articles],1),0)</f>
        <v>0</v>
      </c>
      <c r="AB2006" s="2" t="str">
        <f>IF(AA2006=0,"",COUNTIF($AA$11:AA2006,1))</f>
        <v/>
      </c>
    </row>
    <row r="2007" spans="27:28">
      <c r="AA2007">
        <f>IFERROR(SEARCH($I$5,tbl_Articles[Articles],1),0)</f>
        <v>0</v>
      </c>
      <c r="AB2007" s="2" t="str">
        <f>IF(AA2007=0,"",COUNTIF($AA$11:AA2007,1))</f>
        <v/>
      </c>
    </row>
    <row r="2008" spans="27:28">
      <c r="AA2008">
        <f>IFERROR(SEARCH($I$5,tbl_Articles[Articles],1),0)</f>
        <v>0</v>
      </c>
      <c r="AB2008" s="2" t="str">
        <f>IF(AA2008=0,"",COUNTIF($AA$11:AA2008,1))</f>
        <v/>
      </c>
    </row>
    <row r="2009" spans="27:28">
      <c r="AA2009">
        <f>IFERROR(SEARCH($I$5,tbl_Articles[Articles],1),0)</f>
        <v>0</v>
      </c>
      <c r="AB2009" s="2" t="str">
        <f>IF(AA2009=0,"",COUNTIF($AA$11:AA2009,1))</f>
        <v/>
      </c>
    </row>
    <row r="2010" spans="27:28">
      <c r="AA2010">
        <f>IFERROR(SEARCH($I$5,tbl_Articles[Articles],1),0)</f>
        <v>0</v>
      </c>
      <c r="AB2010" s="2" t="str">
        <f>IF(AA2010=0,"",COUNTIF($AA$11:AA2010,1))</f>
        <v/>
      </c>
    </row>
    <row r="2011" spans="27:28">
      <c r="AA2011">
        <f>IFERROR(SEARCH($I$5,tbl_Articles[Articles],1),0)</f>
        <v>0</v>
      </c>
      <c r="AB2011" s="2" t="str">
        <f>IF(AA2011=0,"",COUNTIF($AA$11:AA2011,1))</f>
        <v/>
      </c>
    </row>
    <row r="2012" spans="27:28">
      <c r="AA2012">
        <f>IFERROR(SEARCH($I$5,tbl_Articles[Articles],1),0)</f>
        <v>0</v>
      </c>
      <c r="AB2012" s="2" t="str">
        <f>IF(AA2012=0,"",COUNTIF($AA$11:AA2012,1))</f>
        <v/>
      </c>
    </row>
    <row r="2013" spans="27:28">
      <c r="AA2013">
        <f>IFERROR(SEARCH($I$5,tbl_Articles[Articles],1),0)</f>
        <v>0</v>
      </c>
      <c r="AB2013" s="2" t="str">
        <f>IF(AA2013=0,"",COUNTIF($AA$11:AA2013,1))</f>
        <v/>
      </c>
    </row>
    <row r="2014" spans="27:28">
      <c r="AA2014">
        <f>IFERROR(SEARCH($I$5,tbl_Articles[Articles],1),0)</f>
        <v>0</v>
      </c>
      <c r="AB2014" s="2" t="str">
        <f>IF(AA2014=0,"",COUNTIF($AA$11:AA2014,1))</f>
        <v/>
      </c>
    </row>
    <row r="2015" spans="27:28">
      <c r="AA2015">
        <f>IFERROR(SEARCH($I$5,tbl_Articles[Articles],1),0)</f>
        <v>0</v>
      </c>
      <c r="AB2015" s="2" t="str">
        <f>IF(AA2015=0,"",COUNTIF($AA$11:AA2015,1))</f>
        <v/>
      </c>
    </row>
    <row r="2016" spans="27:28">
      <c r="AA2016">
        <f>IFERROR(SEARCH($I$5,tbl_Articles[Articles],1),0)</f>
        <v>0</v>
      </c>
      <c r="AB2016" s="2" t="str">
        <f>IF(AA2016=0,"",COUNTIF($AA$11:AA2016,1))</f>
        <v/>
      </c>
    </row>
    <row r="2017" spans="27:28">
      <c r="AA2017">
        <f>IFERROR(SEARCH($I$5,tbl_Articles[Articles],1),0)</f>
        <v>0</v>
      </c>
      <c r="AB2017" s="2" t="str">
        <f>IF(AA2017=0,"",COUNTIF($AA$11:AA2017,1))</f>
        <v/>
      </c>
    </row>
    <row r="2018" spans="27:28">
      <c r="AA2018">
        <f>IFERROR(SEARCH($I$5,tbl_Articles[Articles],1),0)</f>
        <v>0</v>
      </c>
      <c r="AB2018" s="2" t="str">
        <f>IF(AA2018=0,"",COUNTIF($AA$11:AA2018,1))</f>
        <v/>
      </c>
    </row>
    <row r="2019" spans="27:28">
      <c r="AA2019">
        <f>IFERROR(SEARCH($I$5,tbl_Articles[Articles],1),0)</f>
        <v>0</v>
      </c>
      <c r="AB2019" s="2" t="str">
        <f>IF(AA2019=0,"",COUNTIF($AA$11:AA2019,1))</f>
        <v/>
      </c>
    </row>
    <row r="2020" spans="27:28">
      <c r="AA2020">
        <f>IFERROR(SEARCH($I$5,tbl_Articles[Articles],1),0)</f>
        <v>0</v>
      </c>
      <c r="AB2020" s="2" t="str">
        <f>IF(AA2020=0,"",COUNTIF($AA$11:AA2020,1))</f>
        <v/>
      </c>
    </row>
    <row r="2021" spans="27:28">
      <c r="AA2021">
        <f>IFERROR(SEARCH($I$5,tbl_Articles[Articles],1),0)</f>
        <v>0</v>
      </c>
      <c r="AB2021" s="2" t="str">
        <f>IF(AA2021=0,"",COUNTIF($AA$11:AA2021,1))</f>
        <v/>
      </c>
    </row>
    <row r="2022" spans="27:28">
      <c r="AA2022">
        <f>IFERROR(SEARCH($I$5,tbl_Articles[Articles],1),0)</f>
        <v>0</v>
      </c>
      <c r="AB2022" s="2" t="str">
        <f>IF(AA2022=0,"",COUNTIF($AA$11:AA2022,1))</f>
        <v/>
      </c>
    </row>
    <row r="2023" spans="27:28">
      <c r="AA2023">
        <f>IFERROR(SEARCH($I$5,tbl_Articles[Articles],1),0)</f>
        <v>0</v>
      </c>
      <c r="AB2023" s="2" t="str">
        <f>IF(AA2023=0,"",COUNTIF($AA$11:AA2023,1))</f>
        <v/>
      </c>
    </row>
    <row r="2024" spans="27:28">
      <c r="AA2024">
        <f>IFERROR(SEARCH($I$5,tbl_Articles[Articles],1),0)</f>
        <v>0</v>
      </c>
      <c r="AB2024" s="2" t="str">
        <f>IF(AA2024=0,"",COUNTIF($AA$11:AA2024,1))</f>
        <v/>
      </c>
    </row>
    <row r="2025" spans="27:28">
      <c r="AA2025">
        <f>IFERROR(SEARCH($I$5,tbl_Articles[Articles],1),0)</f>
        <v>0</v>
      </c>
      <c r="AB2025" s="2" t="str">
        <f>IF(AA2025=0,"",COUNTIF($AA$11:AA2025,1))</f>
        <v/>
      </c>
    </row>
    <row r="2026" spans="27:28">
      <c r="AA2026">
        <f>IFERROR(SEARCH($I$5,tbl_Articles[Articles],1),0)</f>
        <v>0</v>
      </c>
      <c r="AB2026" s="2" t="str">
        <f>IF(AA2026=0,"",COUNTIF($AA$11:AA2026,1))</f>
        <v/>
      </c>
    </row>
    <row r="2027" spans="27:28">
      <c r="AA2027">
        <f>IFERROR(SEARCH($I$5,tbl_Articles[Articles],1),0)</f>
        <v>0</v>
      </c>
      <c r="AB2027" s="2" t="str">
        <f>IF(AA2027=0,"",COUNTIF($AA$11:AA2027,1))</f>
        <v/>
      </c>
    </row>
    <row r="2028" spans="27:28">
      <c r="AA2028">
        <f>IFERROR(SEARCH($I$5,tbl_Articles[Articles],1),0)</f>
        <v>0</v>
      </c>
      <c r="AB2028" s="2" t="str">
        <f>IF(AA2028=0,"",COUNTIF($AA$11:AA2028,1))</f>
        <v/>
      </c>
    </row>
    <row r="2029" spans="27:28">
      <c r="AA2029">
        <f>IFERROR(SEARCH($I$5,tbl_Articles[Articles],1),0)</f>
        <v>0</v>
      </c>
      <c r="AB2029" s="2" t="str">
        <f>IF(AA2029=0,"",COUNTIF($AA$11:AA2029,1))</f>
        <v/>
      </c>
    </row>
    <row r="2030" spans="27:28">
      <c r="AA2030">
        <f>IFERROR(SEARCH($I$5,tbl_Articles[Articles],1),0)</f>
        <v>0</v>
      </c>
      <c r="AB2030" s="2" t="str">
        <f>IF(AA2030=0,"",COUNTIF($AA$11:AA2030,1))</f>
        <v/>
      </c>
    </row>
    <row r="2031" spans="27:28">
      <c r="AA2031">
        <f>IFERROR(SEARCH($I$5,tbl_Articles[Articles],1),0)</f>
        <v>0</v>
      </c>
      <c r="AB2031" s="2" t="str">
        <f>IF(AA2031=0,"",COUNTIF($AA$11:AA2031,1))</f>
        <v/>
      </c>
    </row>
    <row r="2032" spans="27:28">
      <c r="AA2032">
        <f>IFERROR(SEARCH($I$5,tbl_Articles[Articles],1),0)</f>
        <v>0</v>
      </c>
      <c r="AB2032" s="2" t="str">
        <f>IF(AA2032=0,"",COUNTIF($AA$11:AA2032,1))</f>
        <v/>
      </c>
    </row>
    <row r="2033" spans="27:28">
      <c r="AA2033">
        <f>IFERROR(SEARCH($I$5,tbl_Articles[Articles],1),0)</f>
        <v>0</v>
      </c>
      <c r="AB2033" s="2" t="str">
        <f>IF(AA2033=0,"",COUNTIF($AA$11:AA2033,1))</f>
        <v/>
      </c>
    </row>
    <row r="2034" spans="27:28">
      <c r="AA2034">
        <f>IFERROR(SEARCH($I$5,tbl_Articles[Articles],1),0)</f>
        <v>0</v>
      </c>
      <c r="AB2034" s="2" t="str">
        <f>IF(AA2034=0,"",COUNTIF($AA$11:AA2034,1))</f>
        <v/>
      </c>
    </row>
    <row r="2035" spans="27:28">
      <c r="AA2035">
        <f>IFERROR(SEARCH($I$5,tbl_Articles[Articles],1),0)</f>
        <v>0</v>
      </c>
      <c r="AB2035" s="2" t="str">
        <f>IF(AA2035=0,"",COUNTIF($AA$11:AA2035,1))</f>
        <v/>
      </c>
    </row>
    <row r="2036" spans="27:28">
      <c r="AA2036">
        <f>IFERROR(SEARCH($I$5,tbl_Articles[Articles],1),0)</f>
        <v>0</v>
      </c>
      <c r="AB2036" s="2" t="str">
        <f>IF(AA2036=0,"",COUNTIF($AA$11:AA2036,1))</f>
        <v/>
      </c>
    </row>
    <row r="2037" spans="27:28">
      <c r="AA2037">
        <f>IFERROR(SEARCH($I$5,tbl_Articles[Articles],1),0)</f>
        <v>0</v>
      </c>
      <c r="AB2037" s="2" t="str">
        <f>IF(AA2037=0,"",COUNTIF($AA$11:AA2037,1))</f>
        <v/>
      </c>
    </row>
    <row r="2038" spans="27:28">
      <c r="AA2038">
        <f>IFERROR(SEARCH($I$5,tbl_Articles[Articles],1),0)</f>
        <v>0</v>
      </c>
      <c r="AB2038" s="2" t="str">
        <f>IF(AA2038=0,"",COUNTIF($AA$11:AA2038,1))</f>
        <v/>
      </c>
    </row>
    <row r="2039" spans="27:28">
      <c r="AA2039">
        <f>IFERROR(SEARCH($I$5,tbl_Articles[Articles],1),0)</f>
        <v>0</v>
      </c>
      <c r="AB2039" s="2" t="str">
        <f>IF(AA2039=0,"",COUNTIF($AA$11:AA2039,1))</f>
        <v/>
      </c>
    </row>
    <row r="2040" spans="27:28">
      <c r="AA2040">
        <f>IFERROR(SEARCH($I$5,tbl_Articles[Articles],1),0)</f>
        <v>0</v>
      </c>
      <c r="AB2040" s="2" t="str">
        <f>IF(AA2040=0,"",COUNTIF($AA$11:AA2040,1))</f>
        <v/>
      </c>
    </row>
    <row r="2041" spans="27:28">
      <c r="AA2041">
        <f>IFERROR(SEARCH($I$5,tbl_Articles[Articles],1),0)</f>
        <v>0</v>
      </c>
      <c r="AB2041" s="2" t="str">
        <f>IF(AA2041=0,"",COUNTIF($AA$11:AA2041,1))</f>
        <v/>
      </c>
    </row>
    <row r="2042" spans="27:28">
      <c r="AA2042">
        <f>IFERROR(SEARCH($I$5,tbl_Articles[Articles],1),0)</f>
        <v>0</v>
      </c>
      <c r="AB2042" s="2" t="str">
        <f>IF(AA2042=0,"",COUNTIF($AA$11:AA2042,1))</f>
        <v/>
      </c>
    </row>
    <row r="2043" spans="27:28">
      <c r="AA2043">
        <f>IFERROR(SEARCH($I$5,tbl_Articles[Articles],1),0)</f>
        <v>0</v>
      </c>
      <c r="AB2043" s="2" t="str">
        <f>IF(AA2043=0,"",COUNTIF($AA$11:AA2043,1))</f>
        <v/>
      </c>
    </row>
    <row r="2044" spans="27:28">
      <c r="AA2044">
        <f>IFERROR(SEARCH($I$5,tbl_Articles[Articles],1),0)</f>
        <v>0</v>
      </c>
      <c r="AB2044" s="2" t="str">
        <f>IF(AA2044=0,"",COUNTIF($AA$11:AA2044,1))</f>
        <v/>
      </c>
    </row>
    <row r="2045" spans="27:28">
      <c r="AA2045">
        <f>IFERROR(SEARCH($I$5,tbl_Articles[Articles],1),0)</f>
        <v>0</v>
      </c>
      <c r="AB2045" s="2" t="str">
        <f>IF(AA2045=0,"",COUNTIF($AA$11:AA2045,1))</f>
        <v/>
      </c>
    </row>
    <row r="2046" spans="27:28">
      <c r="AA2046">
        <f>IFERROR(SEARCH($I$5,tbl_Articles[Articles],1),0)</f>
        <v>0</v>
      </c>
      <c r="AB2046" s="2" t="str">
        <f>IF(AA2046=0,"",COUNTIF($AA$11:AA2046,1))</f>
        <v/>
      </c>
    </row>
    <row r="2047" spans="27:28">
      <c r="AA2047">
        <f>IFERROR(SEARCH($I$5,tbl_Articles[Articles],1),0)</f>
        <v>0</v>
      </c>
      <c r="AB2047" s="2" t="str">
        <f>IF(AA2047=0,"",COUNTIF($AA$11:AA2047,1))</f>
        <v/>
      </c>
    </row>
    <row r="2048" spans="27:28">
      <c r="AA2048">
        <f>IFERROR(SEARCH($I$5,tbl_Articles[Articles],1),0)</f>
        <v>0</v>
      </c>
      <c r="AB2048" s="2" t="str">
        <f>IF(AA2048=0,"",COUNTIF($AA$11:AA2048,1))</f>
        <v/>
      </c>
    </row>
    <row r="2049" spans="27:28">
      <c r="AA2049">
        <f>IFERROR(SEARCH($I$5,tbl_Articles[Articles],1),0)</f>
        <v>0</v>
      </c>
      <c r="AB2049" s="2" t="str">
        <f>IF(AA2049=0,"",COUNTIF($AA$11:AA2049,1))</f>
        <v/>
      </c>
    </row>
    <row r="2050" spans="27:28">
      <c r="AA2050">
        <f>IFERROR(SEARCH($I$5,tbl_Articles[Articles],1),0)</f>
        <v>0</v>
      </c>
      <c r="AB2050" s="2" t="str">
        <f>IF(AA2050=0,"",COUNTIF($AA$11:AA2050,1))</f>
        <v/>
      </c>
    </row>
    <row r="2051" spans="27:28">
      <c r="AA2051">
        <f>IFERROR(SEARCH($I$5,tbl_Articles[Articles],1),0)</f>
        <v>0</v>
      </c>
      <c r="AB2051" s="2" t="str">
        <f>IF(AA2051=0,"",COUNTIF($AA$11:AA2051,1))</f>
        <v/>
      </c>
    </row>
    <row r="2052" spans="27:28">
      <c r="AA2052">
        <f>IFERROR(SEARCH($I$5,tbl_Articles[Articles],1),0)</f>
        <v>0</v>
      </c>
      <c r="AB2052" s="2" t="str">
        <f>IF(AA2052=0,"",COUNTIF($AA$11:AA2052,1))</f>
        <v/>
      </c>
    </row>
    <row r="2053" spans="27:28">
      <c r="AA2053">
        <f>IFERROR(SEARCH($I$5,tbl_Articles[Articles],1),0)</f>
        <v>0</v>
      </c>
      <c r="AB2053" s="2" t="str">
        <f>IF(AA2053=0,"",COUNTIF($AA$11:AA2053,1))</f>
        <v/>
      </c>
    </row>
    <row r="2054" spans="27:28">
      <c r="AA2054">
        <f>IFERROR(SEARCH($I$5,tbl_Articles[Articles],1),0)</f>
        <v>0</v>
      </c>
      <c r="AB2054" s="2" t="str">
        <f>IF(AA2054=0,"",COUNTIF($AA$11:AA2054,1))</f>
        <v/>
      </c>
    </row>
    <row r="2055" spans="27:28">
      <c r="AA2055">
        <f>IFERROR(SEARCH($I$5,tbl_Articles[Articles],1),0)</f>
        <v>0</v>
      </c>
      <c r="AB2055" s="2" t="str">
        <f>IF(AA2055=0,"",COUNTIF($AA$11:AA2055,1))</f>
        <v/>
      </c>
    </row>
    <row r="2056" spans="27:28">
      <c r="AA2056">
        <f>IFERROR(SEARCH($I$5,tbl_Articles[Articles],1),0)</f>
        <v>0</v>
      </c>
      <c r="AB2056" s="2" t="str">
        <f>IF(AA2056=0,"",COUNTIF($AA$11:AA2056,1))</f>
        <v/>
      </c>
    </row>
    <row r="2057" spans="27:28">
      <c r="AA2057">
        <f>IFERROR(SEARCH($I$5,tbl_Articles[Articles],1),0)</f>
        <v>0</v>
      </c>
      <c r="AB2057" s="2" t="str">
        <f>IF(AA2057=0,"",COUNTIF($AA$11:AA2057,1))</f>
        <v/>
      </c>
    </row>
    <row r="2058" spans="27:28">
      <c r="AA2058">
        <f>IFERROR(SEARCH($I$5,tbl_Articles[Articles],1),0)</f>
        <v>0</v>
      </c>
      <c r="AB2058" s="2" t="str">
        <f>IF(AA2058=0,"",COUNTIF($AA$11:AA2058,1))</f>
        <v/>
      </c>
    </row>
    <row r="2059" spans="27:28">
      <c r="AA2059">
        <f>IFERROR(SEARCH($I$5,tbl_Articles[Articles],1),0)</f>
        <v>0</v>
      </c>
      <c r="AB2059" s="2" t="str">
        <f>IF(AA2059=0,"",COUNTIF($AA$11:AA2059,1))</f>
        <v/>
      </c>
    </row>
    <row r="2060" spans="27:28">
      <c r="AA2060">
        <f>IFERROR(SEARCH($I$5,tbl_Articles[Articles],1),0)</f>
        <v>0</v>
      </c>
      <c r="AB2060" s="2" t="str">
        <f>IF(AA2060=0,"",COUNTIF($AA$11:AA2060,1))</f>
        <v/>
      </c>
    </row>
    <row r="2061" spans="27:28">
      <c r="AA2061">
        <f>IFERROR(SEARCH($I$5,tbl_Articles[Articles],1),0)</f>
        <v>0</v>
      </c>
      <c r="AB2061" s="2" t="str">
        <f>IF(AA2061=0,"",COUNTIF($AA$11:AA2061,1))</f>
        <v/>
      </c>
    </row>
    <row r="2062" spans="27:28">
      <c r="AA2062">
        <f>IFERROR(SEARCH($I$5,tbl_Articles[Articles],1),0)</f>
        <v>0</v>
      </c>
      <c r="AB2062" s="2" t="str">
        <f>IF(AA2062=0,"",COUNTIF($AA$11:AA2062,1))</f>
        <v/>
      </c>
    </row>
    <row r="2063" spans="27:28">
      <c r="AA2063">
        <f>IFERROR(SEARCH($I$5,tbl_Articles[Articles],1),0)</f>
        <v>0</v>
      </c>
      <c r="AB2063" s="2" t="str">
        <f>IF(AA2063=0,"",COUNTIF($AA$11:AA2063,1))</f>
        <v/>
      </c>
    </row>
    <row r="2064" spans="27:28">
      <c r="AA2064">
        <f>IFERROR(SEARCH($I$5,tbl_Articles[Articles],1),0)</f>
        <v>0</v>
      </c>
      <c r="AB2064" s="2" t="str">
        <f>IF(AA2064=0,"",COUNTIF($AA$11:AA2064,1))</f>
        <v/>
      </c>
    </row>
    <row r="2065" spans="27:28">
      <c r="AA2065">
        <f>IFERROR(SEARCH($I$5,tbl_Articles[Articles],1),0)</f>
        <v>0</v>
      </c>
      <c r="AB2065" s="2" t="str">
        <f>IF(AA2065=0,"",COUNTIF($AA$11:AA2065,1))</f>
        <v/>
      </c>
    </row>
    <row r="2066" spans="27:28">
      <c r="AA2066">
        <f>IFERROR(SEARCH($I$5,tbl_Articles[Articles],1),0)</f>
        <v>0</v>
      </c>
      <c r="AB2066" s="2" t="str">
        <f>IF(AA2066=0,"",COUNTIF($AA$11:AA2066,1))</f>
        <v/>
      </c>
    </row>
    <row r="2067" spans="27:28">
      <c r="AA2067">
        <f>IFERROR(SEARCH($I$5,tbl_Articles[Articles],1),0)</f>
        <v>0</v>
      </c>
      <c r="AB2067" s="2" t="str">
        <f>IF(AA2067=0,"",COUNTIF($AA$11:AA2067,1))</f>
        <v/>
      </c>
    </row>
    <row r="2068" spans="27:28">
      <c r="AA2068">
        <f>IFERROR(SEARCH($I$5,tbl_Articles[Articles],1),0)</f>
        <v>0</v>
      </c>
      <c r="AB2068" s="2" t="str">
        <f>IF(AA2068=0,"",COUNTIF($AA$11:AA2068,1))</f>
        <v/>
      </c>
    </row>
    <row r="2069" spans="27:28">
      <c r="AA2069">
        <f>IFERROR(SEARCH($I$5,tbl_Articles[Articles],1),0)</f>
        <v>0</v>
      </c>
      <c r="AB2069" s="2" t="str">
        <f>IF(AA2069=0,"",COUNTIF($AA$11:AA2069,1))</f>
        <v/>
      </c>
    </row>
    <row r="2070" spans="27:28">
      <c r="AA2070">
        <f>IFERROR(SEARCH($I$5,tbl_Articles[Articles],1),0)</f>
        <v>0</v>
      </c>
      <c r="AB2070" s="2" t="str">
        <f>IF(AA2070=0,"",COUNTIF($AA$11:AA2070,1))</f>
        <v/>
      </c>
    </row>
    <row r="2071" spans="27:28">
      <c r="AA2071">
        <f>IFERROR(SEARCH($I$5,tbl_Articles[Articles],1),0)</f>
        <v>0</v>
      </c>
      <c r="AB2071" s="2" t="str">
        <f>IF(AA2071=0,"",COUNTIF($AA$11:AA2071,1))</f>
        <v/>
      </c>
    </row>
    <row r="2072" spans="27:28">
      <c r="AA2072">
        <f>IFERROR(SEARCH($I$5,tbl_Articles[Articles],1),0)</f>
        <v>0</v>
      </c>
      <c r="AB2072" s="2" t="str">
        <f>IF(AA2072=0,"",COUNTIF($AA$11:AA2072,1))</f>
        <v/>
      </c>
    </row>
    <row r="2073" spans="27:28">
      <c r="AA2073">
        <f>IFERROR(SEARCH($I$5,tbl_Articles[Articles],1),0)</f>
        <v>0</v>
      </c>
      <c r="AB2073" s="2" t="str">
        <f>IF(AA2073=0,"",COUNTIF($AA$11:AA2073,1))</f>
        <v/>
      </c>
    </row>
    <row r="2074" spans="27:28">
      <c r="AA2074">
        <f>IFERROR(SEARCH($I$5,tbl_Articles[Articles],1),0)</f>
        <v>0</v>
      </c>
      <c r="AB2074" s="2" t="str">
        <f>IF(AA2074=0,"",COUNTIF($AA$11:AA2074,1))</f>
        <v/>
      </c>
    </row>
    <row r="2075" spans="27:28">
      <c r="AA2075">
        <f>IFERROR(SEARCH($I$5,tbl_Articles[Articles],1),0)</f>
        <v>0</v>
      </c>
      <c r="AB2075" s="2" t="str">
        <f>IF(AA2075=0,"",COUNTIF($AA$11:AA2075,1))</f>
        <v/>
      </c>
    </row>
    <row r="2076" spans="27:28">
      <c r="AA2076">
        <f>IFERROR(SEARCH($I$5,tbl_Articles[Articles],1),0)</f>
        <v>0</v>
      </c>
      <c r="AB2076" s="2" t="str">
        <f>IF(AA2076=0,"",COUNTIF($AA$11:AA2076,1))</f>
        <v/>
      </c>
    </row>
    <row r="2077" spans="27:28">
      <c r="AA2077">
        <f>IFERROR(SEARCH($I$5,tbl_Articles[Articles],1),0)</f>
        <v>0</v>
      </c>
      <c r="AB2077" s="2" t="str">
        <f>IF(AA2077=0,"",COUNTIF($AA$11:AA2077,1))</f>
        <v/>
      </c>
    </row>
    <row r="2078" spans="27:28">
      <c r="AA2078">
        <f>IFERROR(SEARCH($I$5,tbl_Articles[Articles],1),0)</f>
        <v>0</v>
      </c>
      <c r="AB2078" s="2" t="str">
        <f>IF(AA2078=0,"",COUNTIF($AA$11:AA2078,1))</f>
        <v/>
      </c>
    </row>
    <row r="2079" spans="27:28">
      <c r="AA2079">
        <f>IFERROR(SEARCH($I$5,tbl_Articles[Articles],1),0)</f>
        <v>0</v>
      </c>
      <c r="AB2079" s="2" t="str">
        <f>IF(AA2079=0,"",COUNTIF($AA$11:AA2079,1))</f>
        <v/>
      </c>
    </row>
    <row r="2080" spans="27:28">
      <c r="AA2080">
        <f>IFERROR(SEARCH($I$5,tbl_Articles[Articles],1),0)</f>
        <v>0</v>
      </c>
      <c r="AB2080" s="2" t="str">
        <f>IF(AA2080=0,"",COUNTIF($AA$11:AA2080,1))</f>
        <v/>
      </c>
    </row>
    <row r="2081" spans="27:28">
      <c r="AA2081">
        <f>IFERROR(SEARCH($I$5,tbl_Articles[Articles],1),0)</f>
        <v>0</v>
      </c>
      <c r="AB2081" s="2" t="str">
        <f>IF(AA2081=0,"",COUNTIF($AA$11:AA2081,1))</f>
        <v/>
      </c>
    </row>
    <row r="2082" spans="27:28">
      <c r="AA2082">
        <f>IFERROR(SEARCH($I$5,tbl_Articles[Articles],1),0)</f>
        <v>0</v>
      </c>
      <c r="AB2082" s="2" t="str">
        <f>IF(AA2082=0,"",COUNTIF($AA$11:AA2082,1))</f>
        <v/>
      </c>
    </row>
    <row r="2083" spans="27:28">
      <c r="AA2083">
        <f>IFERROR(SEARCH($I$5,tbl_Articles[Articles],1),0)</f>
        <v>0</v>
      </c>
      <c r="AB2083" s="2" t="str">
        <f>IF(AA2083=0,"",COUNTIF($AA$11:AA2083,1))</f>
        <v/>
      </c>
    </row>
    <row r="2084" spans="27:28">
      <c r="AA2084">
        <f>IFERROR(SEARCH($I$5,tbl_Articles[Articles],1),0)</f>
        <v>0</v>
      </c>
      <c r="AB2084" s="2" t="str">
        <f>IF(AA2084=0,"",COUNTIF($AA$11:AA2084,1))</f>
        <v/>
      </c>
    </row>
    <row r="2085" spans="27:28">
      <c r="AA2085">
        <f>IFERROR(SEARCH($I$5,tbl_Articles[Articles],1),0)</f>
        <v>0</v>
      </c>
      <c r="AB2085" s="2" t="str">
        <f>IF(AA2085=0,"",COUNTIF($AA$11:AA2085,1))</f>
        <v/>
      </c>
    </row>
    <row r="2086" spans="27:28">
      <c r="AA2086">
        <f>IFERROR(SEARCH($I$5,tbl_Articles[Articles],1),0)</f>
        <v>0</v>
      </c>
      <c r="AB2086" s="2" t="str">
        <f>IF(AA2086=0,"",COUNTIF($AA$11:AA2086,1))</f>
        <v/>
      </c>
    </row>
    <row r="2087" spans="27:28">
      <c r="AA2087">
        <f>IFERROR(SEARCH($I$5,tbl_Articles[Articles],1),0)</f>
        <v>0</v>
      </c>
      <c r="AB2087" s="2" t="str">
        <f>IF(AA2087=0,"",COUNTIF($AA$11:AA2087,1))</f>
        <v/>
      </c>
    </row>
    <row r="2088" spans="27:28">
      <c r="AA2088">
        <f>IFERROR(SEARCH($I$5,tbl_Articles[Articles],1),0)</f>
        <v>0</v>
      </c>
      <c r="AB2088" s="2" t="str">
        <f>IF(AA2088=0,"",COUNTIF($AA$11:AA2088,1))</f>
        <v/>
      </c>
    </row>
    <row r="2089" spans="27:28">
      <c r="AA2089">
        <f>IFERROR(SEARCH($I$5,tbl_Articles[Articles],1),0)</f>
        <v>0</v>
      </c>
      <c r="AB2089" s="2" t="str">
        <f>IF(AA2089=0,"",COUNTIF($AA$11:AA2089,1))</f>
        <v/>
      </c>
    </row>
    <row r="2090" spans="27:28">
      <c r="AA2090">
        <f>IFERROR(SEARCH($I$5,tbl_Articles[Articles],1),0)</f>
        <v>0</v>
      </c>
      <c r="AB2090" s="2" t="str">
        <f>IF(AA2090=0,"",COUNTIF($AA$11:AA2090,1))</f>
        <v/>
      </c>
    </row>
    <row r="2091" spans="27:28">
      <c r="AA2091">
        <f>IFERROR(SEARCH($I$5,tbl_Articles[Articles],1),0)</f>
        <v>0</v>
      </c>
      <c r="AB2091" s="2" t="str">
        <f>IF(AA2091=0,"",COUNTIF($AA$11:AA2091,1))</f>
        <v/>
      </c>
    </row>
    <row r="2092" spans="27:28">
      <c r="AA2092">
        <f>IFERROR(SEARCH($I$5,tbl_Articles[Articles],1),0)</f>
        <v>0</v>
      </c>
      <c r="AB2092" s="2" t="str">
        <f>IF(AA2092=0,"",COUNTIF($AA$11:AA2092,1))</f>
        <v/>
      </c>
    </row>
    <row r="2093" spans="27:28">
      <c r="AA2093">
        <f>IFERROR(SEARCH($I$5,tbl_Articles[Articles],1),0)</f>
        <v>0</v>
      </c>
      <c r="AB2093" s="2" t="str">
        <f>IF(AA2093=0,"",COUNTIF($AA$11:AA2093,1))</f>
        <v/>
      </c>
    </row>
    <row r="2094" spans="27:28">
      <c r="AA2094">
        <f>IFERROR(SEARCH($I$5,tbl_Articles[Articles],1),0)</f>
        <v>0</v>
      </c>
      <c r="AB2094" s="2" t="str">
        <f>IF(AA2094=0,"",COUNTIF($AA$11:AA2094,1))</f>
        <v/>
      </c>
    </row>
    <row r="2095" spans="27:28">
      <c r="AA2095">
        <f>IFERROR(SEARCH($I$5,tbl_Articles[Articles],1),0)</f>
        <v>0</v>
      </c>
      <c r="AB2095" s="2" t="str">
        <f>IF(AA2095=0,"",COUNTIF($AA$11:AA2095,1))</f>
        <v/>
      </c>
    </row>
    <row r="2096" spans="27:28">
      <c r="AA2096">
        <f>IFERROR(SEARCH($I$5,tbl_Articles[Articles],1),0)</f>
        <v>0</v>
      </c>
      <c r="AB2096" s="2" t="str">
        <f>IF(AA2096=0,"",COUNTIF($AA$11:AA2096,1))</f>
        <v/>
      </c>
    </row>
    <row r="2097" spans="27:28">
      <c r="AA2097">
        <f>IFERROR(SEARCH($I$5,tbl_Articles[Articles],1),0)</f>
        <v>0</v>
      </c>
      <c r="AB2097" s="2" t="str">
        <f>IF(AA2097=0,"",COUNTIF($AA$11:AA2097,1))</f>
        <v/>
      </c>
    </row>
    <row r="2098" spans="27:28">
      <c r="AA2098">
        <f>IFERROR(SEARCH($I$5,tbl_Articles[Articles],1),0)</f>
        <v>0</v>
      </c>
      <c r="AB2098" s="2" t="str">
        <f>IF(AA2098=0,"",COUNTIF($AA$11:AA2098,1))</f>
        <v/>
      </c>
    </row>
    <row r="2099" spans="27:28">
      <c r="AA2099">
        <f>IFERROR(SEARCH($I$5,tbl_Articles[Articles],1),0)</f>
        <v>0</v>
      </c>
      <c r="AB2099" s="2" t="str">
        <f>IF(AA2099=0,"",COUNTIF($AA$11:AA2099,1))</f>
        <v/>
      </c>
    </row>
    <row r="2100" spans="27:28">
      <c r="AA2100">
        <f>IFERROR(SEARCH($I$5,tbl_Articles[Articles],1),0)</f>
        <v>0</v>
      </c>
      <c r="AB2100" s="2" t="str">
        <f>IF(AA2100=0,"",COUNTIF($AA$11:AA2100,1))</f>
        <v/>
      </c>
    </row>
    <row r="2101" spans="27:28">
      <c r="AA2101">
        <f>IFERROR(SEARCH($I$5,tbl_Articles[Articles],1),0)</f>
        <v>0</v>
      </c>
      <c r="AB2101" s="2" t="str">
        <f>IF(AA2101=0,"",COUNTIF($AA$11:AA2101,1))</f>
        <v/>
      </c>
    </row>
    <row r="2102" spans="27:28">
      <c r="AA2102">
        <f>IFERROR(SEARCH($I$5,tbl_Articles[Articles],1),0)</f>
        <v>0</v>
      </c>
      <c r="AB2102" s="2" t="str">
        <f>IF(AA2102=0,"",COUNTIF($AA$11:AA2102,1))</f>
        <v/>
      </c>
    </row>
    <row r="2103" spans="27:28">
      <c r="AA2103">
        <f>IFERROR(SEARCH($I$5,tbl_Articles[Articles],1),0)</f>
        <v>0</v>
      </c>
      <c r="AB2103" s="2" t="str">
        <f>IF(AA2103=0,"",COUNTIF($AA$11:AA2103,1))</f>
        <v/>
      </c>
    </row>
    <row r="2104" spans="27:28">
      <c r="AA2104">
        <f>IFERROR(SEARCH($I$5,tbl_Articles[Articles],1),0)</f>
        <v>0</v>
      </c>
      <c r="AB2104" s="2" t="str">
        <f>IF(AA2104=0,"",COUNTIF($AA$11:AA2104,1))</f>
        <v/>
      </c>
    </row>
    <row r="2105" spans="27:28">
      <c r="AA2105">
        <f>IFERROR(SEARCH($I$5,tbl_Articles[Articles],1),0)</f>
        <v>0</v>
      </c>
      <c r="AB2105" s="2" t="str">
        <f>IF(AA2105=0,"",COUNTIF($AA$11:AA2105,1))</f>
        <v/>
      </c>
    </row>
    <row r="2106" spans="27:28">
      <c r="AA2106">
        <f>IFERROR(SEARCH($I$5,tbl_Articles[Articles],1),0)</f>
        <v>0</v>
      </c>
      <c r="AB2106" s="2" t="str">
        <f>IF(AA2106=0,"",COUNTIF($AA$11:AA2106,1))</f>
        <v/>
      </c>
    </row>
    <row r="2107" spans="27:28">
      <c r="AA2107">
        <f>IFERROR(SEARCH($I$5,tbl_Articles[Articles],1),0)</f>
        <v>0</v>
      </c>
      <c r="AB2107" s="2" t="str">
        <f>IF(AA2107=0,"",COUNTIF($AA$11:AA2107,1))</f>
        <v/>
      </c>
    </row>
    <row r="2108" spans="27:28">
      <c r="AA2108">
        <f>IFERROR(SEARCH($I$5,tbl_Articles[Articles],1),0)</f>
        <v>0</v>
      </c>
      <c r="AB2108" s="2" t="str">
        <f>IF(AA2108=0,"",COUNTIF($AA$11:AA2108,1))</f>
        <v/>
      </c>
    </row>
    <row r="2109" spans="27:28">
      <c r="AA2109">
        <f>IFERROR(SEARCH($I$5,tbl_Articles[Articles],1),0)</f>
        <v>0</v>
      </c>
      <c r="AB2109" s="2" t="str">
        <f>IF(AA2109=0,"",COUNTIF($AA$11:AA2109,1))</f>
        <v/>
      </c>
    </row>
    <row r="2110" spans="27:28">
      <c r="AA2110">
        <f>IFERROR(SEARCH($I$5,tbl_Articles[Articles],1),0)</f>
        <v>0</v>
      </c>
      <c r="AB2110" s="2" t="str">
        <f>IF(AA2110=0,"",COUNTIF($AA$11:AA2110,1))</f>
        <v/>
      </c>
    </row>
    <row r="2111" spans="27:28">
      <c r="AA2111">
        <f>IFERROR(SEARCH($I$5,tbl_Articles[Articles],1),0)</f>
        <v>0</v>
      </c>
      <c r="AB2111" s="2" t="str">
        <f>IF(AA2111=0,"",COUNTIF($AA$11:AA2111,1))</f>
        <v/>
      </c>
    </row>
    <row r="2112" spans="27:28">
      <c r="AA2112">
        <f>IFERROR(SEARCH($I$5,tbl_Articles[Articles],1),0)</f>
        <v>0</v>
      </c>
      <c r="AB2112" s="2" t="str">
        <f>IF(AA2112=0,"",COUNTIF($AA$11:AA2112,1))</f>
        <v/>
      </c>
    </row>
    <row r="2113" spans="27:28">
      <c r="AA2113">
        <f>IFERROR(SEARCH($I$5,tbl_Articles[Articles],1),0)</f>
        <v>0</v>
      </c>
      <c r="AB2113" s="2" t="str">
        <f>IF(AA2113=0,"",COUNTIF($AA$11:AA2113,1))</f>
        <v/>
      </c>
    </row>
    <row r="2114" spans="27:28">
      <c r="AA2114">
        <f>IFERROR(SEARCH($I$5,tbl_Articles[Articles],1),0)</f>
        <v>0</v>
      </c>
      <c r="AB2114" s="2" t="str">
        <f>IF(AA2114=0,"",COUNTIF($AA$11:AA2114,1))</f>
        <v/>
      </c>
    </row>
    <row r="2115" spans="27:28">
      <c r="AA2115">
        <f>IFERROR(SEARCH($I$5,tbl_Articles[Articles],1),0)</f>
        <v>0</v>
      </c>
      <c r="AB2115" s="2" t="str">
        <f>IF(AA2115=0,"",COUNTIF($AA$11:AA2115,1))</f>
        <v/>
      </c>
    </row>
    <row r="2116" spans="27:28">
      <c r="AA2116">
        <f>IFERROR(SEARCH($I$5,tbl_Articles[Articles],1),0)</f>
        <v>0</v>
      </c>
      <c r="AB2116" s="2" t="str">
        <f>IF(AA2116=0,"",COUNTIF($AA$11:AA2116,1))</f>
        <v/>
      </c>
    </row>
    <row r="2117" spans="27:28">
      <c r="AA2117">
        <f>IFERROR(SEARCH($I$5,tbl_Articles[Articles],1),0)</f>
        <v>0</v>
      </c>
      <c r="AB2117" s="2" t="str">
        <f>IF(AA2117=0,"",COUNTIF($AA$11:AA2117,1))</f>
        <v/>
      </c>
    </row>
    <row r="2118" spans="27:28">
      <c r="AA2118">
        <f>IFERROR(SEARCH($I$5,tbl_Articles[Articles],1),0)</f>
        <v>0</v>
      </c>
      <c r="AB2118" s="2" t="str">
        <f>IF(AA2118=0,"",COUNTIF($AA$11:AA2118,1))</f>
        <v/>
      </c>
    </row>
    <row r="2119" spans="27:28">
      <c r="AA2119">
        <f>IFERROR(SEARCH($I$5,tbl_Articles[Articles],1),0)</f>
        <v>0</v>
      </c>
      <c r="AB2119" s="2" t="str">
        <f>IF(AA2119=0,"",COUNTIF($AA$11:AA2119,1))</f>
        <v/>
      </c>
    </row>
    <row r="2120" spans="27:28">
      <c r="AA2120">
        <f>IFERROR(SEARCH($I$5,tbl_Articles[Articles],1),0)</f>
        <v>0</v>
      </c>
      <c r="AB2120" s="2" t="str">
        <f>IF(AA2120=0,"",COUNTIF($AA$11:AA2120,1))</f>
        <v/>
      </c>
    </row>
    <row r="2121" spans="27:28">
      <c r="AA2121">
        <f>IFERROR(SEARCH($I$5,tbl_Articles[Articles],1),0)</f>
        <v>0</v>
      </c>
      <c r="AB2121" s="2" t="str">
        <f>IF(AA2121=0,"",COUNTIF($AA$11:AA2121,1))</f>
        <v/>
      </c>
    </row>
    <row r="2122" spans="27:28">
      <c r="AA2122">
        <f>IFERROR(SEARCH($I$5,tbl_Articles[Articles],1),0)</f>
        <v>0</v>
      </c>
      <c r="AB2122" s="2" t="str">
        <f>IF(AA2122=0,"",COUNTIF($AA$11:AA2122,1))</f>
        <v/>
      </c>
    </row>
    <row r="2123" spans="27:28">
      <c r="AA2123">
        <f>IFERROR(SEARCH($I$5,tbl_Articles[Articles],1),0)</f>
        <v>0</v>
      </c>
      <c r="AB2123" s="2" t="str">
        <f>IF(AA2123=0,"",COUNTIF($AA$11:AA2123,1))</f>
        <v/>
      </c>
    </row>
    <row r="2124" spans="27:28">
      <c r="AA2124">
        <f>IFERROR(SEARCH($I$5,tbl_Articles[Articles],1),0)</f>
        <v>0</v>
      </c>
      <c r="AB2124" s="2" t="str">
        <f>IF(AA2124=0,"",COUNTIF($AA$11:AA2124,1))</f>
        <v/>
      </c>
    </row>
    <row r="2125" spans="27:28">
      <c r="AA2125">
        <f>IFERROR(SEARCH($I$5,tbl_Articles[Articles],1),0)</f>
        <v>0</v>
      </c>
      <c r="AB2125" s="2" t="str">
        <f>IF(AA2125=0,"",COUNTIF($AA$11:AA2125,1))</f>
        <v/>
      </c>
    </row>
    <row r="2126" spans="27:28">
      <c r="AA2126">
        <f>IFERROR(SEARCH($I$5,tbl_Articles[Articles],1),0)</f>
        <v>0</v>
      </c>
      <c r="AB2126" s="2" t="str">
        <f>IF(AA2126=0,"",COUNTIF($AA$11:AA2126,1))</f>
        <v/>
      </c>
    </row>
    <row r="2127" spans="27:28">
      <c r="AA2127">
        <f>IFERROR(SEARCH($I$5,tbl_Articles[Articles],1),0)</f>
        <v>0</v>
      </c>
      <c r="AB2127" s="2" t="str">
        <f>IF(AA2127=0,"",COUNTIF($AA$11:AA2127,1))</f>
        <v/>
      </c>
    </row>
    <row r="2128" spans="27:28">
      <c r="AA2128">
        <f>IFERROR(SEARCH($I$5,tbl_Articles[Articles],1),0)</f>
        <v>0</v>
      </c>
      <c r="AB2128" s="2" t="str">
        <f>IF(AA2128=0,"",COUNTIF($AA$11:AA2128,1))</f>
        <v/>
      </c>
    </row>
    <row r="2129" spans="27:28">
      <c r="AA2129">
        <f>IFERROR(SEARCH($I$5,tbl_Articles[Articles],1),0)</f>
        <v>0</v>
      </c>
      <c r="AB2129" s="2" t="str">
        <f>IF(AA2129=0,"",COUNTIF($AA$11:AA2129,1))</f>
        <v/>
      </c>
    </row>
    <row r="2130" spans="27:28">
      <c r="AA2130">
        <f>IFERROR(SEARCH($I$5,tbl_Articles[Articles],1),0)</f>
        <v>0</v>
      </c>
      <c r="AB2130" s="2" t="str">
        <f>IF(AA2130=0,"",COUNTIF($AA$11:AA2130,1))</f>
        <v/>
      </c>
    </row>
    <row r="2131" spans="27:28">
      <c r="AA2131">
        <f>IFERROR(SEARCH($I$5,tbl_Articles[Articles],1),0)</f>
        <v>0</v>
      </c>
      <c r="AB2131" s="2" t="str">
        <f>IF(AA2131=0,"",COUNTIF($AA$11:AA2131,1))</f>
        <v/>
      </c>
    </row>
    <row r="2132" spans="27:28">
      <c r="AA2132">
        <f>IFERROR(SEARCH($I$5,tbl_Articles[Articles],1),0)</f>
        <v>0</v>
      </c>
      <c r="AB2132" s="2" t="str">
        <f>IF(AA2132=0,"",COUNTIF($AA$11:AA2132,1))</f>
        <v/>
      </c>
    </row>
    <row r="2133" spans="27:28">
      <c r="AA2133">
        <f>IFERROR(SEARCH($I$5,tbl_Articles[Articles],1),0)</f>
        <v>0</v>
      </c>
      <c r="AB2133" s="2" t="str">
        <f>IF(AA2133=0,"",COUNTIF($AA$11:AA2133,1))</f>
        <v/>
      </c>
    </row>
    <row r="2134" spans="27:28">
      <c r="AA2134">
        <f>IFERROR(SEARCH($I$5,tbl_Articles[Articles],1),0)</f>
        <v>0</v>
      </c>
      <c r="AB2134" s="2" t="str">
        <f>IF(AA2134=0,"",COUNTIF($AA$11:AA2134,1))</f>
        <v/>
      </c>
    </row>
    <row r="2135" spans="27:28">
      <c r="AA2135">
        <f>IFERROR(SEARCH($I$5,tbl_Articles[Articles],1),0)</f>
        <v>0</v>
      </c>
      <c r="AB2135" s="2" t="str">
        <f>IF(AA2135=0,"",COUNTIF($AA$11:AA2135,1))</f>
        <v/>
      </c>
    </row>
    <row r="2136" spans="27:28">
      <c r="AA2136">
        <f>IFERROR(SEARCH($I$5,tbl_Articles[Articles],1),0)</f>
        <v>0</v>
      </c>
      <c r="AB2136" s="2" t="str">
        <f>IF(AA2136=0,"",COUNTIF($AA$11:AA2136,1))</f>
        <v/>
      </c>
    </row>
    <row r="2137" spans="27:28">
      <c r="AA2137">
        <f>IFERROR(SEARCH($I$5,tbl_Articles[Articles],1),0)</f>
        <v>0</v>
      </c>
      <c r="AB2137" s="2" t="str">
        <f>IF(AA2137=0,"",COUNTIF($AA$11:AA2137,1))</f>
        <v/>
      </c>
    </row>
    <row r="2138" spans="27:28">
      <c r="AA2138">
        <f>IFERROR(SEARCH($I$5,tbl_Articles[Articles],1),0)</f>
        <v>0</v>
      </c>
      <c r="AB2138" s="2" t="str">
        <f>IF(AA2138=0,"",COUNTIF($AA$11:AA2138,1))</f>
        <v/>
      </c>
    </row>
    <row r="2139" spans="27:28">
      <c r="AA2139">
        <f>IFERROR(SEARCH($I$5,tbl_Articles[Articles],1),0)</f>
        <v>0</v>
      </c>
      <c r="AB2139" s="2" t="str">
        <f>IF(AA2139=0,"",COUNTIF($AA$11:AA2139,1))</f>
        <v/>
      </c>
    </row>
    <row r="2140" spans="27:28">
      <c r="AA2140">
        <f>IFERROR(SEARCH($I$5,tbl_Articles[Articles],1),0)</f>
        <v>0</v>
      </c>
      <c r="AB2140" s="2" t="str">
        <f>IF(AA2140=0,"",COUNTIF($AA$11:AA2140,1))</f>
        <v/>
      </c>
    </row>
    <row r="2141" spans="27:28">
      <c r="AA2141">
        <f>IFERROR(SEARCH($I$5,tbl_Articles[Articles],1),0)</f>
        <v>0</v>
      </c>
      <c r="AB2141" s="2" t="str">
        <f>IF(AA2141=0,"",COUNTIF($AA$11:AA2141,1))</f>
        <v/>
      </c>
    </row>
    <row r="2142" spans="27:28">
      <c r="AA2142">
        <f>IFERROR(SEARCH($I$5,tbl_Articles[Articles],1),0)</f>
        <v>0</v>
      </c>
      <c r="AB2142" s="2" t="str">
        <f>IF(AA2142=0,"",COUNTIF($AA$11:AA2142,1))</f>
        <v/>
      </c>
    </row>
    <row r="2143" spans="27:28">
      <c r="AA2143">
        <f>IFERROR(SEARCH($I$5,tbl_Articles[Articles],1),0)</f>
        <v>0</v>
      </c>
      <c r="AB2143" s="2" t="str">
        <f>IF(AA2143=0,"",COUNTIF($AA$11:AA2143,1))</f>
        <v/>
      </c>
    </row>
    <row r="2144" spans="27:28">
      <c r="AA2144">
        <f>IFERROR(SEARCH($I$5,tbl_Articles[Articles],1),0)</f>
        <v>0</v>
      </c>
      <c r="AB2144" s="2" t="str">
        <f>IF(AA2144=0,"",COUNTIF($AA$11:AA2144,1))</f>
        <v/>
      </c>
    </row>
    <row r="2145" spans="27:28">
      <c r="AA2145">
        <f>IFERROR(SEARCH($I$5,tbl_Articles[Articles],1),0)</f>
        <v>0</v>
      </c>
      <c r="AB2145" s="2" t="str">
        <f>IF(AA2145=0,"",COUNTIF($AA$11:AA2145,1))</f>
        <v/>
      </c>
    </row>
    <row r="2146" spans="27:28">
      <c r="AA2146">
        <f>IFERROR(SEARCH($I$5,tbl_Articles[Articles],1),0)</f>
        <v>0</v>
      </c>
      <c r="AB2146" s="2" t="str">
        <f>IF(AA2146=0,"",COUNTIF($AA$11:AA2146,1))</f>
        <v/>
      </c>
    </row>
    <row r="2147" spans="27:28">
      <c r="AA2147">
        <f>IFERROR(SEARCH($I$5,tbl_Articles[Articles],1),0)</f>
        <v>0</v>
      </c>
      <c r="AB2147" s="2" t="str">
        <f>IF(AA2147=0,"",COUNTIF($AA$11:AA2147,1))</f>
        <v/>
      </c>
    </row>
    <row r="2148" spans="27:28">
      <c r="AA2148">
        <f>IFERROR(SEARCH($I$5,tbl_Articles[Articles],1),0)</f>
        <v>0</v>
      </c>
      <c r="AB2148" s="2" t="str">
        <f>IF(AA2148=0,"",COUNTIF($AA$11:AA2148,1))</f>
        <v/>
      </c>
    </row>
    <row r="2149" spans="27:28">
      <c r="AA2149">
        <f>IFERROR(SEARCH($I$5,tbl_Articles[Articles],1),0)</f>
        <v>0</v>
      </c>
      <c r="AB2149" s="2" t="str">
        <f>IF(AA2149=0,"",COUNTIF($AA$11:AA2149,1))</f>
        <v/>
      </c>
    </row>
    <row r="2150" spans="27:28">
      <c r="AA2150">
        <f>IFERROR(SEARCH($I$5,tbl_Articles[Articles],1),0)</f>
        <v>0</v>
      </c>
      <c r="AB2150" s="2" t="str">
        <f>IF(AA2150=0,"",COUNTIF($AA$11:AA2150,1))</f>
        <v/>
      </c>
    </row>
    <row r="2151" spans="27:28">
      <c r="AA2151">
        <f>IFERROR(SEARCH($I$5,tbl_Articles[Articles],1),0)</f>
        <v>0</v>
      </c>
      <c r="AB2151" s="2" t="str">
        <f>IF(AA2151=0,"",COUNTIF($AA$11:AA2151,1))</f>
        <v/>
      </c>
    </row>
    <row r="2152" spans="27:28">
      <c r="AA2152">
        <f>IFERROR(SEARCH($I$5,tbl_Articles[Articles],1),0)</f>
        <v>0</v>
      </c>
      <c r="AB2152" s="2" t="str">
        <f>IF(AA2152=0,"",COUNTIF($AA$11:AA2152,1))</f>
        <v/>
      </c>
    </row>
    <row r="2153" spans="27:28">
      <c r="AA2153">
        <f>IFERROR(SEARCH($I$5,tbl_Articles[Articles],1),0)</f>
        <v>0</v>
      </c>
      <c r="AB2153" s="2" t="str">
        <f>IF(AA2153=0,"",COUNTIF($AA$11:AA2153,1))</f>
        <v/>
      </c>
    </row>
    <row r="2154" spans="27:28">
      <c r="AA2154">
        <f>IFERROR(SEARCH($I$5,tbl_Articles[Articles],1),0)</f>
        <v>0</v>
      </c>
      <c r="AB2154" s="2" t="str">
        <f>IF(AA2154=0,"",COUNTIF($AA$11:AA2154,1))</f>
        <v/>
      </c>
    </row>
    <row r="2155" spans="27:28">
      <c r="AA2155">
        <f>IFERROR(SEARCH($I$5,tbl_Articles[Articles],1),0)</f>
        <v>0</v>
      </c>
      <c r="AB2155" s="2" t="str">
        <f>IF(AA2155=0,"",COUNTIF($AA$11:AA2155,1))</f>
        <v/>
      </c>
    </row>
    <row r="2156" spans="27:28">
      <c r="AA2156">
        <f>IFERROR(SEARCH($I$5,tbl_Articles[Articles],1),0)</f>
        <v>0</v>
      </c>
      <c r="AB2156" s="2" t="str">
        <f>IF(AA2156=0,"",COUNTIF($AA$11:AA2156,1))</f>
        <v/>
      </c>
    </row>
    <row r="2157" spans="27:28">
      <c r="AA2157">
        <f>IFERROR(SEARCH($I$5,tbl_Articles[Articles],1),0)</f>
        <v>0</v>
      </c>
      <c r="AB2157" s="2" t="str">
        <f>IF(AA2157=0,"",COUNTIF($AA$11:AA2157,1))</f>
        <v/>
      </c>
    </row>
    <row r="2158" spans="27:28">
      <c r="AA2158">
        <f>IFERROR(SEARCH($I$5,tbl_Articles[Articles],1),0)</f>
        <v>0</v>
      </c>
      <c r="AB2158" s="2" t="str">
        <f>IF(AA2158=0,"",COUNTIF($AA$11:AA2158,1))</f>
        <v/>
      </c>
    </row>
    <row r="2159" spans="27:28">
      <c r="AA2159">
        <f>IFERROR(SEARCH($I$5,tbl_Articles[Articles],1),0)</f>
        <v>0</v>
      </c>
      <c r="AB2159" s="2" t="str">
        <f>IF(AA2159=0,"",COUNTIF($AA$11:AA2159,1))</f>
        <v/>
      </c>
    </row>
    <row r="2160" spans="27:28">
      <c r="AA2160">
        <f>IFERROR(SEARCH($I$5,tbl_Articles[Articles],1),0)</f>
        <v>0</v>
      </c>
      <c r="AB2160" s="2" t="str">
        <f>IF(AA2160=0,"",COUNTIF($AA$11:AA2160,1))</f>
        <v/>
      </c>
    </row>
    <row r="2161" spans="27:28">
      <c r="AA2161">
        <f>IFERROR(SEARCH($I$5,tbl_Articles[Articles],1),0)</f>
        <v>0</v>
      </c>
      <c r="AB2161" s="2" t="str">
        <f>IF(AA2161=0,"",COUNTIF($AA$11:AA2161,1))</f>
        <v/>
      </c>
    </row>
    <row r="2162" spans="27:28">
      <c r="AA2162">
        <f>IFERROR(SEARCH($I$5,tbl_Articles[Articles],1),0)</f>
        <v>0</v>
      </c>
      <c r="AB2162" s="2" t="str">
        <f>IF(AA2162=0,"",COUNTIF($AA$11:AA2162,1))</f>
        <v/>
      </c>
    </row>
    <row r="2163" spans="27:28">
      <c r="AA2163">
        <f>IFERROR(SEARCH($I$5,tbl_Articles[Articles],1),0)</f>
        <v>0</v>
      </c>
      <c r="AB2163" s="2" t="str">
        <f>IF(AA2163=0,"",COUNTIF($AA$11:AA2163,1))</f>
        <v/>
      </c>
    </row>
    <row r="2164" spans="27:28">
      <c r="AA2164">
        <f>IFERROR(SEARCH($I$5,tbl_Articles[Articles],1),0)</f>
        <v>0</v>
      </c>
      <c r="AB2164" s="2" t="str">
        <f>IF(AA2164=0,"",COUNTIF($AA$11:AA2164,1))</f>
        <v/>
      </c>
    </row>
    <row r="2165" spans="27:28">
      <c r="AA2165">
        <f>IFERROR(SEARCH($I$5,tbl_Articles[Articles],1),0)</f>
        <v>0</v>
      </c>
      <c r="AB2165" s="2" t="str">
        <f>IF(AA2165=0,"",COUNTIF($AA$11:AA2165,1))</f>
        <v/>
      </c>
    </row>
    <row r="2166" spans="27:28">
      <c r="AA2166">
        <f>IFERROR(SEARCH($I$5,tbl_Articles[Articles],1),0)</f>
        <v>0</v>
      </c>
      <c r="AB2166" s="2" t="str">
        <f>IF(AA2166=0,"",COUNTIF($AA$11:AA2166,1))</f>
        <v/>
      </c>
    </row>
    <row r="2167" spans="27:28">
      <c r="AA2167">
        <f>IFERROR(SEARCH($I$5,tbl_Articles[Articles],1),0)</f>
        <v>0</v>
      </c>
      <c r="AB2167" s="2" t="str">
        <f>IF(AA2167=0,"",COUNTIF($AA$11:AA2167,1))</f>
        <v/>
      </c>
    </row>
    <row r="2168" spans="27:28">
      <c r="AA2168">
        <f>IFERROR(SEARCH($I$5,tbl_Articles[Articles],1),0)</f>
        <v>0</v>
      </c>
      <c r="AB2168" s="2" t="str">
        <f>IF(AA2168=0,"",COUNTIF($AA$11:AA2168,1))</f>
        <v/>
      </c>
    </row>
    <row r="2169" spans="27:28">
      <c r="AA2169">
        <f>IFERROR(SEARCH($I$5,tbl_Articles[Articles],1),0)</f>
        <v>0</v>
      </c>
      <c r="AB2169" s="2" t="str">
        <f>IF(AA2169=0,"",COUNTIF($AA$11:AA2169,1))</f>
        <v/>
      </c>
    </row>
    <row r="2170" spans="27:28">
      <c r="AA2170">
        <f>IFERROR(SEARCH($I$5,tbl_Articles[Articles],1),0)</f>
        <v>0</v>
      </c>
      <c r="AB2170" s="2" t="str">
        <f>IF(AA2170=0,"",COUNTIF($AA$11:AA2170,1))</f>
        <v/>
      </c>
    </row>
    <row r="2171" spans="27:28">
      <c r="AA2171">
        <f>IFERROR(SEARCH($I$5,tbl_Articles[Articles],1),0)</f>
        <v>0</v>
      </c>
      <c r="AB2171" s="2" t="str">
        <f>IF(AA2171=0,"",COUNTIF($AA$11:AA2171,1))</f>
        <v/>
      </c>
    </row>
    <row r="2172" spans="27:28">
      <c r="AA2172">
        <f>IFERROR(SEARCH($I$5,tbl_Articles[Articles],1),0)</f>
        <v>0</v>
      </c>
      <c r="AB2172" s="2" t="str">
        <f>IF(AA2172=0,"",COUNTIF($AA$11:AA2172,1))</f>
        <v/>
      </c>
    </row>
    <row r="2173" spans="27:28">
      <c r="AA2173">
        <f>IFERROR(SEARCH($I$5,tbl_Articles[Articles],1),0)</f>
        <v>0</v>
      </c>
      <c r="AB2173" s="2" t="str">
        <f>IF(AA2173=0,"",COUNTIF($AA$11:AA2173,1))</f>
        <v/>
      </c>
    </row>
    <row r="2174" spans="27:28">
      <c r="AA2174">
        <f>IFERROR(SEARCH($I$5,tbl_Articles[Articles],1),0)</f>
        <v>0</v>
      </c>
      <c r="AB2174" s="2" t="str">
        <f>IF(AA2174=0,"",COUNTIF($AA$11:AA2174,1))</f>
        <v/>
      </c>
    </row>
    <row r="2175" spans="27:28">
      <c r="AA2175">
        <f>IFERROR(SEARCH($I$5,tbl_Articles[Articles],1),0)</f>
        <v>0</v>
      </c>
      <c r="AB2175" s="2" t="str">
        <f>IF(AA2175=0,"",COUNTIF($AA$11:AA2175,1))</f>
        <v/>
      </c>
    </row>
    <row r="2176" spans="27:28">
      <c r="AA2176">
        <f>IFERROR(SEARCH($I$5,tbl_Articles[Articles],1),0)</f>
        <v>0</v>
      </c>
      <c r="AB2176" s="2" t="str">
        <f>IF(AA2176=0,"",COUNTIF($AA$11:AA2176,1))</f>
        <v/>
      </c>
    </row>
    <row r="2177" spans="27:28">
      <c r="AA2177">
        <f>IFERROR(SEARCH($I$5,tbl_Articles[Articles],1),0)</f>
        <v>0</v>
      </c>
      <c r="AB2177" s="2" t="str">
        <f>IF(AA2177=0,"",COUNTIF($AA$11:AA2177,1))</f>
        <v/>
      </c>
    </row>
    <row r="2178" spans="27:28">
      <c r="AA2178">
        <f>IFERROR(SEARCH($I$5,tbl_Articles[Articles],1),0)</f>
        <v>0</v>
      </c>
      <c r="AB2178" s="2" t="str">
        <f>IF(AA2178=0,"",COUNTIF($AA$11:AA2178,1))</f>
        <v/>
      </c>
    </row>
    <row r="2179" spans="27:28">
      <c r="AA2179">
        <f>IFERROR(SEARCH($I$5,tbl_Articles[Articles],1),0)</f>
        <v>0</v>
      </c>
      <c r="AB2179" s="2" t="str">
        <f>IF(AA2179=0,"",COUNTIF($AA$11:AA2179,1))</f>
        <v/>
      </c>
    </row>
    <row r="2180" spans="27:28">
      <c r="AA2180">
        <f>IFERROR(SEARCH($I$5,tbl_Articles[Articles],1),0)</f>
        <v>0</v>
      </c>
      <c r="AB2180" s="2" t="str">
        <f>IF(AA2180=0,"",COUNTIF($AA$11:AA2180,1))</f>
        <v/>
      </c>
    </row>
    <row r="2181" spans="27:28">
      <c r="AA2181">
        <f>IFERROR(SEARCH($I$5,tbl_Articles[Articles],1),0)</f>
        <v>0</v>
      </c>
      <c r="AB2181" s="2" t="str">
        <f>IF(AA2181=0,"",COUNTIF($AA$11:AA2181,1))</f>
        <v/>
      </c>
    </row>
    <row r="2182" spans="27:28">
      <c r="AA2182">
        <f>IFERROR(SEARCH($I$5,tbl_Articles[Articles],1),0)</f>
        <v>0</v>
      </c>
      <c r="AB2182" s="2" t="str">
        <f>IF(AA2182=0,"",COUNTIF($AA$11:AA2182,1))</f>
        <v/>
      </c>
    </row>
    <row r="2183" spans="27:28">
      <c r="AA2183">
        <f>IFERROR(SEARCH($I$5,tbl_Articles[Articles],1),0)</f>
        <v>0</v>
      </c>
      <c r="AB2183" s="2" t="str">
        <f>IF(AA2183=0,"",COUNTIF($AA$11:AA2183,1))</f>
        <v/>
      </c>
    </row>
    <row r="2184" spans="27:28">
      <c r="AA2184">
        <f>IFERROR(SEARCH($I$5,tbl_Articles[Articles],1),0)</f>
        <v>0</v>
      </c>
      <c r="AB2184" s="2" t="str">
        <f>IF(AA2184=0,"",COUNTIF($AA$11:AA2184,1))</f>
        <v/>
      </c>
    </row>
    <row r="2185" spans="27:28">
      <c r="AA2185">
        <f>IFERROR(SEARCH($I$5,tbl_Articles[Articles],1),0)</f>
        <v>0</v>
      </c>
      <c r="AB2185" s="2" t="str">
        <f>IF(AA2185=0,"",COUNTIF($AA$11:AA2185,1))</f>
        <v/>
      </c>
    </row>
    <row r="2186" spans="27:28">
      <c r="AA2186">
        <f>IFERROR(SEARCH($I$5,tbl_Articles[Articles],1),0)</f>
        <v>0</v>
      </c>
      <c r="AB2186" s="2" t="str">
        <f>IF(AA2186=0,"",COUNTIF($AA$11:AA2186,1))</f>
        <v/>
      </c>
    </row>
    <row r="2187" spans="27:28">
      <c r="AA2187">
        <f>IFERROR(SEARCH($I$5,tbl_Articles[Articles],1),0)</f>
        <v>0</v>
      </c>
      <c r="AB2187" s="2" t="str">
        <f>IF(AA2187=0,"",COUNTIF($AA$11:AA2187,1))</f>
        <v/>
      </c>
    </row>
    <row r="2188" spans="27:28">
      <c r="AA2188">
        <f>IFERROR(SEARCH($I$5,tbl_Articles[Articles],1),0)</f>
        <v>0</v>
      </c>
      <c r="AB2188" s="2" t="str">
        <f>IF(AA2188=0,"",COUNTIF($AA$11:AA2188,1))</f>
        <v/>
      </c>
    </row>
    <row r="2189" spans="27:28">
      <c r="AA2189">
        <f>IFERROR(SEARCH($I$5,tbl_Articles[Articles],1),0)</f>
        <v>0</v>
      </c>
      <c r="AB2189" s="2" t="str">
        <f>IF(AA2189=0,"",COUNTIF($AA$11:AA2189,1))</f>
        <v/>
      </c>
    </row>
    <row r="2190" spans="27:28">
      <c r="AA2190">
        <f>IFERROR(SEARCH($I$5,tbl_Articles[Articles],1),0)</f>
        <v>0</v>
      </c>
      <c r="AB2190" s="2" t="str">
        <f>IF(AA2190=0,"",COUNTIF($AA$11:AA2190,1))</f>
        <v/>
      </c>
    </row>
    <row r="2191" spans="27:28">
      <c r="AA2191">
        <f>IFERROR(SEARCH($I$5,tbl_Articles[Articles],1),0)</f>
        <v>0</v>
      </c>
      <c r="AB2191" s="2" t="str">
        <f>IF(AA2191=0,"",COUNTIF($AA$11:AA2191,1))</f>
        <v/>
      </c>
    </row>
    <row r="2192" spans="27:28">
      <c r="AA2192">
        <f>IFERROR(SEARCH($I$5,tbl_Articles[Articles],1),0)</f>
        <v>0</v>
      </c>
      <c r="AB2192" s="2" t="str">
        <f>IF(AA2192=0,"",COUNTIF($AA$11:AA2192,1))</f>
        <v/>
      </c>
    </row>
    <row r="2193" spans="27:28">
      <c r="AA2193">
        <f>IFERROR(SEARCH($I$5,tbl_Articles[Articles],1),0)</f>
        <v>0</v>
      </c>
      <c r="AB2193" s="2" t="str">
        <f>IF(AA2193=0,"",COUNTIF($AA$11:AA2193,1))</f>
        <v/>
      </c>
    </row>
    <row r="2194" spans="27:28">
      <c r="AA2194">
        <f>IFERROR(SEARCH($I$5,tbl_Articles[Articles],1),0)</f>
        <v>0</v>
      </c>
      <c r="AB2194" s="2" t="str">
        <f>IF(AA2194=0,"",COUNTIF($AA$11:AA2194,1))</f>
        <v/>
      </c>
    </row>
    <row r="2195" spans="27:28">
      <c r="AA2195">
        <f>IFERROR(SEARCH($I$5,tbl_Articles[Articles],1),0)</f>
        <v>0</v>
      </c>
      <c r="AB2195" s="2" t="str">
        <f>IF(AA2195=0,"",COUNTIF($AA$11:AA2195,1))</f>
        <v/>
      </c>
    </row>
    <row r="2196" spans="27:28">
      <c r="AA2196">
        <f>IFERROR(SEARCH($I$5,tbl_Articles[Articles],1),0)</f>
        <v>0</v>
      </c>
      <c r="AB2196" s="2" t="str">
        <f>IF(AA2196=0,"",COUNTIF($AA$11:AA2196,1))</f>
        <v/>
      </c>
    </row>
    <row r="2197" spans="27:28">
      <c r="AA2197">
        <f>IFERROR(SEARCH($I$5,tbl_Articles[Articles],1),0)</f>
        <v>0</v>
      </c>
      <c r="AB2197" s="2" t="str">
        <f>IF(AA2197=0,"",COUNTIF($AA$11:AA2197,1))</f>
        <v/>
      </c>
    </row>
    <row r="2198" spans="27:28">
      <c r="AA2198">
        <f>IFERROR(SEARCH($I$5,tbl_Articles[Articles],1),0)</f>
        <v>0</v>
      </c>
      <c r="AB2198" s="2" t="str">
        <f>IF(AA2198=0,"",COUNTIF($AA$11:AA2198,1))</f>
        <v/>
      </c>
    </row>
    <row r="2199" spans="27:28">
      <c r="AA2199">
        <f>IFERROR(SEARCH($I$5,tbl_Articles[Articles],1),0)</f>
        <v>0</v>
      </c>
      <c r="AB2199" s="2" t="str">
        <f>IF(AA2199=0,"",COUNTIF($AA$11:AA2199,1))</f>
        <v/>
      </c>
    </row>
    <row r="2200" spans="27:28">
      <c r="AA2200">
        <f>IFERROR(SEARCH($I$5,tbl_Articles[Articles],1),0)</f>
        <v>0</v>
      </c>
      <c r="AB2200" s="2" t="str">
        <f>IF(AA2200=0,"",COUNTIF($AA$11:AA2200,1))</f>
        <v/>
      </c>
    </row>
    <row r="2201" spans="27:28">
      <c r="AA2201">
        <f>IFERROR(SEARCH($I$5,tbl_Articles[Articles],1),0)</f>
        <v>0</v>
      </c>
      <c r="AB2201" s="2" t="str">
        <f>IF(AA2201=0,"",COUNTIF($AA$11:AA2201,1))</f>
        <v/>
      </c>
    </row>
    <row r="2202" spans="27:28">
      <c r="AA2202">
        <f>IFERROR(SEARCH($I$5,tbl_Articles[Articles],1),0)</f>
        <v>0</v>
      </c>
      <c r="AB2202" s="2" t="str">
        <f>IF(AA2202=0,"",COUNTIF($AA$11:AA2202,1))</f>
        <v/>
      </c>
    </row>
    <row r="2203" spans="27:28">
      <c r="AA2203">
        <f>IFERROR(SEARCH($I$5,tbl_Articles[Articles],1),0)</f>
        <v>0</v>
      </c>
      <c r="AB2203" s="2" t="str">
        <f>IF(AA2203=0,"",COUNTIF($AA$11:AA2203,1))</f>
        <v/>
      </c>
    </row>
    <row r="2204" spans="27:28">
      <c r="AA2204">
        <f>IFERROR(SEARCH($I$5,tbl_Articles[Articles],1),0)</f>
        <v>0</v>
      </c>
      <c r="AB2204" s="2" t="str">
        <f>IF(AA2204=0,"",COUNTIF($AA$11:AA2204,1))</f>
        <v/>
      </c>
    </row>
    <row r="2205" spans="27:28">
      <c r="AA2205">
        <f>IFERROR(SEARCH($I$5,tbl_Articles[Articles],1),0)</f>
        <v>0</v>
      </c>
      <c r="AB2205" s="2" t="str">
        <f>IF(AA2205=0,"",COUNTIF($AA$11:AA2205,1))</f>
        <v/>
      </c>
    </row>
    <row r="2206" spans="27:28">
      <c r="AA2206">
        <f>IFERROR(SEARCH($I$5,tbl_Articles[Articles],1),0)</f>
        <v>0</v>
      </c>
      <c r="AB2206" s="2" t="str">
        <f>IF(AA2206=0,"",COUNTIF($AA$11:AA2206,1))</f>
        <v/>
      </c>
    </row>
    <row r="2207" spans="27:28">
      <c r="AA2207">
        <f>IFERROR(SEARCH($I$5,tbl_Articles[Articles],1),0)</f>
        <v>0</v>
      </c>
      <c r="AB2207" s="2" t="str">
        <f>IF(AA2207=0,"",COUNTIF($AA$11:AA2207,1))</f>
        <v/>
      </c>
    </row>
    <row r="2208" spans="27:28">
      <c r="AA2208">
        <f>IFERROR(SEARCH($I$5,tbl_Articles[Articles],1),0)</f>
        <v>0</v>
      </c>
      <c r="AB2208" s="2" t="str">
        <f>IF(AA2208=0,"",COUNTIF($AA$11:AA2208,1))</f>
        <v/>
      </c>
    </row>
    <row r="2209" spans="27:28">
      <c r="AA2209">
        <f>IFERROR(SEARCH($I$5,tbl_Articles[Articles],1),0)</f>
        <v>0</v>
      </c>
      <c r="AB2209" s="2" t="str">
        <f>IF(AA2209=0,"",COUNTIF($AA$11:AA2209,1))</f>
        <v/>
      </c>
    </row>
    <row r="2210" spans="27:28">
      <c r="AA2210">
        <f>IFERROR(SEARCH($I$5,tbl_Articles[Articles],1),0)</f>
        <v>0</v>
      </c>
      <c r="AB2210" s="2" t="str">
        <f>IF(AA2210=0,"",COUNTIF($AA$11:AA2210,1))</f>
        <v/>
      </c>
    </row>
    <row r="2211" spans="27:28">
      <c r="AA2211">
        <f>IFERROR(SEARCH($I$5,tbl_Articles[Articles],1),0)</f>
        <v>0</v>
      </c>
      <c r="AB2211" s="2" t="str">
        <f>IF(AA2211=0,"",COUNTIF($AA$11:AA2211,1))</f>
        <v/>
      </c>
    </row>
    <row r="2212" spans="27:28">
      <c r="AA2212">
        <f>IFERROR(SEARCH($I$5,tbl_Articles[Articles],1),0)</f>
        <v>0</v>
      </c>
      <c r="AB2212" s="2" t="str">
        <f>IF(AA2212=0,"",COUNTIF($AA$11:AA2212,1))</f>
        <v/>
      </c>
    </row>
    <row r="2213" spans="27:28">
      <c r="AA2213">
        <f>IFERROR(SEARCH($I$5,tbl_Articles[Articles],1),0)</f>
        <v>0</v>
      </c>
      <c r="AB2213" s="2" t="str">
        <f>IF(AA2213=0,"",COUNTIF($AA$11:AA2213,1))</f>
        <v/>
      </c>
    </row>
    <row r="2214" spans="27:28">
      <c r="AA2214">
        <f>IFERROR(SEARCH($I$5,tbl_Articles[Articles],1),0)</f>
        <v>0</v>
      </c>
      <c r="AB2214" s="2" t="str">
        <f>IF(AA2214=0,"",COUNTIF($AA$11:AA2214,1))</f>
        <v/>
      </c>
    </row>
    <row r="2215" spans="27:28">
      <c r="AA2215">
        <f>IFERROR(SEARCH($I$5,tbl_Articles[Articles],1),0)</f>
        <v>0</v>
      </c>
      <c r="AB2215" s="2" t="str">
        <f>IF(AA2215=0,"",COUNTIF($AA$11:AA2215,1))</f>
        <v/>
      </c>
    </row>
    <row r="2216" spans="27:28">
      <c r="AA2216">
        <f>IFERROR(SEARCH($I$5,tbl_Articles[Articles],1),0)</f>
        <v>0</v>
      </c>
      <c r="AB2216" s="2" t="str">
        <f>IF(AA2216=0,"",COUNTIF($AA$11:AA2216,1))</f>
        <v/>
      </c>
    </row>
    <row r="2217" spans="27:28">
      <c r="AA2217">
        <f>IFERROR(SEARCH($I$5,tbl_Articles[Articles],1),0)</f>
        <v>0</v>
      </c>
      <c r="AB2217" s="2" t="str">
        <f>IF(AA2217=0,"",COUNTIF($AA$11:AA2217,1))</f>
        <v/>
      </c>
    </row>
    <row r="2218" spans="27:28">
      <c r="AA2218">
        <f>IFERROR(SEARCH($I$5,tbl_Articles[Articles],1),0)</f>
        <v>0</v>
      </c>
      <c r="AB2218" s="2" t="str">
        <f>IF(AA2218=0,"",COUNTIF($AA$11:AA2218,1))</f>
        <v/>
      </c>
    </row>
    <row r="2219" spans="27:28">
      <c r="AA2219">
        <f>IFERROR(SEARCH($I$5,tbl_Articles[Articles],1),0)</f>
        <v>0</v>
      </c>
      <c r="AB2219" s="2" t="str">
        <f>IF(AA2219=0,"",COUNTIF($AA$11:AA2219,1))</f>
        <v/>
      </c>
    </row>
    <row r="2220" spans="27:28">
      <c r="AA2220">
        <f>IFERROR(SEARCH($I$5,tbl_Articles[Articles],1),0)</f>
        <v>0</v>
      </c>
      <c r="AB2220" s="2" t="str">
        <f>IF(AA2220=0,"",COUNTIF($AA$11:AA2220,1))</f>
        <v/>
      </c>
    </row>
    <row r="2221" spans="27:28">
      <c r="AA2221">
        <f>IFERROR(SEARCH($I$5,tbl_Articles[Articles],1),0)</f>
        <v>0</v>
      </c>
      <c r="AB2221" s="2" t="str">
        <f>IF(AA2221=0,"",COUNTIF($AA$11:AA2221,1))</f>
        <v/>
      </c>
    </row>
    <row r="2222" spans="27:28">
      <c r="AA2222">
        <f>IFERROR(SEARCH($I$5,tbl_Articles[Articles],1),0)</f>
        <v>0</v>
      </c>
      <c r="AB2222" s="2" t="str">
        <f>IF(AA2222=0,"",COUNTIF($AA$11:AA2222,1))</f>
        <v/>
      </c>
    </row>
    <row r="2223" spans="27:28">
      <c r="AA2223">
        <f>IFERROR(SEARCH($I$5,tbl_Articles[Articles],1),0)</f>
        <v>0</v>
      </c>
      <c r="AB2223" s="2" t="str">
        <f>IF(AA2223=0,"",COUNTIF($AA$11:AA2223,1))</f>
        <v/>
      </c>
    </row>
    <row r="2224" spans="27:28">
      <c r="AA2224">
        <f>IFERROR(SEARCH($I$5,tbl_Articles[Articles],1),0)</f>
        <v>0</v>
      </c>
      <c r="AB2224" s="2" t="str">
        <f>IF(AA2224=0,"",COUNTIF($AA$11:AA2224,1))</f>
        <v/>
      </c>
    </row>
    <row r="2225" spans="27:28">
      <c r="AA2225">
        <f>IFERROR(SEARCH($I$5,tbl_Articles[Articles],1),0)</f>
        <v>0</v>
      </c>
      <c r="AB2225" s="2" t="str">
        <f>IF(AA2225=0,"",COUNTIF($AA$11:AA2225,1))</f>
        <v/>
      </c>
    </row>
    <row r="2226" spans="27:28">
      <c r="AA2226">
        <f>IFERROR(SEARCH($I$5,tbl_Articles[Articles],1),0)</f>
        <v>0</v>
      </c>
      <c r="AB2226" s="2" t="str">
        <f>IF(AA2226=0,"",COUNTIF($AA$11:AA2226,1))</f>
        <v/>
      </c>
    </row>
    <row r="2227" spans="27:28">
      <c r="AA2227">
        <f>IFERROR(SEARCH($I$5,tbl_Articles[Articles],1),0)</f>
        <v>0</v>
      </c>
      <c r="AB2227" s="2" t="str">
        <f>IF(AA2227=0,"",COUNTIF($AA$11:AA2227,1))</f>
        <v/>
      </c>
    </row>
    <row r="2228" spans="27:28">
      <c r="AA2228">
        <f>IFERROR(SEARCH($I$5,tbl_Articles[Articles],1),0)</f>
        <v>0</v>
      </c>
      <c r="AB2228" s="2" t="str">
        <f>IF(AA2228=0,"",COUNTIF($AA$11:AA2228,1))</f>
        <v/>
      </c>
    </row>
    <row r="2229" spans="27:28">
      <c r="AA2229">
        <f>IFERROR(SEARCH($I$5,tbl_Articles[Articles],1),0)</f>
        <v>0</v>
      </c>
      <c r="AB2229" s="2" t="str">
        <f>IF(AA2229=0,"",COUNTIF($AA$11:AA2229,1))</f>
        <v/>
      </c>
    </row>
    <row r="2230" spans="27:28">
      <c r="AA2230">
        <f>IFERROR(SEARCH($I$5,tbl_Articles[Articles],1),0)</f>
        <v>0</v>
      </c>
      <c r="AB2230" s="2" t="str">
        <f>IF(AA2230=0,"",COUNTIF($AA$11:AA2230,1))</f>
        <v/>
      </c>
    </row>
    <row r="2231" spans="27:28">
      <c r="AA2231">
        <f>IFERROR(SEARCH($I$5,tbl_Articles[Articles],1),0)</f>
        <v>0</v>
      </c>
      <c r="AB2231" s="2" t="str">
        <f>IF(AA2231=0,"",COUNTIF($AA$11:AA2231,1))</f>
        <v/>
      </c>
    </row>
    <row r="2232" spans="27:28">
      <c r="AA2232">
        <f>IFERROR(SEARCH($I$5,tbl_Articles[Articles],1),0)</f>
        <v>0</v>
      </c>
      <c r="AB2232" s="2" t="str">
        <f>IF(AA2232=0,"",COUNTIF($AA$11:AA2232,1))</f>
        <v/>
      </c>
    </row>
    <row r="2233" spans="27:28">
      <c r="AA2233">
        <f>IFERROR(SEARCH($I$5,tbl_Articles[Articles],1),0)</f>
        <v>0</v>
      </c>
      <c r="AB2233" s="2" t="str">
        <f>IF(AA2233=0,"",COUNTIF($AA$11:AA2233,1))</f>
        <v/>
      </c>
    </row>
    <row r="2234" spans="27:28">
      <c r="AA2234">
        <f>IFERROR(SEARCH($I$5,tbl_Articles[Articles],1),0)</f>
        <v>0</v>
      </c>
      <c r="AB2234" s="2" t="str">
        <f>IF(AA2234=0,"",COUNTIF($AA$11:AA2234,1))</f>
        <v/>
      </c>
    </row>
    <row r="2235" spans="27:28">
      <c r="AA2235">
        <f>IFERROR(SEARCH($I$5,tbl_Articles[Articles],1),0)</f>
        <v>0</v>
      </c>
      <c r="AB2235" s="2" t="str">
        <f>IF(AA2235=0,"",COUNTIF($AA$11:AA2235,1))</f>
        <v/>
      </c>
    </row>
    <row r="2236" spans="27:28">
      <c r="AA2236">
        <f>IFERROR(SEARCH($I$5,tbl_Articles[Articles],1),0)</f>
        <v>0</v>
      </c>
      <c r="AB2236" s="2" t="str">
        <f>IF(AA2236=0,"",COUNTIF($AA$11:AA2236,1))</f>
        <v/>
      </c>
    </row>
    <row r="2237" spans="27:28">
      <c r="AA2237">
        <f>IFERROR(SEARCH($I$5,tbl_Articles[Articles],1),0)</f>
        <v>0</v>
      </c>
      <c r="AB2237" s="2" t="str">
        <f>IF(AA2237=0,"",COUNTIF($AA$11:AA2237,1))</f>
        <v/>
      </c>
    </row>
    <row r="2238" spans="27:28">
      <c r="AA2238">
        <f>IFERROR(SEARCH($I$5,tbl_Articles[Articles],1),0)</f>
        <v>0</v>
      </c>
      <c r="AB2238" s="2" t="str">
        <f>IF(AA2238=0,"",COUNTIF($AA$11:AA2238,1))</f>
        <v/>
      </c>
    </row>
    <row r="2239" spans="27:28">
      <c r="AA2239">
        <f>IFERROR(SEARCH($I$5,tbl_Articles[Articles],1),0)</f>
        <v>0</v>
      </c>
      <c r="AB2239" s="2" t="str">
        <f>IF(AA2239=0,"",COUNTIF($AA$11:AA2239,1))</f>
        <v/>
      </c>
    </row>
    <row r="2240" spans="27:28">
      <c r="AA2240">
        <f>IFERROR(SEARCH($I$5,tbl_Articles[Articles],1),0)</f>
        <v>0</v>
      </c>
      <c r="AB2240" s="2" t="str">
        <f>IF(AA2240=0,"",COUNTIF($AA$11:AA2240,1))</f>
        <v/>
      </c>
    </row>
    <row r="2241" spans="27:28">
      <c r="AA2241">
        <f>IFERROR(SEARCH($I$5,tbl_Articles[Articles],1),0)</f>
        <v>0</v>
      </c>
      <c r="AB2241" s="2" t="str">
        <f>IF(AA2241=0,"",COUNTIF($AA$11:AA2241,1))</f>
        <v/>
      </c>
    </row>
    <row r="2242" spans="27:28">
      <c r="AA2242">
        <f>IFERROR(SEARCH($I$5,tbl_Articles[Articles],1),0)</f>
        <v>0</v>
      </c>
      <c r="AB2242" s="2" t="str">
        <f>IF(AA2242=0,"",COUNTIF($AA$11:AA2242,1))</f>
        <v/>
      </c>
    </row>
    <row r="2243" spans="27:28">
      <c r="AA2243">
        <f>IFERROR(SEARCH($I$5,tbl_Articles[Articles],1),0)</f>
        <v>0</v>
      </c>
      <c r="AB2243" s="2" t="str">
        <f>IF(AA2243=0,"",COUNTIF($AA$11:AA2243,1))</f>
        <v/>
      </c>
    </row>
    <row r="2244" spans="27:28">
      <c r="AA2244">
        <f>IFERROR(SEARCH($I$5,tbl_Articles[Articles],1),0)</f>
        <v>0</v>
      </c>
      <c r="AB2244" s="2" t="str">
        <f>IF(AA2244=0,"",COUNTIF($AA$11:AA2244,1))</f>
        <v/>
      </c>
    </row>
    <row r="2245" spans="27:28">
      <c r="AA2245">
        <f>IFERROR(SEARCH($I$5,tbl_Articles[Articles],1),0)</f>
        <v>0</v>
      </c>
      <c r="AB2245" s="2" t="str">
        <f>IF(AA2245=0,"",COUNTIF($AA$11:AA2245,1))</f>
        <v/>
      </c>
    </row>
    <row r="2246" spans="27:28">
      <c r="AA2246">
        <f>IFERROR(SEARCH($I$5,tbl_Articles[Articles],1),0)</f>
        <v>0</v>
      </c>
      <c r="AB2246" s="2" t="str">
        <f>IF(AA2246=0,"",COUNTIF($AA$11:AA2246,1))</f>
        <v/>
      </c>
    </row>
    <row r="2247" spans="27:28">
      <c r="AA2247">
        <f>IFERROR(SEARCH($I$5,tbl_Articles[Articles],1),0)</f>
        <v>0</v>
      </c>
      <c r="AB2247" s="2" t="str">
        <f>IF(AA2247=0,"",COUNTIF($AA$11:AA2247,1))</f>
        <v/>
      </c>
    </row>
    <row r="2248" spans="27:28">
      <c r="AA2248">
        <f>IFERROR(SEARCH($I$5,tbl_Articles[Articles],1),0)</f>
        <v>0</v>
      </c>
      <c r="AB2248" s="2" t="str">
        <f>IF(AA2248=0,"",COUNTIF($AA$11:AA2248,1))</f>
        <v/>
      </c>
    </row>
    <row r="2249" spans="27:28">
      <c r="AA2249">
        <f>IFERROR(SEARCH($I$5,tbl_Articles[Articles],1),0)</f>
        <v>0</v>
      </c>
      <c r="AB2249" s="2" t="str">
        <f>IF(AA2249=0,"",COUNTIF($AA$11:AA2249,1))</f>
        <v/>
      </c>
    </row>
    <row r="2250" spans="27:28">
      <c r="AA2250">
        <f>IFERROR(SEARCH($I$5,tbl_Articles[Articles],1),0)</f>
        <v>0</v>
      </c>
      <c r="AB2250" s="2" t="str">
        <f>IF(AA2250=0,"",COUNTIF($AA$11:AA2250,1))</f>
        <v/>
      </c>
    </row>
    <row r="2251" spans="27:28">
      <c r="AA2251">
        <f>IFERROR(SEARCH($I$5,tbl_Articles[Articles],1),0)</f>
        <v>0</v>
      </c>
      <c r="AB2251" s="2" t="str">
        <f>IF(AA2251=0,"",COUNTIF($AA$11:AA2251,1))</f>
        <v/>
      </c>
    </row>
    <row r="2252" spans="27:28">
      <c r="AA2252">
        <f>IFERROR(SEARCH($I$5,tbl_Articles[Articles],1),0)</f>
        <v>0</v>
      </c>
      <c r="AB2252" s="2" t="str">
        <f>IF(AA2252=0,"",COUNTIF($AA$11:AA2252,1))</f>
        <v/>
      </c>
    </row>
    <row r="2253" spans="27:28">
      <c r="AA2253">
        <f>IFERROR(SEARCH($I$5,tbl_Articles[Articles],1),0)</f>
        <v>0</v>
      </c>
      <c r="AB2253" s="2" t="str">
        <f>IF(AA2253=0,"",COUNTIF($AA$11:AA2253,1))</f>
        <v/>
      </c>
    </row>
    <row r="2254" spans="27:28">
      <c r="AA2254">
        <f>IFERROR(SEARCH($I$5,tbl_Articles[Articles],1),0)</f>
        <v>0</v>
      </c>
      <c r="AB2254" s="2" t="str">
        <f>IF(AA2254=0,"",COUNTIF($AA$11:AA2254,1))</f>
        <v/>
      </c>
    </row>
    <row r="2255" spans="27:28">
      <c r="AA2255">
        <f>IFERROR(SEARCH($I$5,tbl_Articles[Articles],1),0)</f>
        <v>0</v>
      </c>
      <c r="AB2255" s="2" t="str">
        <f>IF(AA2255=0,"",COUNTIF($AA$11:AA2255,1))</f>
        <v/>
      </c>
    </row>
    <row r="2256" spans="27:28">
      <c r="AA2256">
        <f>IFERROR(SEARCH($I$5,tbl_Articles[Articles],1),0)</f>
        <v>0</v>
      </c>
      <c r="AB2256" s="2" t="str">
        <f>IF(AA2256=0,"",COUNTIF($AA$11:AA2256,1))</f>
        <v/>
      </c>
    </row>
    <row r="2257" spans="27:28">
      <c r="AA2257">
        <f>IFERROR(SEARCH($I$5,tbl_Articles[Articles],1),0)</f>
        <v>0</v>
      </c>
      <c r="AB2257" s="2" t="str">
        <f>IF(AA2257=0,"",COUNTIF($AA$11:AA2257,1))</f>
        <v/>
      </c>
    </row>
    <row r="2258" spans="27:28">
      <c r="AA2258">
        <f>IFERROR(SEARCH($I$5,tbl_Articles[Articles],1),0)</f>
        <v>0</v>
      </c>
      <c r="AB2258" s="2" t="str">
        <f>IF(AA2258=0,"",COUNTIF($AA$11:AA2258,1))</f>
        <v/>
      </c>
    </row>
    <row r="2259" spans="27:28">
      <c r="AA2259">
        <f>IFERROR(SEARCH($I$5,tbl_Articles[Articles],1),0)</f>
        <v>0</v>
      </c>
      <c r="AB2259" s="2" t="str">
        <f>IF(AA2259=0,"",COUNTIF($AA$11:AA2259,1))</f>
        <v/>
      </c>
    </row>
    <row r="2260" spans="27:28">
      <c r="AA2260">
        <f>IFERROR(SEARCH($I$5,tbl_Articles[Articles],1),0)</f>
        <v>0</v>
      </c>
      <c r="AB2260" s="2" t="str">
        <f>IF(AA2260=0,"",COUNTIF($AA$11:AA2260,1))</f>
        <v/>
      </c>
    </row>
    <row r="2261" spans="27:28">
      <c r="AA2261">
        <f>IFERROR(SEARCH($I$5,tbl_Articles[Articles],1),0)</f>
        <v>0</v>
      </c>
      <c r="AB2261" s="2" t="str">
        <f>IF(AA2261=0,"",COUNTIF($AA$11:AA2261,1))</f>
        <v/>
      </c>
    </row>
    <row r="2262" spans="27:28">
      <c r="AA2262">
        <f>IFERROR(SEARCH($I$5,tbl_Articles[Articles],1),0)</f>
        <v>0</v>
      </c>
      <c r="AB2262" s="2" t="str">
        <f>IF(AA2262=0,"",COUNTIF($AA$11:AA2262,1))</f>
        <v/>
      </c>
    </row>
    <row r="2263" spans="27:28">
      <c r="AA2263">
        <f>IFERROR(SEARCH($I$5,tbl_Articles[Articles],1),0)</f>
        <v>0</v>
      </c>
      <c r="AB2263" s="2" t="str">
        <f>IF(AA2263=0,"",COUNTIF($AA$11:AA2263,1))</f>
        <v/>
      </c>
    </row>
    <row r="2264" spans="27:28">
      <c r="AA2264">
        <f>IFERROR(SEARCH($I$5,tbl_Articles[Articles],1),0)</f>
        <v>0</v>
      </c>
      <c r="AB2264" s="2" t="str">
        <f>IF(AA2264=0,"",COUNTIF($AA$11:AA2264,1))</f>
        <v/>
      </c>
    </row>
    <row r="2265" spans="27:28">
      <c r="AA2265">
        <f>IFERROR(SEARCH($I$5,tbl_Articles[Articles],1),0)</f>
        <v>0</v>
      </c>
      <c r="AB2265" s="2" t="str">
        <f>IF(AA2265=0,"",COUNTIF($AA$11:AA2265,1))</f>
        <v/>
      </c>
    </row>
    <row r="2266" spans="27:28">
      <c r="AA2266">
        <f>IFERROR(SEARCH($I$5,tbl_Articles[Articles],1),0)</f>
        <v>0</v>
      </c>
      <c r="AB2266" s="2" t="str">
        <f>IF(AA2266=0,"",COUNTIF($AA$11:AA2266,1))</f>
        <v/>
      </c>
    </row>
    <row r="2267" spans="27:28">
      <c r="AA2267">
        <f>IFERROR(SEARCH($I$5,tbl_Articles[Articles],1),0)</f>
        <v>0</v>
      </c>
      <c r="AB2267" s="2" t="str">
        <f>IF(AA2267=0,"",COUNTIF($AA$11:AA2267,1))</f>
        <v/>
      </c>
    </row>
    <row r="2268" spans="27:28">
      <c r="AA2268">
        <f>IFERROR(SEARCH($I$5,tbl_Articles[Articles],1),0)</f>
        <v>0</v>
      </c>
      <c r="AB2268" s="2" t="str">
        <f>IF(AA2268=0,"",COUNTIF($AA$11:AA2268,1))</f>
        <v/>
      </c>
    </row>
    <row r="2269" spans="27:28">
      <c r="AA2269">
        <f>IFERROR(SEARCH($I$5,tbl_Articles[Articles],1),0)</f>
        <v>0</v>
      </c>
      <c r="AB2269" s="2" t="str">
        <f>IF(AA2269=0,"",COUNTIF($AA$11:AA2269,1))</f>
        <v/>
      </c>
    </row>
    <row r="2270" spans="27:28">
      <c r="AA2270">
        <f>IFERROR(SEARCH($I$5,tbl_Articles[Articles],1),0)</f>
        <v>0</v>
      </c>
      <c r="AB2270" s="2" t="str">
        <f>IF(AA2270=0,"",COUNTIF($AA$11:AA2270,1))</f>
        <v/>
      </c>
    </row>
    <row r="2271" spans="27:28">
      <c r="AA2271">
        <f>IFERROR(SEARCH($I$5,tbl_Articles[Articles],1),0)</f>
        <v>0</v>
      </c>
      <c r="AB2271" s="2" t="str">
        <f>IF(AA2271=0,"",COUNTIF($AA$11:AA2271,1))</f>
        <v/>
      </c>
    </row>
    <row r="2272" spans="27:28">
      <c r="AA2272">
        <f>IFERROR(SEARCH($I$5,tbl_Articles[Articles],1),0)</f>
        <v>0</v>
      </c>
      <c r="AB2272" s="2" t="str">
        <f>IF(AA2272=0,"",COUNTIF($AA$11:AA2272,1))</f>
        <v/>
      </c>
    </row>
    <row r="2273" spans="27:28">
      <c r="AA2273">
        <f>IFERROR(SEARCH($I$5,tbl_Articles[Articles],1),0)</f>
        <v>0</v>
      </c>
      <c r="AB2273" s="2" t="str">
        <f>IF(AA2273=0,"",COUNTIF($AA$11:AA2273,1))</f>
        <v/>
      </c>
    </row>
    <row r="2274" spans="27:28">
      <c r="AA2274">
        <f>IFERROR(SEARCH($I$5,tbl_Articles[Articles],1),0)</f>
        <v>0</v>
      </c>
      <c r="AB2274" s="2" t="str">
        <f>IF(AA2274=0,"",COUNTIF($AA$11:AA2274,1))</f>
        <v/>
      </c>
    </row>
    <row r="2275" spans="27:28">
      <c r="AA2275">
        <f>IFERROR(SEARCH($I$5,tbl_Articles[Articles],1),0)</f>
        <v>0</v>
      </c>
      <c r="AB2275" s="2" t="str">
        <f>IF(AA2275=0,"",COUNTIF($AA$11:AA2275,1))</f>
        <v/>
      </c>
    </row>
    <row r="2276" spans="27:28">
      <c r="AA2276">
        <f>IFERROR(SEARCH($I$5,tbl_Articles[Articles],1),0)</f>
        <v>0</v>
      </c>
      <c r="AB2276" s="2" t="str">
        <f>IF(AA2276=0,"",COUNTIF($AA$11:AA2276,1))</f>
        <v/>
      </c>
    </row>
    <row r="2277" spans="27:28">
      <c r="AA2277">
        <f>IFERROR(SEARCH($I$5,tbl_Articles[Articles],1),0)</f>
        <v>0</v>
      </c>
      <c r="AB2277" s="2" t="str">
        <f>IF(AA2277=0,"",COUNTIF($AA$11:AA2277,1))</f>
        <v/>
      </c>
    </row>
    <row r="2278" spans="27:28">
      <c r="AA2278">
        <f>IFERROR(SEARCH($I$5,tbl_Articles[Articles],1),0)</f>
        <v>0</v>
      </c>
      <c r="AB2278" s="2" t="str">
        <f>IF(AA2278=0,"",COUNTIF($AA$11:AA2278,1))</f>
        <v/>
      </c>
    </row>
    <row r="2279" spans="27:28">
      <c r="AA2279">
        <f>IFERROR(SEARCH($I$5,tbl_Articles[Articles],1),0)</f>
        <v>0</v>
      </c>
      <c r="AB2279" s="2" t="str">
        <f>IF(AA2279=0,"",COUNTIF($AA$11:AA2279,1))</f>
        <v/>
      </c>
    </row>
    <row r="2280" spans="27:28">
      <c r="AA2280">
        <f>IFERROR(SEARCH($I$5,tbl_Articles[Articles],1),0)</f>
        <v>0</v>
      </c>
      <c r="AB2280" s="2" t="str">
        <f>IF(AA2280=0,"",COUNTIF($AA$11:AA2280,1))</f>
        <v/>
      </c>
    </row>
    <row r="2281" spans="27:28">
      <c r="AA2281">
        <f>IFERROR(SEARCH($I$5,tbl_Articles[Articles],1),0)</f>
        <v>0</v>
      </c>
      <c r="AB2281" s="2" t="str">
        <f>IF(AA2281=0,"",COUNTIF($AA$11:AA2281,1))</f>
        <v/>
      </c>
    </row>
    <row r="2282" spans="27:28">
      <c r="AA2282">
        <f>IFERROR(SEARCH($I$5,tbl_Articles[Articles],1),0)</f>
        <v>0</v>
      </c>
      <c r="AB2282" s="2" t="str">
        <f>IF(AA2282=0,"",COUNTIF($AA$11:AA2282,1))</f>
        <v/>
      </c>
    </row>
    <row r="2283" spans="27:28">
      <c r="AA2283">
        <f>IFERROR(SEARCH($I$5,tbl_Articles[Articles],1),0)</f>
        <v>0</v>
      </c>
      <c r="AB2283" s="2" t="str">
        <f>IF(AA2283=0,"",COUNTIF($AA$11:AA2283,1))</f>
        <v/>
      </c>
    </row>
    <row r="2284" spans="27:28">
      <c r="AA2284">
        <f>IFERROR(SEARCH($I$5,tbl_Articles[Articles],1),0)</f>
        <v>0</v>
      </c>
      <c r="AB2284" s="2" t="str">
        <f>IF(AA2284=0,"",COUNTIF($AA$11:AA2284,1))</f>
        <v/>
      </c>
    </row>
    <row r="2285" spans="27:28">
      <c r="AA2285">
        <f>IFERROR(SEARCH($I$5,tbl_Articles[Articles],1),0)</f>
        <v>0</v>
      </c>
      <c r="AB2285" s="2" t="str">
        <f>IF(AA2285=0,"",COUNTIF($AA$11:AA2285,1))</f>
        <v/>
      </c>
    </row>
    <row r="2286" spans="27:28">
      <c r="AA2286">
        <f>IFERROR(SEARCH($I$5,tbl_Articles[Articles],1),0)</f>
        <v>0</v>
      </c>
      <c r="AB2286" s="2" t="str">
        <f>IF(AA2286=0,"",COUNTIF($AA$11:AA2286,1))</f>
        <v/>
      </c>
    </row>
    <row r="2287" spans="27:28">
      <c r="AA2287">
        <f>IFERROR(SEARCH($I$5,tbl_Articles[Articles],1),0)</f>
        <v>0</v>
      </c>
      <c r="AB2287" s="2" t="str">
        <f>IF(AA2287=0,"",COUNTIF($AA$11:AA2287,1))</f>
        <v/>
      </c>
    </row>
    <row r="2288" spans="27:28">
      <c r="AA2288">
        <f>IFERROR(SEARCH($I$5,tbl_Articles[Articles],1),0)</f>
        <v>0</v>
      </c>
      <c r="AB2288" s="2" t="str">
        <f>IF(AA2288=0,"",COUNTIF($AA$11:AA2288,1))</f>
        <v/>
      </c>
    </row>
    <row r="2289" spans="27:28">
      <c r="AA2289">
        <f>IFERROR(SEARCH($I$5,tbl_Articles[Articles],1),0)</f>
        <v>0</v>
      </c>
      <c r="AB2289" s="2" t="str">
        <f>IF(AA2289=0,"",COUNTIF($AA$11:AA2289,1))</f>
        <v/>
      </c>
    </row>
    <row r="2290" spans="27:28">
      <c r="AA2290">
        <f>IFERROR(SEARCH($I$5,tbl_Articles[Articles],1),0)</f>
        <v>0</v>
      </c>
      <c r="AB2290" s="2" t="str">
        <f>IF(AA2290=0,"",COUNTIF($AA$11:AA2290,1))</f>
        <v/>
      </c>
    </row>
    <row r="2291" spans="27:28">
      <c r="AA2291">
        <f>IFERROR(SEARCH($I$5,tbl_Articles[Articles],1),0)</f>
        <v>0</v>
      </c>
      <c r="AB2291" s="2" t="str">
        <f>IF(AA2291=0,"",COUNTIF($AA$11:AA2291,1))</f>
        <v/>
      </c>
    </row>
    <row r="2292" spans="27:28">
      <c r="AA2292">
        <f>IFERROR(SEARCH($I$5,tbl_Articles[Articles],1),0)</f>
        <v>0</v>
      </c>
      <c r="AB2292" s="2" t="str">
        <f>IF(AA2292=0,"",COUNTIF($AA$11:AA2292,1))</f>
        <v/>
      </c>
    </row>
    <row r="2293" spans="27:28">
      <c r="AA2293">
        <f>IFERROR(SEARCH($I$5,tbl_Articles[Articles],1),0)</f>
        <v>0</v>
      </c>
      <c r="AB2293" s="2" t="str">
        <f>IF(AA2293=0,"",COUNTIF($AA$11:AA2293,1))</f>
        <v/>
      </c>
    </row>
    <row r="2294" spans="27:28">
      <c r="AA2294">
        <f>IFERROR(SEARCH($I$5,tbl_Articles[Articles],1),0)</f>
        <v>0</v>
      </c>
      <c r="AB2294" s="2" t="str">
        <f>IF(AA2294=0,"",COUNTIF($AA$11:AA2294,1))</f>
        <v/>
      </c>
    </row>
    <row r="2295" spans="27:28">
      <c r="AA2295">
        <f>IFERROR(SEARCH($I$5,tbl_Articles[Articles],1),0)</f>
        <v>0</v>
      </c>
      <c r="AB2295" s="2" t="str">
        <f>IF(AA2295=0,"",COUNTIF($AA$11:AA2295,1))</f>
        <v/>
      </c>
    </row>
    <row r="2296" spans="27:28">
      <c r="AA2296">
        <f>IFERROR(SEARCH($I$5,tbl_Articles[Articles],1),0)</f>
        <v>0</v>
      </c>
      <c r="AB2296" s="2" t="str">
        <f>IF(AA2296=0,"",COUNTIF($AA$11:AA2296,1))</f>
        <v/>
      </c>
    </row>
    <row r="2297" spans="27:28">
      <c r="AA2297">
        <f>IFERROR(SEARCH($I$5,tbl_Articles[Articles],1),0)</f>
        <v>0</v>
      </c>
      <c r="AB2297" s="2" t="str">
        <f>IF(AA2297=0,"",COUNTIF($AA$11:AA2297,1))</f>
        <v/>
      </c>
    </row>
    <row r="2298" spans="27:28">
      <c r="AA2298">
        <f>IFERROR(SEARCH($I$5,tbl_Articles[Articles],1),0)</f>
        <v>0</v>
      </c>
      <c r="AB2298" s="2" t="str">
        <f>IF(AA2298=0,"",COUNTIF($AA$11:AA2298,1))</f>
        <v/>
      </c>
    </row>
    <row r="2299" spans="27:28">
      <c r="AA2299">
        <f>IFERROR(SEARCH($I$5,tbl_Articles[Articles],1),0)</f>
        <v>0</v>
      </c>
      <c r="AB2299" s="2" t="str">
        <f>IF(AA2299=0,"",COUNTIF($AA$11:AA2299,1))</f>
        <v/>
      </c>
    </row>
    <row r="2300" spans="27:28">
      <c r="AA2300">
        <f>IFERROR(SEARCH($I$5,tbl_Articles[Articles],1),0)</f>
        <v>0</v>
      </c>
      <c r="AB2300" s="2" t="str">
        <f>IF(AA2300=0,"",COUNTIF($AA$11:AA2300,1))</f>
        <v/>
      </c>
    </row>
    <row r="2301" spans="27:28">
      <c r="AA2301">
        <f>IFERROR(SEARCH($I$5,tbl_Articles[Articles],1),0)</f>
        <v>0</v>
      </c>
      <c r="AB2301" s="2" t="str">
        <f>IF(AA2301=0,"",COUNTIF($AA$11:AA2301,1))</f>
        <v/>
      </c>
    </row>
    <row r="2302" spans="27:28">
      <c r="AA2302">
        <f>IFERROR(SEARCH($I$5,tbl_Articles[Articles],1),0)</f>
        <v>0</v>
      </c>
      <c r="AB2302" s="2" t="str">
        <f>IF(AA2302=0,"",COUNTIF($AA$11:AA2302,1))</f>
        <v/>
      </c>
    </row>
    <row r="2303" spans="27:28">
      <c r="AA2303">
        <f>IFERROR(SEARCH($I$5,tbl_Articles[Articles],1),0)</f>
        <v>0</v>
      </c>
      <c r="AB2303" s="2" t="str">
        <f>IF(AA2303=0,"",COUNTIF($AA$11:AA2303,1))</f>
        <v/>
      </c>
    </row>
    <row r="2304" spans="27:28">
      <c r="AA2304">
        <f>IFERROR(SEARCH($I$5,tbl_Articles[Articles],1),0)</f>
        <v>0</v>
      </c>
      <c r="AB2304" s="2" t="str">
        <f>IF(AA2304=0,"",COUNTIF($AA$11:AA2304,1))</f>
        <v/>
      </c>
    </row>
    <row r="2305" spans="27:28">
      <c r="AA2305">
        <f>IFERROR(SEARCH($I$5,tbl_Articles[Articles],1),0)</f>
        <v>0</v>
      </c>
      <c r="AB2305" s="2" t="str">
        <f>IF(AA2305=0,"",COUNTIF($AA$11:AA2305,1))</f>
        <v/>
      </c>
    </row>
    <row r="2306" spans="27:28">
      <c r="AA2306">
        <f>IFERROR(SEARCH($I$5,tbl_Articles[Articles],1),0)</f>
        <v>0</v>
      </c>
      <c r="AB2306" s="2" t="str">
        <f>IF(AA2306=0,"",COUNTIF($AA$11:AA2306,1))</f>
        <v/>
      </c>
    </row>
    <row r="2307" spans="27:28">
      <c r="AA2307">
        <f>IFERROR(SEARCH($I$5,tbl_Articles[Articles],1),0)</f>
        <v>0</v>
      </c>
      <c r="AB2307" s="2" t="str">
        <f>IF(AA2307=0,"",COUNTIF($AA$11:AA2307,1))</f>
        <v/>
      </c>
    </row>
    <row r="2308" spans="27:28">
      <c r="AA2308">
        <f>IFERROR(SEARCH($I$5,tbl_Articles[Articles],1),0)</f>
        <v>0</v>
      </c>
      <c r="AB2308" s="2" t="str">
        <f>IF(AA2308=0,"",COUNTIF($AA$11:AA2308,1))</f>
        <v/>
      </c>
    </row>
    <row r="2309" spans="27:28">
      <c r="AA2309">
        <f>IFERROR(SEARCH($I$5,tbl_Articles[Articles],1),0)</f>
        <v>0</v>
      </c>
      <c r="AB2309" s="2" t="str">
        <f>IF(AA2309=0,"",COUNTIF($AA$11:AA2309,1))</f>
        <v/>
      </c>
    </row>
    <row r="2310" spans="27:28">
      <c r="AA2310">
        <f>IFERROR(SEARCH($I$5,tbl_Articles[Articles],1),0)</f>
        <v>0</v>
      </c>
      <c r="AB2310" s="2" t="str">
        <f>IF(AA2310=0,"",COUNTIF($AA$11:AA2310,1))</f>
        <v/>
      </c>
    </row>
    <row r="2311" spans="27:28">
      <c r="AA2311">
        <f>IFERROR(SEARCH($I$5,tbl_Articles[Articles],1),0)</f>
        <v>0</v>
      </c>
      <c r="AB2311" s="2" t="str">
        <f>IF(AA2311=0,"",COUNTIF($AA$11:AA2311,1))</f>
        <v/>
      </c>
    </row>
    <row r="2312" spans="27:28">
      <c r="AA2312">
        <f>IFERROR(SEARCH($I$5,tbl_Articles[Articles],1),0)</f>
        <v>0</v>
      </c>
      <c r="AB2312" s="2" t="str">
        <f>IF(AA2312=0,"",COUNTIF($AA$11:AA2312,1))</f>
        <v/>
      </c>
    </row>
    <row r="2313" spans="27:28">
      <c r="AA2313">
        <f>IFERROR(SEARCH($I$5,tbl_Articles[Articles],1),0)</f>
        <v>0</v>
      </c>
      <c r="AB2313" s="2" t="str">
        <f>IF(AA2313=0,"",COUNTIF($AA$11:AA2313,1))</f>
        <v/>
      </c>
    </row>
    <row r="2314" spans="27:28">
      <c r="AA2314">
        <f>IFERROR(SEARCH($I$5,tbl_Articles[Articles],1),0)</f>
        <v>0</v>
      </c>
      <c r="AB2314" s="2" t="str">
        <f>IF(AA2314=0,"",COUNTIF($AA$11:AA2314,1))</f>
        <v/>
      </c>
    </row>
    <row r="2315" spans="27:28">
      <c r="AA2315">
        <f>IFERROR(SEARCH($I$5,tbl_Articles[Articles],1),0)</f>
        <v>0</v>
      </c>
      <c r="AB2315" s="2" t="str">
        <f>IF(AA2315=0,"",COUNTIF($AA$11:AA2315,1))</f>
        <v/>
      </c>
    </row>
    <row r="2316" spans="27:28">
      <c r="AA2316">
        <f>IFERROR(SEARCH($I$5,tbl_Articles[Articles],1),0)</f>
        <v>0</v>
      </c>
      <c r="AB2316" s="2" t="str">
        <f>IF(AA2316=0,"",COUNTIF($AA$11:AA2316,1))</f>
        <v/>
      </c>
    </row>
    <row r="2317" spans="27:28">
      <c r="AA2317">
        <f>IFERROR(SEARCH($I$5,tbl_Articles[Articles],1),0)</f>
        <v>0</v>
      </c>
      <c r="AB2317" s="2" t="str">
        <f>IF(AA2317=0,"",COUNTIF($AA$11:AA2317,1))</f>
        <v/>
      </c>
    </row>
    <row r="2318" spans="27:28">
      <c r="AA2318">
        <f>IFERROR(SEARCH($I$5,tbl_Articles[Articles],1),0)</f>
        <v>0</v>
      </c>
      <c r="AB2318" s="2" t="str">
        <f>IF(AA2318=0,"",COUNTIF($AA$11:AA2318,1))</f>
        <v/>
      </c>
    </row>
    <row r="2319" spans="27:28">
      <c r="AA2319">
        <f>IFERROR(SEARCH($I$5,tbl_Articles[Articles],1),0)</f>
        <v>0</v>
      </c>
      <c r="AB2319" s="2" t="str">
        <f>IF(AA2319=0,"",COUNTIF($AA$11:AA2319,1))</f>
        <v/>
      </c>
    </row>
    <row r="2320" spans="27:28">
      <c r="AA2320">
        <f>IFERROR(SEARCH($I$5,tbl_Articles[Articles],1),0)</f>
        <v>0</v>
      </c>
      <c r="AB2320" s="2" t="str">
        <f>IF(AA2320=0,"",COUNTIF($AA$11:AA2320,1))</f>
        <v/>
      </c>
    </row>
    <row r="2321" spans="27:28">
      <c r="AA2321">
        <f>IFERROR(SEARCH($I$5,tbl_Articles[Articles],1),0)</f>
        <v>0</v>
      </c>
      <c r="AB2321" s="2" t="str">
        <f>IF(AA2321=0,"",COUNTIF($AA$11:AA2321,1))</f>
        <v/>
      </c>
    </row>
    <row r="2322" spans="27:28">
      <c r="AA2322">
        <f>IFERROR(SEARCH($I$5,tbl_Articles[Articles],1),0)</f>
        <v>0</v>
      </c>
      <c r="AB2322" s="2" t="str">
        <f>IF(AA2322=0,"",COUNTIF($AA$11:AA2322,1))</f>
        <v/>
      </c>
    </row>
    <row r="2323" spans="27:28">
      <c r="AA2323">
        <f>IFERROR(SEARCH($I$5,tbl_Articles[Articles],1),0)</f>
        <v>0</v>
      </c>
      <c r="AB2323" s="2" t="str">
        <f>IF(AA2323=0,"",COUNTIF($AA$11:AA2323,1))</f>
        <v/>
      </c>
    </row>
    <row r="2324" spans="27:28">
      <c r="AA2324">
        <f>IFERROR(SEARCH($I$5,tbl_Articles[Articles],1),0)</f>
        <v>0</v>
      </c>
      <c r="AB2324" s="2" t="str">
        <f>IF(AA2324=0,"",COUNTIF($AA$11:AA2324,1))</f>
        <v/>
      </c>
    </row>
    <row r="2325" spans="27:28">
      <c r="AA2325">
        <f>IFERROR(SEARCH($I$5,tbl_Articles[Articles],1),0)</f>
        <v>0</v>
      </c>
      <c r="AB2325" s="2" t="str">
        <f>IF(AA2325=0,"",COUNTIF($AA$11:AA2325,1))</f>
        <v/>
      </c>
    </row>
    <row r="2326" spans="27:28">
      <c r="AA2326">
        <f>IFERROR(SEARCH($I$5,tbl_Articles[Articles],1),0)</f>
        <v>0</v>
      </c>
      <c r="AB2326" s="2" t="str">
        <f>IF(AA2326=0,"",COUNTIF($AA$11:AA2326,1))</f>
        <v/>
      </c>
    </row>
    <row r="2327" spans="27:28">
      <c r="AA2327">
        <f>IFERROR(SEARCH($I$5,tbl_Articles[Articles],1),0)</f>
        <v>0</v>
      </c>
      <c r="AB2327" s="2" t="str">
        <f>IF(AA2327=0,"",COUNTIF($AA$11:AA2327,1))</f>
        <v/>
      </c>
    </row>
    <row r="2328" spans="27:28">
      <c r="AA2328">
        <f>IFERROR(SEARCH($I$5,tbl_Articles[Articles],1),0)</f>
        <v>0</v>
      </c>
      <c r="AB2328" s="2" t="str">
        <f>IF(AA2328=0,"",COUNTIF($AA$11:AA2328,1))</f>
        <v/>
      </c>
    </row>
    <row r="2329" spans="27:28">
      <c r="AA2329">
        <f>IFERROR(SEARCH($I$5,tbl_Articles[Articles],1),0)</f>
        <v>0</v>
      </c>
      <c r="AB2329" s="2" t="str">
        <f>IF(AA2329=0,"",COUNTIF($AA$11:AA2329,1))</f>
        <v/>
      </c>
    </row>
    <row r="2330" spans="27:28">
      <c r="AA2330">
        <f>IFERROR(SEARCH($I$5,tbl_Articles[Articles],1),0)</f>
        <v>0</v>
      </c>
      <c r="AB2330" s="2" t="str">
        <f>IF(AA2330=0,"",COUNTIF($AA$11:AA2330,1))</f>
        <v/>
      </c>
    </row>
    <row r="2331" spans="27:28">
      <c r="AA2331">
        <f>IFERROR(SEARCH($I$5,tbl_Articles[Articles],1),0)</f>
        <v>0</v>
      </c>
      <c r="AB2331" s="2" t="str">
        <f>IF(AA2331=0,"",COUNTIF($AA$11:AA2331,1))</f>
        <v/>
      </c>
    </row>
    <row r="2332" spans="27:28">
      <c r="AA2332">
        <f>IFERROR(SEARCH($I$5,tbl_Articles[Articles],1),0)</f>
        <v>0</v>
      </c>
      <c r="AB2332" s="2" t="str">
        <f>IF(AA2332=0,"",COUNTIF($AA$11:AA2332,1))</f>
        <v/>
      </c>
    </row>
    <row r="2333" spans="27:28">
      <c r="AA2333">
        <f>IFERROR(SEARCH($I$5,tbl_Articles[Articles],1),0)</f>
        <v>0</v>
      </c>
      <c r="AB2333" s="2" t="str">
        <f>IF(AA2333=0,"",COUNTIF($AA$11:AA2333,1))</f>
        <v/>
      </c>
    </row>
    <row r="2334" spans="27:28">
      <c r="AA2334">
        <f>IFERROR(SEARCH($I$5,tbl_Articles[Articles],1),0)</f>
        <v>0</v>
      </c>
      <c r="AB2334" s="2" t="str">
        <f>IF(AA2334=0,"",COUNTIF($AA$11:AA2334,1))</f>
        <v/>
      </c>
    </row>
    <row r="2335" spans="27:28">
      <c r="AA2335">
        <f>IFERROR(SEARCH($I$5,tbl_Articles[Articles],1),0)</f>
        <v>0</v>
      </c>
      <c r="AB2335" s="2" t="str">
        <f>IF(AA2335=0,"",COUNTIF($AA$11:AA2335,1))</f>
        <v/>
      </c>
    </row>
    <row r="2336" spans="27:28">
      <c r="AA2336">
        <f>IFERROR(SEARCH($I$5,tbl_Articles[Articles],1),0)</f>
        <v>0</v>
      </c>
      <c r="AB2336" s="2" t="str">
        <f>IF(AA2336=0,"",COUNTIF($AA$11:AA2336,1))</f>
        <v/>
      </c>
    </row>
    <row r="2337" spans="27:28">
      <c r="AA2337">
        <f>IFERROR(SEARCH($I$5,tbl_Articles[Articles],1),0)</f>
        <v>0</v>
      </c>
      <c r="AB2337" s="2" t="str">
        <f>IF(AA2337=0,"",COUNTIF($AA$11:AA2337,1))</f>
        <v/>
      </c>
    </row>
    <row r="2338" spans="27:28">
      <c r="AA2338">
        <f>IFERROR(SEARCH($I$5,tbl_Articles[Articles],1),0)</f>
        <v>0</v>
      </c>
      <c r="AB2338" s="2" t="str">
        <f>IF(AA2338=0,"",COUNTIF($AA$11:AA2338,1))</f>
        <v/>
      </c>
    </row>
    <row r="2339" spans="27:28">
      <c r="AA2339">
        <f>IFERROR(SEARCH($I$5,tbl_Articles[Articles],1),0)</f>
        <v>0</v>
      </c>
      <c r="AB2339" s="2" t="str">
        <f>IF(AA2339=0,"",COUNTIF($AA$11:AA2339,1))</f>
        <v/>
      </c>
    </row>
    <row r="2340" spans="27:28">
      <c r="AA2340">
        <f>IFERROR(SEARCH($I$5,tbl_Articles[Articles],1),0)</f>
        <v>0</v>
      </c>
      <c r="AB2340" s="2" t="str">
        <f>IF(AA2340=0,"",COUNTIF($AA$11:AA2340,1))</f>
        <v/>
      </c>
    </row>
    <row r="2341" spans="27:28">
      <c r="AA2341">
        <f>IFERROR(SEARCH($I$5,tbl_Articles[Articles],1),0)</f>
        <v>0</v>
      </c>
      <c r="AB2341" s="2" t="str">
        <f>IF(AA2341=0,"",COUNTIF($AA$11:AA2341,1))</f>
        <v/>
      </c>
    </row>
    <row r="2342" spans="27:28">
      <c r="AA2342">
        <f>IFERROR(SEARCH($I$5,tbl_Articles[Articles],1),0)</f>
        <v>0</v>
      </c>
      <c r="AB2342" s="2" t="str">
        <f>IF(AA2342=0,"",COUNTIF($AA$11:AA2342,1))</f>
        <v/>
      </c>
    </row>
    <row r="2343" spans="27:28">
      <c r="AA2343">
        <f>IFERROR(SEARCH($I$5,tbl_Articles[Articles],1),0)</f>
        <v>0</v>
      </c>
      <c r="AB2343" s="2" t="str">
        <f>IF(AA2343=0,"",COUNTIF($AA$11:AA2343,1))</f>
        <v/>
      </c>
    </row>
    <row r="2344" spans="27:28">
      <c r="AA2344">
        <f>IFERROR(SEARCH($I$5,tbl_Articles[Articles],1),0)</f>
        <v>0</v>
      </c>
      <c r="AB2344" s="2" t="str">
        <f>IF(AA2344=0,"",COUNTIF($AA$11:AA2344,1))</f>
        <v/>
      </c>
    </row>
    <row r="2345" spans="27:28">
      <c r="AA2345">
        <f>IFERROR(SEARCH($I$5,tbl_Articles[Articles],1),0)</f>
        <v>0</v>
      </c>
      <c r="AB2345" s="2" t="str">
        <f>IF(AA2345=0,"",COUNTIF($AA$11:AA2345,1))</f>
        <v/>
      </c>
    </row>
    <row r="2346" spans="27:28">
      <c r="AA2346">
        <f>IFERROR(SEARCH($I$5,tbl_Articles[Articles],1),0)</f>
        <v>0</v>
      </c>
      <c r="AB2346" s="2" t="str">
        <f>IF(AA2346=0,"",COUNTIF($AA$11:AA2346,1))</f>
        <v/>
      </c>
    </row>
    <row r="2347" spans="27:28">
      <c r="AA2347">
        <f>IFERROR(SEARCH($I$5,tbl_Articles[Articles],1),0)</f>
        <v>0</v>
      </c>
      <c r="AB2347" s="2" t="str">
        <f>IF(AA2347=0,"",COUNTIF($AA$11:AA2347,1))</f>
        <v/>
      </c>
    </row>
    <row r="2348" spans="27:28">
      <c r="AA2348">
        <f>IFERROR(SEARCH($I$5,tbl_Articles[Articles],1),0)</f>
        <v>0</v>
      </c>
      <c r="AB2348" s="2" t="str">
        <f>IF(AA2348=0,"",COUNTIF($AA$11:AA2348,1))</f>
        <v/>
      </c>
    </row>
    <row r="2349" spans="27:28">
      <c r="AA2349">
        <f>IFERROR(SEARCH($I$5,tbl_Articles[Articles],1),0)</f>
        <v>0</v>
      </c>
      <c r="AB2349" s="2" t="str">
        <f>IF(AA2349=0,"",COUNTIF($AA$11:AA2349,1))</f>
        <v/>
      </c>
    </row>
    <row r="2350" spans="27:28">
      <c r="AA2350">
        <f>IFERROR(SEARCH($I$5,tbl_Articles[Articles],1),0)</f>
        <v>0</v>
      </c>
      <c r="AB2350" s="2" t="str">
        <f>IF(AA2350=0,"",COUNTIF($AA$11:AA2350,1))</f>
        <v/>
      </c>
    </row>
    <row r="2351" spans="27:28">
      <c r="AA2351">
        <f>IFERROR(SEARCH($I$5,tbl_Articles[Articles],1),0)</f>
        <v>0</v>
      </c>
      <c r="AB2351" s="2" t="str">
        <f>IF(AA2351=0,"",COUNTIF($AA$11:AA2351,1))</f>
        <v/>
      </c>
    </row>
    <row r="2352" spans="27:28">
      <c r="AA2352">
        <f>IFERROR(SEARCH($I$5,tbl_Articles[Articles],1),0)</f>
        <v>0</v>
      </c>
      <c r="AB2352" s="2" t="str">
        <f>IF(AA2352=0,"",COUNTIF($AA$11:AA2352,1))</f>
        <v/>
      </c>
    </row>
    <row r="2353" spans="27:28">
      <c r="AA2353">
        <f>IFERROR(SEARCH($I$5,tbl_Articles[Articles],1),0)</f>
        <v>0</v>
      </c>
      <c r="AB2353" s="2" t="str">
        <f>IF(AA2353=0,"",COUNTIF($AA$11:AA2353,1))</f>
        <v/>
      </c>
    </row>
    <row r="2354" spans="27:28">
      <c r="AA2354">
        <f>IFERROR(SEARCH($I$5,tbl_Articles[Articles],1),0)</f>
        <v>0</v>
      </c>
      <c r="AB2354" s="2" t="str">
        <f>IF(AA2354=0,"",COUNTIF($AA$11:AA2354,1))</f>
        <v/>
      </c>
    </row>
    <row r="2355" spans="27:28">
      <c r="AA2355">
        <f>IFERROR(SEARCH($I$5,tbl_Articles[Articles],1),0)</f>
        <v>0</v>
      </c>
      <c r="AB2355" s="2" t="str">
        <f>IF(AA2355=0,"",COUNTIF($AA$11:AA2355,1))</f>
        <v/>
      </c>
    </row>
    <row r="2356" spans="27:28">
      <c r="AA2356">
        <f>IFERROR(SEARCH($I$5,tbl_Articles[Articles],1),0)</f>
        <v>0</v>
      </c>
      <c r="AB2356" s="2" t="str">
        <f>IF(AA2356=0,"",COUNTIF($AA$11:AA2356,1))</f>
        <v/>
      </c>
    </row>
    <row r="2357" spans="27:28">
      <c r="AA2357">
        <f>IFERROR(SEARCH($I$5,tbl_Articles[Articles],1),0)</f>
        <v>0</v>
      </c>
      <c r="AB2357" s="2" t="str">
        <f>IF(AA2357=0,"",COUNTIF($AA$11:AA2357,1))</f>
        <v/>
      </c>
    </row>
    <row r="2358" spans="27:28">
      <c r="AA2358">
        <f>IFERROR(SEARCH($I$5,tbl_Articles[Articles],1),0)</f>
        <v>0</v>
      </c>
      <c r="AB2358" s="2" t="str">
        <f>IF(AA2358=0,"",COUNTIF($AA$11:AA2358,1))</f>
        <v/>
      </c>
    </row>
    <row r="2359" spans="27:28">
      <c r="AA2359">
        <f>IFERROR(SEARCH($I$5,tbl_Articles[Articles],1),0)</f>
        <v>0</v>
      </c>
      <c r="AB2359" s="2" t="str">
        <f>IF(AA2359=0,"",COUNTIF($AA$11:AA2359,1))</f>
        <v/>
      </c>
    </row>
    <row r="2360" spans="27:28">
      <c r="AA2360">
        <f>IFERROR(SEARCH($I$5,tbl_Articles[Articles],1),0)</f>
        <v>0</v>
      </c>
      <c r="AB2360" s="2" t="str">
        <f>IF(AA2360=0,"",COUNTIF($AA$11:AA2360,1))</f>
        <v/>
      </c>
    </row>
    <row r="2361" spans="27:28">
      <c r="AA2361">
        <f>IFERROR(SEARCH($I$5,tbl_Articles[Articles],1),0)</f>
        <v>0</v>
      </c>
      <c r="AB2361" s="2" t="str">
        <f>IF(AA2361=0,"",COUNTIF($AA$11:AA2361,1))</f>
        <v/>
      </c>
    </row>
    <row r="2362" spans="27:28">
      <c r="AA2362">
        <f>IFERROR(SEARCH($I$5,tbl_Articles[Articles],1),0)</f>
        <v>0</v>
      </c>
      <c r="AB2362" s="2" t="str">
        <f>IF(AA2362=0,"",COUNTIF($AA$11:AA2362,1))</f>
        <v/>
      </c>
    </row>
    <row r="2363" spans="27:28">
      <c r="AA2363">
        <f>IFERROR(SEARCH($I$5,tbl_Articles[Articles],1),0)</f>
        <v>0</v>
      </c>
      <c r="AB2363" s="2" t="str">
        <f>IF(AA2363=0,"",COUNTIF($AA$11:AA2363,1))</f>
        <v/>
      </c>
    </row>
    <row r="2364" spans="27:28">
      <c r="AA2364">
        <f>IFERROR(SEARCH($I$5,tbl_Articles[Articles],1),0)</f>
        <v>0</v>
      </c>
      <c r="AB2364" s="2" t="str">
        <f>IF(AA2364=0,"",COUNTIF($AA$11:AA2364,1))</f>
        <v/>
      </c>
    </row>
    <row r="2365" spans="27:28">
      <c r="AA2365">
        <f>IFERROR(SEARCH($I$5,tbl_Articles[Articles],1),0)</f>
        <v>0</v>
      </c>
      <c r="AB2365" s="2" t="str">
        <f>IF(AA2365=0,"",COUNTIF($AA$11:AA2365,1))</f>
        <v/>
      </c>
    </row>
    <row r="2366" spans="27:28">
      <c r="AA2366">
        <f>IFERROR(SEARCH($I$5,tbl_Articles[Articles],1),0)</f>
        <v>0</v>
      </c>
      <c r="AB2366" s="2" t="str">
        <f>IF(AA2366=0,"",COUNTIF($AA$11:AA2366,1))</f>
        <v/>
      </c>
    </row>
    <row r="2367" spans="27:28">
      <c r="AA2367">
        <f>IFERROR(SEARCH($I$5,tbl_Articles[Articles],1),0)</f>
        <v>0</v>
      </c>
      <c r="AB2367" s="2" t="str">
        <f>IF(AA2367=0,"",COUNTIF($AA$11:AA2367,1))</f>
        <v/>
      </c>
    </row>
    <row r="2368" spans="27:28">
      <c r="AA2368">
        <f>IFERROR(SEARCH($I$5,tbl_Articles[Articles],1),0)</f>
        <v>0</v>
      </c>
      <c r="AB2368" s="2" t="str">
        <f>IF(AA2368=0,"",COUNTIF($AA$11:AA2368,1))</f>
        <v/>
      </c>
    </row>
    <row r="2369" spans="27:28">
      <c r="AA2369">
        <f>IFERROR(SEARCH($I$5,tbl_Articles[Articles],1),0)</f>
        <v>0</v>
      </c>
      <c r="AB2369" s="2" t="str">
        <f>IF(AA2369=0,"",COUNTIF($AA$11:AA2369,1))</f>
        <v/>
      </c>
    </row>
    <row r="2370" spans="27:28">
      <c r="AA2370">
        <f>IFERROR(SEARCH($I$5,tbl_Articles[Articles],1),0)</f>
        <v>0</v>
      </c>
      <c r="AB2370" s="2" t="str">
        <f>IF(AA2370=0,"",COUNTIF($AA$11:AA2370,1))</f>
        <v/>
      </c>
    </row>
    <row r="2371" spans="27:28">
      <c r="AA2371">
        <f>IFERROR(SEARCH($I$5,tbl_Articles[Articles],1),0)</f>
        <v>0</v>
      </c>
      <c r="AB2371" s="2" t="str">
        <f>IF(AA2371=0,"",COUNTIF($AA$11:AA2371,1))</f>
        <v/>
      </c>
    </row>
    <row r="2372" spans="27:28">
      <c r="AA2372">
        <f>IFERROR(SEARCH($I$5,tbl_Articles[Articles],1),0)</f>
        <v>0</v>
      </c>
      <c r="AB2372" s="2" t="str">
        <f>IF(AA2372=0,"",COUNTIF($AA$11:AA2372,1))</f>
        <v/>
      </c>
    </row>
    <row r="2373" spans="27:28">
      <c r="AA2373">
        <f>IFERROR(SEARCH($I$5,tbl_Articles[Articles],1),0)</f>
        <v>0</v>
      </c>
      <c r="AB2373" s="2" t="str">
        <f>IF(AA2373=0,"",COUNTIF($AA$11:AA2373,1))</f>
        <v/>
      </c>
    </row>
    <row r="2374" spans="27:28">
      <c r="AA2374">
        <f>IFERROR(SEARCH($I$5,tbl_Articles[Articles],1),0)</f>
        <v>0</v>
      </c>
      <c r="AB2374" s="2" t="str">
        <f>IF(AA2374=0,"",COUNTIF($AA$11:AA2374,1))</f>
        <v/>
      </c>
    </row>
    <row r="2375" spans="27:28">
      <c r="AA2375">
        <f>IFERROR(SEARCH($I$5,tbl_Articles[Articles],1),0)</f>
        <v>0</v>
      </c>
      <c r="AB2375" s="2" t="str">
        <f>IF(AA2375=0,"",COUNTIF($AA$11:AA2375,1))</f>
        <v/>
      </c>
    </row>
    <row r="2376" spans="27:28">
      <c r="AA2376">
        <f>IFERROR(SEARCH($I$5,tbl_Articles[Articles],1),0)</f>
        <v>0</v>
      </c>
      <c r="AB2376" s="2" t="str">
        <f>IF(AA2376=0,"",COUNTIF($AA$11:AA2376,1))</f>
        <v/>
      </c>
    </row>
    <row r="2377" spans="27:28">
      <c r="AA2377">
        <f>IFERROR(SEARCH($I$5,tbl_Articles[Articles],1),0)</f>
        <v>0</v>
      </c>
      <c r="AB2377" s="2" t="str">
        <f>IF(AA2377=0,"",COUNTIF($AA$11:AA2377,1))</f>
        <v/>
      </c>
    </row>
    <row r="2378" spans="27:28">
      <c r="AA2378">
        <f>IFERROR(SEARCH($I$5,tbl_Articles[Articles],1),0)</f>
        <v>0</v>
      </c>
      <c r="AB2378" s="2" t="str">
        <f>IF(AA2378=0,"",COUNTIF($AA$11:AA2378,1))</f>
        <v/>
      </c>
    </row>
    <row r="2379" spans="27:28">
      <c r="AA2379">
        <f>IFERROR(SEARCH($I$5,tbl_Articles[Articles],1),0)</f>
        <v>0</v>
      </c>
      <c r="AB2379" s="2" t="str">
        <f>IF(AA2379=0,"",COUNTIF($AA$11:AA2379,1))</f>
        <v/>
      </c>
    </row>
    <row r="2380" spans="27:28">
      <c r="AA2380">
        <f>IFERROR(SEARCH($I$5,tbl_Articles[Articles],1),0)</f>
        <v>0</v>
      </c>
      <c r="AB2380" s="2" t="str">
        <f>IF(AA2380=0,"",COUNTIF($AA$11:AA2380,1))</f>
        <v/>
      </c>
    </row>
    <row r="2381" spans="27:28">
      <c r="AA2381">
        <f>IFERROR(SEARCH($I$5,tbl_Articles[Articles],1),0)</f>
        <v>0</v>
      </c>
      <c r="AB2381" s="2" t="str">
        <f>IF(AA2381=0,"",COUNTIF($AA$11:AA2381,1))</f>
        <v/>
      </c>
    </row>
    <row r="2382" spans="27:28">
      <c r="AA2382">
        <f>IFERROR(SEARCH($I$5,tbl_Articles[Articles],1),0)</f>
        <v>0</v>
      </c>
      <c r="AB2382" s="2" t="str">
        <f>IF(AA2382=0,"",COUNTIF($AA$11:AA2382,1))</f>
        <v/>
      </c>
    </row>
    <row r="2383" spans="27:28">
      <c r="AA2383">
        <f>IFERROR(SEARCH($I$5,tbl_Articles[Articles],1),0)</f>
        <v>0</v>
      </c>
      <c r="AB2383" s="2" t="str">
        <f>IF(AA2383=0,"",COUNTIF($AA$11:AA2383,1))</f>
        <v/>
      </c>
    </row>
    <row r="2384" spans="27:28">
      <c r="AA2384">
        <f>IFERROR(SEARCH($I$5,tbl_Articles[Articles],1),0)</f>
        <v>0</v>
      </c>
      <c r="AB2384" s="2" t="str">
        <f>IF(AA2384=0,"",COUNTIF($AA$11:AA2384,1))</f>
        <v/>
      </c>
    </row>
    <row r="2385" spans="27:28">
      <c r="AA2385">
        <f>IFERROR(SEARCH($I$5,tbl_Articles[Articles],1),0)</f>
        <v>0</v>
      </c>
      <c r="AB2385" s="2" t="str">
        <f>IF(AA2385=0,"",COUNTIF($AA$11:AA2385,1))</f>
        <v/>
      </c>
    </row>
    <row r="2386" spans="27:28">
      <c r="AA2386">
        <f>IFERROR(SEARCH($I$5,tbl_Articles[Articles],1),0)</f>
        <v>0</v>
      </c>
      <c r="AB2386" s="2" t="str">
        <f>IF(AA2386=0,"",COUNTIF($AA$11:AA2386,1))</f>
        <v/>
      </c>
    </row>
    <row r="2387" spans="27:28">
      <c r="AA2387">
        <f>IFERROR(SEARCH($I$5,tbl_Articles[Articles],1),0)</f>
        <v>0</v>
      </c>
      <c r="AB2387" s="2" t="str">
        <f>IF(AA2387=0,"",COUNTIF($AA$11:AA2387,1))</f>
        <v/>
      </c>
    </row>
    <row r="2388" spans="27:28">
      <c r="AA2388">
        <f>IFERROR(SEARCH($I$5,tbl_Articles[Articles],1),0)</f>
        <v>0</v>
      </c>
      <c r="AB2388" s="2" t="str">
        <f>IF(AA2388=0,"",COUNTIF($AA$11:AA2388,1))</f>
        <v/>
      </c>
    </row>
    <row r="2389" spans="27:28">
      <c r="AA2389">
        <f>IFERROR(SEARCH($I$5,tbl_Articles[Articles],1),0)</f>
        <v>0</v>
      </c>
      <c r="AB2389" s="2" t="str">
        <f>IF(AA2389=0,"",COUNTIF($AA$11:AA2389,1))</f>
        <v/>
      </c>
    </row>
    <row r="2390" spans="27:28">
      <c r="AA2390">
        <f>IFERROR(SEARCH($I$5,tbl_Articles[Articles],1),0)</f>
        <v>0</v>
      </c>
      <c r="AB2390" s="2" t="str">
        <f>IF(AA2390=0,"",COUNTIF($AA$11:AA2390,1))</f>
        <v/>
      </c>
    </row>
    <row r="2391" spans="27:28">
      <c r="AA2391">
        <f>IFERROR(SEARCH($I$5,tbl_Articles[Articles],1),0)</f>
        <v>0</v>
      </c>
      <c r="AB2391" s="2" t="str">
        <f>IF(AA2391=0,"",COUNTIF($AA$11:AA2391,1))</f>
        <v/>
      </c>
    </row>
    <row r="2392" spans="27:28">
      <c r="AA2392">
        <f>IFERROR(SEARCH($I$5,tbl_Articles[Articles],1),0)</f>
        <v>0</v>
      </c>
      <c r="AB2392" s="2" t="str">
        <f>IF(AA2392=0,"",COUNTIF($AA$11:AA2392,1))</f>
        <v/>
      </c>
    </row>
    <row r="2393" spans="27:28">
      <c r="AA2393">
        <f>IFERROR(SEARCH($I$5,tbl_Articles[Articles],1),0)</f>
        <v>0</v>
      </c>
      <c r="AB2393" s="2" t="str">
        <f>IF(AA2393=0,"",COUNTIF($AA$11:AA2393,1))</f>
        <v/>
      </c>
    </row>
    <row r="2394" spans="27:28">
      <c r="AA2394">
        <f>IFERROR(SEARCH($I$5,tbl_Articles[Articles],1),0)</f>
        <v>0</v>
      </c>
      <c r="AB2394" s="2" t="str">
        <f>IF(AA2394=0,"",COUNTIF($AA$11:AA2394,1))</f>
        <v/>
      </c>
    </row>
    <row r="2395" spans="27:28">
      <c r="AA2395">
        <f>IFERROR(SEARCH($I$5,tbl_Articles[Articles],1),0)</f>
        <v>0</v>
      </c>
      <c r="AB2395" s="2" t="str">
        <f>IF(AA2395=0,"",COUNTIF($AA$11:AA2395,1))</f>
        <v/>
      </c>
    </row>
    <row r="2396" spans="27:28">
      <c r="AA2396">
        <f>IFERROR(SEARCH($I$5,tbl_Articles[Articles],1),0)</f>
        <v>0</v>
      </c>
      <c r="AB2396" s="2" t="str">
        <f>IF(AA2396=0,"",COUNTIF($AA$11:AA2396,1))</f>
        <v/>
      </c>
    </row>
    <row r="2397" spans="27:28">
      <c r="AA2397">
        <f>IFERROR(SEARCH($I$5,tbl_Articles[Articles],1),0)</f>
        <v>0</v>
      </c>
      <c r="AB2397" s="2" t="str">
        <f>IF(AA2397=0,"",COUNTIF($AA$11:AA2397,1))</f>
        <v/>
      </c>
    </row>
    <row r="2398" spans="27:28">
      <c r="AA2398">
        <f>IFERROR(SEARCH($I$5,tbl_Articles[Articles],1),0)</f>
        <v>0</v>
      </c>
      <c r="AB2398" s="2" t="str">
        <f>IF(AA2398=0,"",COUNTIF($AA$11:AA2398,1))</f>
        <v/>
      </c>
    </row>
    <row r="2399" spans="27:28">
      <c r="AA2399">
        <f>IFERROR(SEARCH($I$5,tbl_Articles[Articles],1),0)</f>
        <v>0</v>
      </c>
      <c r="AB2399" s="2" t="str">
        <f>IF(AA2399=0,"",COUNTIF($AA$11:AA2399,1))</f>
        <v/>
      </c>
    </row>
    <row r="2400" spans="27:28">
      <c r="AA2400">
        <f>IFERROR(SEARCH($I$5,tbl_Articles[Articles],1),0)</f>
        <v>0</v>
      </c>
      <c r="AB2400" s="2" t="str">
        <f>IF(AA2400=0,"",COUNTIF($AA$11:AA2400,1))</f>
        <v/>
      </c>
    </row>
    <row r="2401" spans="27:28">
      <c r="AA2401">
        <f>IFERROR(SEARCH($I$5,tbl_Articles[Articles],1),0)</f>
        <v>0</v>
      </c>
      <c r="AB2401" s="2" t="str">
        <f>IF(AA2401=0,"",COUNTIF($AA$11:AA2401,1))</f>
        <v/>
      </c>
    </row>
    <row r="2402" spans="27:28">
      <c r="AA2402">
        <f>IFERROR(SEARCH($I$5,tbl_Articles[Articles],1),0)</f>
        <v>0</v>
      </c>
      <c r="AB2402" s="2" t="str">
        <f>IF(AA2402=0,"",COUNTIF($AA$11:AA2402,1))</f>
        <v/>
      </c>
    </row>
    <row r="2403" spans="27:28">
      <c r="AA2403">
        <f>IFERROR(SEARCH($I$5,tbl_Articles[Articles],1),0)</f>
        <v>0</v>
      </c>
      <c r="AB2403" s="2" t="str">
        <f>IF(AA2403=0,"",COUNTIF($AA$11:AA2403,1))</f>
        <v/>
      </c>
    </row>
    <row r="2404" spans="27:28">
      <c r="AA2404">
        <f>IFERROR(SEARCH($I$5,tbl_Articles[Articles],1),0)</f>
        <v>0</v>
      </c>
      <c r="AB2404" s="2" t="str">
        <f>IF(AA2404=0,"",COUNTIF($AA$11:AA2404,1))</f>
        <v/>
      </c>
    </row>
    <row r="2405" spans="27:28">
      <c r="AA2405">
        <f>IFERROR(SEARCH($I$5,tbl_Articles[Articles],1),0)</f>
        <v>0</v>
      </c>
      <c r="AB2405" s="2" t="str">
        <f>IF(AA2405=0,"",COUNTIF($AA$11:AA2405,1))</f>
        <v/>
      </c>
    </row>
    <row r="2406" spans="27:28">
      <c r="AA2406">
        <f>IFERROR(SEARCH($I$5,tbl_Articles[Articles],1),0)</f>
        <v>0</v>
      </c>
      <c r="AB2406" s="2" t="str">
        <f>IF(AA2406=0,"",COUNTIF($AA$11:AA2406,1))</f>
        <v/>
      </c>
    </row>
    <row r="2407" spans="27:28">
      <c r="AA2407">
        <f>IFERROR(SEARCH($I$5,tbl_Articles[Articles],1),0)</f>
        <v>0</v>
      </c>
      <c r="AB2407" s="2" t="str">
        <f>IF(AA2407=0,"",COUNTIF($AA$11:AA2407,1))</f>
        <v/>
      </c>
    </row>
    <row r="2408" spans="27:28">
      <c r="AA2408">
        <f>IFERROR(SEARCH($I$5,tbl_Articles[Articles],1),0)</f>
        <v>0</v>
      </c>
      <c r="AB2408" s="2" t="str">
        <f>IF(AA2408=0,"",COUNTIF($AA$11:AA2408,1))</f>
        <v/>
      </c>
    </row>
    <row r="2409" spans="27:28">
      <c r="AA2409">
        <f>IFERROR(SEARCH($I$5,tbl_Articles[Articles],1),0)</f>
        <v>0</v>
      </c>
      <c r="AB2409" s="2" t="str">
        <f>IF(AA2409=0,"",COUNTIF($AA$11:AA2409,1))</f>
        <v/>
      </c>
    </row>
    <row r="2410" spans="27:28">
      <c r="AA2410">
        <f>IFERROR(SEARCH($I$5,tbl_Articles[Articles],1),0)</f>
        <v>0</v>
      </c>
      <c r="AB2410" s="2" t="str">
        <f>IF(AA2410=0,"",COUNTIF($AA$11:AA2410,1))</f>
        <v/>
      </c>
    </row>
    <row r="2411" spans="27:28">
      <c r="AA2411">
        <f>IFERROR(SEARCH($I$5,tbl_Articles[Articles],1),0)</f>
        <v>0</v>
      </c>
      <c r="AB2411" s="2" t="str">
        <f>IF(AA2411=0,"",COUNTIF($AA$11:AA2411,1))</f>
        <v/>
      </c>
    </row>
    <row r="2412" spans="27:28">
      <c r="AA2412">
        <f>IFERROR(SEARCH($I$5,tbl_Articles[Articles],1),0)</f>
        <v>0</v>
      </c>
      <c r="AB2412" s="2" t="str">
        <f>IF(AA2412=0,"",COUNTIF($AA$11:AA2412,1))</f>
        <v/>
      </c>
    </row>
    <row r="2413" spans="27:28">
      <c r="AA2413">
        <f>IFERROR(SEARCH($I$5,tbl_Articles[Articles],1),0)</f>
        <v>0</v>
      </c>
      <c r="AB2413" s="2" t="str">
        <f>IF(AA2413=0,"",COUNTIF($AA$11:AA2413,1))</f>
        <v/>
      </c>
    </row>
    <row r="2414" spans="27:28">
      <c r="AA2414">
        <f>IFERROR(SEARCH($I$5,tbl_Articles[Articles],1),0)</f>
        <v>0</v>
      </c>
      <c r="AB2414" s="2" t="str">
        <f>IF(AA2414=0,"",COUNTIF($AA$11:AA2414,1))</f>
        <v/>
      </c>
    </row>
    <row r="2415" spans="27:28">
      <c r="AA2415">
        <f>IFERROR(SEARCH($I$5,tbl_Articles[Articles],1),0)</f>
        <v>0</v>
      </c>
      <c r="AB2415" s="2" t="str">
        <f>IF(AA2415=0,"",COUNTIF($AA$11:AA2415,1))</f>
        <v/>
      </c>
    </row>
    <row r="2416" spans="27:28">
      <c r="AA2416">
        <f>IFERROR(SEARCH($I$5,tbl_Articles[Articles],1),0)</f>
        <v>0</v>
      </c>
      <c r="AB2416" s="2" t="str">
        <f>IF(AA2416=0,"",COUNTIF($AA$11:AA2416,1))</f>
        <v/>
      </c>
    </row>
    <row r="2417" spans="27:28">
      <c r="AA2417">
        <f>IFERROR(SEARCH($I$5,tbl_Articles[Articles],1),0)</f>
        <v>0</v>
      </c>
      <c r="AB2417" s="2" t="str">
        <f>IF(AA2417=0,"",COUNTIF($AA$11:AA2417,1))</f>
        <v/>
      </c>
    </row>
    <row r="2418" spans="27:28">
      <c r="AA2418">
        <f>IFERROR(SEARCH($I$5,tbl_Articles[Articles],1),0)</f>
        <v>0</v>
      </c>
      <c r="AB2418" s="2" t="str">
        <f>IF(AA2418=0,"",COUNTIF($AA$11:AA2418,1))</f>
        <v/>
      </c>
    </row>
    <row r="2419" spans="27:28">
      <c r="AA2419">
        <f>IFERROR(SEARCH($I$5,tbl_Articles[Articles],1),0)</f>
        <v>0</v>
      </c>
      <c r="AB2419" s="2" t="str">
        <f>IF(AA2419=0,"",COUNTIF($AA$11:AA2419,1))</f>
        <v/>
      </c>
    </row>
    <row r="2420" spans="27:28">
      <c r="AA2420">
        <f>IFERROR(SEARCH($I$5,tbl_Articles[Articles],1),0)</f>
        <v>0</v>
      </c>
      <c r="AB2420" s="2" t="str">
        <f>IF(AA2420=0,"",COUNTIF($AA$11:AA2420,1))</f>
        <v/>
      </c>
    </row>
    <row r="2421" spans="27:28">
      <c r="AA2421">
        <f>IFERROR(SEARCH($I$5,tbl_Articles[Articles],1),0)</f>
        <v>0</v>
      </c>
      <c r="AB2421" s="2" t="str">
        <f>IF(AA2421=0,"",COUNTIF($AA$11:AA2421,1))</f>
        <v/>
      </c>
    </row>
    <row r="2422" spans="27:28">
      <c r="AA2422">
        <f>IFERROR(SEARCH($I$5,tbl_Articles[Articles],1),0)</f>
        <v>0</v>
      </c>
      <c r="AB2422" s="2" t="str">
        <f>IF(AA2422=0,"",COUNTIF($AA$11:AA2422,1))</f>
        <v/>
      </c>
    </row>
    <row r="2423" spans="27:28">
      <c r="AA2423">
        <f>IFERROR(SEARCH($I$5,tbl_Articles[Articles],1),0)</f>
        <v>0</v>
      </c>
      <c r="AB2423" s="2" t="str">
        <f>IF(AA2423=0,"",COUNTIF($AA$11:AA2423,1))</f>
        <v/>
      </c>
    </row>
    <row r="2424" spans="27:28">
      <c r="AA2424">
        <f>IFERROR(SEARCH($I$5,tbl_Articles[Articles],1),0)</f>
        <v>0</v>
      </c>
      <c r="AB2424" s="2" t="str">
        <f>IF(AA2424=0,"",COUNTIF($AA$11:AA2424,1))</f>
        <v/>
      </c>
    </row>
    <row r="2425" spans="27:28">
      <c r="AA2425">
        <f>IFERROR(SEARCH($I$5,tbl_Articles[Articles],1),0)</f>
        <v>0</v>
      </c>
      <c r="AB2425" s="2" t="str">
        <f>IF(AA2425=0,"",COUNTIF($AA$11:AA2425,1))</f>
        <v/>
      </c>
    </row>
    <row r="2426" spans="27:28">
      <c r="AA2426">
        <f>IFERROR(SEARCH($I$5,tbl_Articles[Articles],1),0)</f>
        <v>0</v>
      </c>
      <c r="AB2426" s="2" t="str">
        <f>IF(AA2426=0,"",COUNTIF($AA$11:AA2426,1))</f>
        <v/>
      </c>
    </row>
    <row r="2427" spans="27:28">
      <c r="AA2427">
        <f>IFERROR(SEARCH($I$5,tbl_Articles[Articles],1),0)</f>
        <v>0</v>
      </c>
      <c r="AB2427" s="2" t="str">
        <f>IF(AA2427=0,"",COUNTIF($AA$11:AA2427,1))</f>
        <v/>
      </c>
    </row>
    <row r="2428" spans="27:28">
      <c r="AA2428">
        <f>IFERROR(SEARCH($I$5,tbl_Articles[Articles],1),0)</f>
        <v>0</v>
      </c>
      <c r="AB2428" s="2" t="str">
        <f>IF(AA2428=0,"",COUNTIF($AA$11:AA2428,1))</f>
        <v/>
      </c>
    </row>
    <row r="2429" spans="27:28">
      <c r="AA2429">
        <f>IFERROR(SEARCH($I$5,tbl_Articles[Articles],1),0)</f>
        <v>0</v>
      </c>
      <c r="AB2429" s="2" t="str">
        <f>IF(AA2429=0,"",COUNTIF($AA$11:AA2429,1))</f>
        <v/>
      </c>
    </row>
    <row r="2430" spans="27:28">
      <c r="AA2430">
        <f>IFERROR(SEARCH($I$5,tbl_Articles[Articles],1),0)</f>
        <v>0</v>
      </c>
      <c r="AB2430" s="2" t="str">
        <f>IF(AA2430=0,"",COUNTIF($AA$11:AA2430,1))</f>
        <v/>
      </c>
    </row>
    <row r="2431" spans="27:28">
      <c r="AA2431">
        <f>IFERROR(SEARCH($I$5,tbl_Articles[Articles],1),0)</f>
        <v>0</v>
      </c>
      <c r="AB2431" s="2" t="str">
        <f>IF(AA2431=0,"",COUNTIF($AA$11:AA2431,1))</f>
        <v/>
      </c>
    </row>
    <row r="2432" spans="27:28">
      <c r="AA2432">
        <f>IFERROR(SEARCH($I$5,tbl_Articles[Articles],1),0)</f>
        <v>0</v>
      </c>
      <c r="AB2432" s="2" t="str">
        <f>IF(AA2432=0,"",COUNTIF($AA$11:AA2432,1))</f>
        <v/>
      </c>
    </row>
    <row r="2433" spans="27:28">
      <c r="AA2433">
        <f>IFERROR(SEARCH($I$5,tbl_Articles[Articles],1),0)</f>
        <v>0</v>
      </c>
      <c r="AB2433" s="2" t="str">
        <f>IF(AA2433=0,"",COUNTIF($AA$11:AA2433,1))</f>
        <v/>
      </c>
    </row>
    <row r="2434" spans="27:28">
      <c r="AA2434">
        <f>IFERROR(SEARCH($I$5,tbl_Articles[Articles],1),0)</f>
        <v>0</v>
      </c>
      <c r="AB2434" s="2" t="str">
        <f>IF(AA2434=0,"",COUNTIF($AA$11:AA2434,1))</f>
        <v/>
      </c>
    </row>
    <row r="2435" spans="27:28">
      <c r="AA2435">
        <f>IFERROR(SEARCH($I$5,tbl_Articles[Articles],1),0)</f>
        <v>0</v>
      </c>
      <c r="AB2435" s="2" t="str">
        <f>IF(AA2435=0,"",COUNTIF($AA$11:AA2435,1))</f>
        <v/>
      </c>
    </row>
    <row r="2436" spans="27:28">
      <c r="AA2436">
        <f>IFERROR(SEARCH($I$5,tbl_Articles[Articles],1),0)</f>
        <v>0</v>
      </c>
      <c r="AB2436" s="2" t="str">
        <f>IF(AA2436=0,"",COUNTIF($AA$11:AA2436,1))</f>
        <v/>
      </c>
    </row>
    <row r="2437" spans="27:28">
      <c r="AA2437">
        <f>IFERROR(SEARCH($I$5,tbl_Articles[Articles],1),0)</f>
        <v>0</v>
      </c>
      <c r="AB2437" s="2" t="str">
        <f>IF(AA2437=0,"",COUNTIF($AA$11:AA2437,1))</f>
        <v/>
      </c>
    </row>
    <row r="2438" spans="27:28">
      <c r="AA2438">
        <f>IFERROR(SEARCH($I$5,tbl_Articles[Articles],1),0)</f>
        <v>0</v>
      </c>
      <c r="AB2438" s="2" t="str">
        <f>IF(AA2438=0,"",COUNTIF($AA$11:AA2438,1))</f>
        <v/>
      </c>
    </row>
    <row r="2439" spans="27:28">
      <c r="AA2439">
        <f>IFERROR(SEARCH($I$5,tbl_Articles[Articles],1),0)</f>
        <v>0</v>
      </c>
      <c r="AB2439" s="2" t="str">
        <f>IF(AA2439=0,"",COUNTIF($AA$11:AA2439,1))</f>
        <v/>
      </c>
    </row>
    <row r="2440" spans="27:28">
      <c r="AA2440">
        <f>IFERROR(SEARCH($I$5,tbl_Articles[Articles],1),0)</f>
        <v>0</v>
      </c>
      <c r="AB2440" s="2" t="str">
        <f>IF(AA2440=0,"",COUNTIF($AA$11:AA2440,1))</f>
        <v/>
      </c>
    </row>
    <row r="2441" spans="27:28">
      <c r="AA2441">
        <f>IFERROR(SEARCH($I$5,tbl_Articles[Articles],1),0)</f>
        <v>0</v>
      </c>
      <c r="AB2441" s="2" t="str">
        <f>IF(AA2441=0,"",COUNTIF($AA$11:AA2441,1))</f>
        <v/>
      </c>
    </row>
    <row r="2442" spans="27:28">
      <c r="AA2442">
        <f>IFERROR(SEARCH($I$5,tbl_Articles[Articles],1),0)</f>
        <v>0</v>
      </c>
      <c r="AB2442" s="2" t="str">
        <f>IF(AA2442=0,"",COUNTIF($AA$11:AA2442,1))</f>
        <v/>
      </c>
    </row>
    <row r="2443" spans="27:28">
      <c r="AA2443">
        <f>IFERROR(SEARCH($I$5,tbl_Articles[Articles],1),0)</f>
        <v>0</v>
      </c>
      <c r="AB2443" s="2" t="str">
        <f>IF(AA2443=0,"",COUNTIF($AA$11:AA2443,1))</f>
        <v/>
      </c>
    </row>
    <row r="2444" spans="27:28">
      <c r="AA2444">
        <f>IFERROR(SEARCH($I$5,tbl_Articles[Articles],1),0)</f>
        <v>0</v>
      </c>
      <c r="AB2444" s="2" t="str">
        <f>IF(AA2444=0,"",COUNTIF($AA$11:AA2444,1))</f>
        <v/>
      </c>
    </row>
    <row r="2445" spans="27:28">
      <c r="AA2445">
        <f>IFERROR(SEARCH($I$5,tbl_Articles[Articles],1),0)</f>
        <v>0</v>
      </c>
      <c r="AB2445" s="2" t="str">
        <f>IF(AA2445=0,"",COUNTIF($AA$11:AA2445,1))</f>
        <v/>
      </c>
    </row>
    <row r="2446" spans="27:28">
      <c r="AA2446">
        <f>IFERROR(SEARCH($I$5,tbl_Articles[Articles],1),0)</f>
        <v>0</v>
      </c>
      <c r="AB2446" s="2" t="str">
        <f>IF(AA2446=0,"",COUNTIF($AA$11:AA2446,1))</f>
        <v/>
      </c>
    </row>
    <row r="2447" spans="27:28">
      <c r="AA2447">
        <f>IFERROR(SEARCH($I$5,tbl_Articles[Articles],1),0)</f>
        <v>0</v>
      </c>
      <c r="AB2447" s="2" t="str">
        <f>IF(AA2447=0,"",COUNTIF($AA$11:AA2447,1))</f>
        <v/>
      </c>
    </row>
    <row r="2448" spans="27:28">
      <c r="AA2448">
        <f>IFERROR(SEARCH($I$5,tbl_Articles[Articles],1),0)</f>
        <v>0</v>
      </c>
      <c r="AB2448" s="2" t="str">
        <f>IF(AA2448=0,"",COUNTIF($AA$11:AA2448,1))</f>
        <v/>
      </c>
    </row>
    <row r="2449" spans="27:28">
      <c r="AA2449">
        <f>IFERROR(SEARCH($I$5,tbl_Articles[Articles],1),0)</f>
        <v>0</v>
      </c>
      <c r="AB2449" s="2" t="str">
        <f>IF(AA2449=0,"",COUNTIF($AA$11:AA2449,1))</f>
        <v/>
      </c>
    </row>
    <row r="2450" spans="27:28">
      <c r="AA2450">
        <f>IFERROR(SEARCH($I$5,tbl_Articles[Articles],1),0)</f>
        <v>0</v>
      </c>
      <c r="AB2450" s="2" t="str">
        <f>IF(AA2450=0,"",COUNTIF($AA$11:AA2450,1))</f>
        <v/>
      </c>
    </row>
    <row r="2451" spans="27:28">
      <c r="AA2451">
        <f>IFERROR(SEARCH($I$5,tbl_Articles[Articles],1),0)</f>
        <v>0</v>
      </c>
      <c r="AB2451" s="2" t="str">
        <f>IF(AA2451=0,"",COUNTIF($AA$11:AA2451,1))</f>
        <v/>
      </c>
    </row>
    <row r="2452" spans="27:28">
      <c r="AA2452">
        <f>IFERROR(SEARCH($I$5,tbl_Articles[Articles],1),0)</f>
        <v>0</v>
      </c>
      <c r="AB2452" s="2" t="str">
        <f>IF(AA2452=0,"",COUNTIF($AA$11:AA2452,1))</f>
        <v/>
      </c>
    </row>
    <row r="2453" spans="27:28">
      <c r="AA2453">
        <f>IFERROR(SEARCH($I$5,tbl_Articles[Articles],1),0)</f>
        <v>0</v>
      </c>
      <c r="AB2453" s="2" t="str">
        <f>IF(AA2453=0,"",COUNTIF($AA$11:AA2453,1))</f>
        <v/>
      </c>
    </row>
    <row r="2454" spans="27:28">
      <c r="AA2454">
        <f>IFERROR(SEARCH($I$5,tbl_Articles[Articles],1),0)</f>
        <v>0</v>
      </c>
      <c r="AB2454" s="2" t="str">
        <f>IF(AA2454=0,"",COUNTIF($AA$11:AA2454,1))</f>
        <v/>
      </c>
    </row>
    <row r="2455" spans="27:28">
      <c r="AA2455">
        <f>IFERROR(SEARCH($I$5,tbl_Articles[Articles],1),0)</f>
        <v>0</v>
      </c>
      <c r="AB2455" s="2" t="str">
        <f>IF(AA2455=0,"",COUNTIF($AA$11:AA2455,1))</f>
        <v/>
      </c>
    </row>
    <row r="2456" spans="27:28">
      <c r="AA2456">
        <f>IFERROR(SEARCH($I$5,tbl_Articles[Articles],1),0)</f>
        <v>0</v>
      </c>
      <c r="AB2456" s="2" t="str">
        <f>IF(AA2456=0,"",COUNTIF($AA$11:AA2456,1))</f>
        <v/>
      </c>
    </row>
    <row r="2457" spans="27:28">
      <c r="AA2457">
        <f>IFERROR(SEARCH($I$5,tbl_Articles[Articles],1),0)</f>
        <v>0</v>
      </c>
      <c r="AB2457" s="2" t="str">
        <f>IF(AA2457=0,"",COUNTIF($AA$11:AA2457,1))</f>
        <v/>
      </c>
    </row>
    <row r="2458" spans="27:28">
      <c r="AA2458">
        <f>IFERROR(SEARCH($I$5,tbl_Articles[Articles],1),0)</f>
        <v>0</v>
      </c>
      <c r="AB2458" s="2" t="str">
        <f>IF(AA2458=0,"",COUNTIF($AA$11:AA2458,1))</f>
        <v/>
      </c>
    </row>
    <row r="2459" spans="27:28">
      <c r="AA2459">
        <f>IFERROR(SEARCH($I$5,tbl_Articles[Articles],1),0)</f>
        <v>0</v>
      </c>
      <c r="AB2459" s="2" t="str">
        <f>IF(AA2459=0,"",COUNTIF($AA$11:AA2459,1))</f>
        <v/>
      </c>
    </row>
    <row r="2460" spans="27:28">
      <c r="AA2460">
        <f>IFERROR(SEARCH($I$5,tbl_Articles[Articles],1),0)</f>
        <v>0</v>
      </c>
      <c r="AB2460" s="2" t="str">
        <f>IF(AA2460=0,"",COUNTIF($AA$11:AA2460,1))</f>
        <v/>
      </c>
    </row>
    <row r="2461" spans="27:28">
      <c r="AA2461">
        <f>IFERROR(SEARCH($I$5,tbl_Articles[Articles],1),0)</f>
        <v>0</v>
      </c>
      <c r="AB2461" s="2" t="str">
        <f>IF(AA2461=0,"",COUNTIF($AA$11:AA2461,1))</f>
        <v/>
      </c>
    </row>
    <row r="2462" spans="27:28">
      <c r="AA2462">
        <f>IFERROR(SEARCH($I$5,tbl_Articles[Articles],1),0)</f>
        <v>0</v>
      </c>
      <c r="AB2462" s="2" t="str">
        <f>IF(AA2462=0,"",COUNTIF($AA$11:AA2462,1))</f>
        <v/>
      </c>
    </row>
    <row r="2463" spans="27:28">
      <c r="AA2463">
        <f>IFERROR(SEARCH($I$5,tbl_Articles[Articles],1),0)</f>
        <v>0</v>
      </c>
      <c r="AB2463" s="2" t="str">
        <f>IF(AA2463=0,"",COUNTIF($AA$11:AA2463,1))</f>
        <v/>
      </c>
    </row>
    <row r="2464" spans="27:28">
      <c r="AA2464">
        <f>IFERROR(SEARCH($I$5,tbl_Articles[Articles],1),0)</f>
        <v>0</v>
      </c>
      <c r="AB2464" s="2" t="str">
        <f>IF(AA2464=0,"",COUNTIF($AA$11:AA2464,1))</f>
        <v/>
      </c>
    </row>
    <row r="2465" spans="27:28">
      <c r="AA2465">
        <f>IFERROR(SEARCH($I$5,tbl_Articles[Articles],1),0)</f>
        <v>0</v>
      </c>
      <c r="AB2465" s="2" t="str">
        <f>IF(AA2465=0,"",COUNTIF($AA$11:AA2465,1))</f>
        <v/>
      </c>
    </row>
    <row r="2466" spans="27:28">
      <c r="AA2466">
        <f>IFERROR(SEARCH($I$5,tbl_Articles[Articles],1),0)</f>
        <v>0</v>
      </c>
      <c r="AB2466" s="2" t="str">
        <f>IF(AA2466=0,"",COUNTIF($AA$11:AA2466,1))</f>
        <v/>
      </c>
    </row>
    <row r="2467" spans="27:28">
      <c r="AA2467">
        <f>IFERROR(SEARCH($I$5,tbl_Articles[Articles],1),0)</f>
        <v>0</v>
      </c>
      <c r="AB2467" s="2" t="str">
        <f>IF(AA2467=0,"",COUNTIF($AA$11:AA2467,1))</f>
        <v/>
      </c>
    </row>
    <row r="2468" spans="27:28">
      <c r="AA2468">
        <f>IFERROR(SEARCH($I$5,tbl_Articles[Articles],1),0)</f>
        <v>0</v>
      </c>
      <c r="AB2468" s="2" t="str">
        <f>IF(AA2468=0,"",COUNTIF($AA$11:AA2468,1))</f>
        <v/>
      </c>
    </row>
    <row r="2469" spans="27:28">
      <c r="AA2469">
        <f>IFERROR(SEARCH($I$5,tbl_Articles[Articles],1),0)</f>
        <v>0</v>
      </c>
      <c r="AB2469" s="2" t="str">
        <f>IF(AA2469=0,"",COUNTIF($AA$11:AA2469,1))</f>
        <v/>
      </c>
    </row>
    <row r="2470" spans="27:28">
      <c r="AA2470">
        <f>IFERROR(SEARCH($I$5,tbl_Articles[Articles],1),0)</f>
        <v>0</v>
      </c>
      <c r="AB2470" s="2" t="str">
        <f>IF(AA2470=0,"",COUNTIF($AA$11:AA2470,1))</f>
        <v/>
      </c>
    </row>
    <row r="2471" spans="27:28">
      <c r="AA2471">
        <f>IFERROR(SEARCH($I$5,tbl_Articles[Articles],1),0)</f>
        <v>0</v>
      </c>
      <c r="AB2471" s="2" t="str">
        <f>IF(AA2471=0,"",COUNTIF($AA$11:AA2471,1))</f>
        <v/>
      </c>
    </row>
    <row r="2472" spans="27:28">
      <c r="AA2472">
        <f>IFERROR(SEARCH($I$5,tbl_Articles[Articles],1),0)</f>
        <v>0</v>
      </c>
      <c r="AB2472" s="2" t="str">
        <f>IF(AA2472=0,"",COUNTIF($AA$11:AA2472,1))</f>
        <v/>
      </c>
    </row>
    <row r="2473" spans="27:28">
      <c r="AA2473">
        <f>IFERROR(SEARCH($I$5,tbl_Articles[Articles],1),0)</f>
        <v>0</v>
      </c>
      <c r="AB2473" s="2" t="str">
        <f>IF(AA2473=0,"",COUNTIF($AA$11:AA2473,1))</f>
        <v/>
      </c>
    </row>
    <row r="2474" spans="27:28">
      <c r="AA2474">
        <f>IFERROR(SEARCH($I$5,tbl_Articles[Articles],1),0)</f>
        <v>0</v>
      </c>
      <c r="AB2474" s="2" t="str">
        <f>IF(AA2474=0,"",COUNTIF($AA$11:AA2474,1))</f>
        <v/>
      </c>
    </row>
    <row r="2475" spans="27:28">
      <c r="AA2475">
        <f>IFERROR(SEARCH($I$5,tbl_Articles[Articles],1),0)</f>
        <v>0</v>
      </c>
      <c r="AB2475" s="2" t="str">
        <f>IF(AA2475=0,"",COUNTIF($AA$11:AA2475,1))</f>
        <v/>
      </c>
    </row>
    <row r="2476" spans="27:28">
      <c r="AA2476">
        <f>IFERROR(SEARCH($I$5,tbl_Articles[Articles],1),0)</f>
        <v>0</v>
      </c>
      <c r="AB2476" s="2" t="str">
        <f>IF(AA2476=0,"",COUNTIF($AA$11:AA2476,1))</f>
        <v/>
      </c>
    </row>
    <row r="2477" spans="27:28">
      <c r="AA2477">
        <f>IFERROR(SEARCH($I$5,tbl_Articles[Articles],1),0)</f>
        <v>0</v>
      </c>
      <c r="AB2477" s="2" t="str">
        <f>IF(AA2477=0,"",COUNTIF($AA$11:AA2477,1))</f>
        <v/>
      </c>
    </row>
    <row r="2478" spans="27:28">
      <c r="AA2478">
        <f>IFERROR(SEARCH($I$5,tbl_Articles[Articles],1),0)</f>
        <v>0</v>
      </c>
      <c r="AB2478" s="2" t="str">
        <f>IF(AA2478=0,"",COUNTIF($AA$11:AA2478,1))</f>
        <v/>
      </c>
    </row>
    <row r="2479" spans="27:28">
      <c r="AA2479">
        <f>IFERROR(SEARCH($I$5,tbl_Articles[Articles],1),0)</f>
        <v>0</v>
      </c>
      <c r="AB2479" s="2" t="str">
        <f>IF(AA2479=0,"",COUNTIF($AA$11:AA2479,1))</f>
        <v/>
      </c>
    </row>
    <row r="2480" spans="27:28">
      <c r="AA2480">
        <f>IFERROR(SEARCH($I$5,tbl_Articles[Articles],1),0)</f>
        <v>0</v>
      </c>
      <c r="AB2480" s="2" t="str">
        <f>IF(AA2480=0,"",COUNTIF($AA$11:AA2480,1))</f>
        <v/>
      </c>
    </row>
    <row r="2481" spans="27:28">
      <c r="AA2481">
        <f>IFERROR(SEARCH($I$5,tbl_Articles[Articles],1),0)</f>
        <v>0</v>
      </c>
      <c r="AB2481" s="2" t="str">
        <f>IF(AA2481=0,"",COUNTIF($AA$11:AA2481,1))</f>
        <v/>
      </c>
    </row>
    <row r="2482" spans="27:28">
      <c r="AA2482">
        <f>IFERROR(SEARCH($I$5,tbl_Articles[Articles],1),0)</f>
        <v>0</v>
      </c>
      <c r="AB2482" s="2" t="str">
        <f>IF(AA2482=0,"",COUNTIF($AA$11:AA2482,1))</f>
        <v/>
      </c>
    </row>
    <row r="2483" spans="27:28">
      <c r="AA2483">
        <f>IFERROR(SEARCH($I$5,tbl_Articles[Articles],1),0)</f>
        <v>0</v>
      </c>
      <c r="AB2483" s="2" t="str">
        <f>IF(AA2483=0,"",COUNTIF($AA$11:AA2483,1))</f>
        <v/>
      </c>
    </row>
    <row r="2484" spans="27:28">
      <c r="AA2484">
        <f>IFERROR(SEARCH($I$5,tbl_Articles[Articles],1),0)</f>
        <v>0</v>
      </c>
      <c r="AB2484" s="2" t="str">
        <f>IF(AA2484=0,"",COUNTIF($AA$11:AA2484,1))</f>
        <v/>
      </c>
    </row>
    <row r="2485" spans="27:28">
      <c r="AA2485">
        <f>IFERROR(SEARCH($I$5,tbl_Articles[Articles],1),0)</f>
        <v>0</v>
      </c>
      <c r="AB2485" s="2" t="str">
        <f>IF(AA2485=0,"",COUNTIF($AA$11:AA2485,1))</f>
        <v/>
      </c>
    </row>
    <row r="2486" spans="27:28">
      <c r="AA2486">
        <f>IFERROR(SEARCH($I$5,tbl_Articles[Articles],1),0)</f>
        <v>0</v>
      </c>
      <c r="AB2486" s="2" t="str">
        <f>IF(AA2486=0,"",COUNTIF($AA$11:AA2486,1))</f>
        <v/>
      </c>
    </row>
    <row r="2487" spans="27:28">
      <c r="AA2487">
        <f>IFERROR(SEARCH($I$5,tbl_Articles[Articles],1),0)</f>
        <v>0</v>
      </c>
      <c r="AB2487" s="2" t="str">
        <f>IF(AA2487=0,"",COUNTIF($AA$11:AA2487,1))</f>
        <v/>
      </c>
    </row>
    <row r="2488" spans="27:28">
      <c r="AA2488">
        <f>IFERROR(SEARCH($I$5,tbl_Articles[Articles],1),0)</f>
        <v>0</v>
      </c>
      <c r="AB2488" s="2" t="str">
        <f>IF(AA2488=0,"",COUNTIF($AA$11:AA2488,1))</f>
        <v/>
      </c>
    </row>
    <row r="2489" spans="27:28">
      <c r="AA2489">
        <f>IFERROR(SEARCH($I$5,tbl_Articles[Articles],1),0)</f>
        <v>0</v>
      </c>
      <c r="AB2489" s="2" t="str">
        <f>IF(AA2489=0,"",COUNTIF($AA$11:AA2489,1))</f>
        <v/>
      </c>
    </row>
    <row r="2490" spans="27:28">
      <c r="AA2490">
        <f>IFERROR(SEARCH($I$5,tbl_Articles[Articles],1),0)</f>
        <v>0</v>
      </c>
      <c r="AB2490" s="2" t="str">
        <f>IF(AA2490=0,"",COUNTIF($AA$11:AA2490,1))</f>
        <v/>
      </c>
    </row>
    <row r="2491" spans="27:28">
      <c r="AA2491">
        <f>IFERROR(SEARCH($I$5,tbl_Articles[Articles],1),0)</f>
        <v>0</v>
      </c>
      <c r="AB2491" s="2" t="str">
        <f>IF(AA2491=0,"",COUNTIF($AA$11:AA2491,1))</f>
        <v/>
      </c>
    </row>
    <row r="2492" spans="27:28">
      <c r="AA2492">
        <f>IFERROR(SEARCH($I$5,tbl_Articles[Articles],1),0)</f>
        <v>0</v>
      </c>
      <c r="AB2492" s="2" t="str">
        <f>IF(AA2492=0,"",COUNTIF($AA$11:AA2492,1))</f>
        <v/>
      </c>
    </row>
    <row r="2493" spans="27:28">
      <c r="AA2493">
        <f>IFERROR(SEARCH($I$5,tbl_Articles[Articles],1),0)</f>
        <v>0</v>
      </c>
      <c r="AB2493" s="2" t="str">
        <f>IF(AA2493=0,"",COUNTIF($AA$11:AA2493,1))</f>
        <v/>
      </c>
    </row>
    <row r="2494" spans="27:28">
      <c r="AA2494">
        <f>IFERROR(SEARCH($I$5,tbl_Articles[Articles],1),0)</f>
        <v>0</v>
      </c>
      <c r="AB2494" s="2" t="str">
        <f>IF(AA2494=0,"",COUNTIF($AA$11:AA2494,1))</f>
        <v/>
      </c>
    </row>
    <row r="2495" spans="27:28">
      <c r="AA2495">
        <f>IFERROR(SEARCH($I$5,tbl_Articles[Articles],1),0)</f>
        <v>0</v>
      </c>
      <c r="AB2495" s="2" t="str">
        <f>IF(AA2495=0,"",COUNTIF($AA$11:AA2495,1))</f>
        <v/>
      </c>
    </row>
    <row r="2496" spans="27:28">
      <c r="AA2496">
        <f>IFERROR(SEARCH($I$5,tbl_Articles[Articles],1),0)</f>
        <v>0</v>
      </c>
      <c r="AB2496" s="2" t="str">
        <f>IF(AA2496=0,"",COUNTIF($AA$11:AA2496,1))</f>
        <v/>
      </c>
    </row>
    <row r="2497" spans="27:28">
      <c r="AA2497">
        <f>IFERROR(SEARCH($I$5,tbl_Articles[Articles],1),0)</f>
        <v>0</v>
      </c>
      <c r="AB2497" s="2" t="str">
        <f>IF(AA2497=0,"",COUNTIF($AA$11:AA2497,1))</f>
        <v/>
      </c>
    </row>
    <row r="2498" spans="27:28">
      <c r="AA2498">
        <f>IFERROR(SEARCH($I$5,tbl_Articles[Articles],1),0)</f>
        <v>0</v>
      </c>
      <c r="AB2498" s="2" t="str">
        <f>IF(AA2498=0,"",COUNTIF($AA$11:AA2498,1))</f>
        <v/>
      </c>
    </row>
    <row r="2499" spans="27:28">
      <c r="AA2499">
        <f>IFERROR(SEARCH($I$5,tbl_Articles[Articles],1),0)</f>
        <v>0</v>
      </c>
      <c r="AB2499" s="2" t="str">
        <f>IF(AA2499=0,"",COUNTIF($AA$11:AA2499,1))</f>
        <v/>
      </c>
    </row>
    <row r="2500" spans="27:28">
      <c r="AA2500">
        <f>IFERROR(SEARCH($I$5,tbl_Articles[Articles],1),0)</f>
        <v>0</v>
      </c>
      <c r="AB2500" s="2" t="str">
        <f>IF(AA2500=0,"",COUNTIF($AA$11:AA2500,1))</f>
        <v/>
      </c>
    </row>
    <row r="2501" spans="27:28">
      <c r="AA2501">
        <f>IFERROR(SEARCH($I$5,tbl_Articles[Articles],1),0)</f>
        <v>0</v>
      </c>
      <c r="AB2501" s="2" t="str">
        <f>IF(AA2501=0,"",COUNTIF($AA$11:AA2501,1))</f>
        <v/>
      </c>
    </row>
    <row r="2502" spans="27:28">
      <c r="AA2502">
        <f>IFERROR(SEARCH($I$5,tbl_Articles[Articles],1),0)</f>
        <v>0</v>
      </c>
      <c r="AB2502" s="2" t="str">
        <f>IF(AA2502=0,"",COUNTIF($AA$11:AA2502,1))</f>
        <v/>
      </c>
    </row>
    <row r="2503" spans="27:28">
      <c r="AA2503">
        <f>IFERROR(SEARCH($I$5,tbl_Articles[Articles],1),0)</f>
        <v>0</v>
      </c>
      <c r="AB2503" s="2" t="str">
        <f>IF(AA2503=0,"",COUNTIF($AA$11:AA2503,1))</f>
        <v/>
      </c>
    </row>
    <row r="2504" spans="27:28">
      <c r="AA2504">
        <f>IFERROR(SEARCH($I$5,tbl_Articles[Articles],1),0)</f>
        <v>0</v>
      </c>
      <c r="AB2504" s="2" t="str">
        <f>IF(AA2504=0,"",COUNTIF($AA$11:AA2504,1))</f>
        <v/>
      </c>
    </row>
    <row r="2505" spans="27:28">
      <c r="AA2505">
        <f>IFERROR(SEARCH($I$5,tbl_Articles[Articles],1),0)</f>
        <v>0</v>
      </c>
      <c r="AB2505" s="2" t="str">
        <f>IF(AA2505=0,"",COUNTIF($AA$11:AA2505,1))</f>
        <v/>
      </c>
    </row>
    <row r="2506" spans="27:28">
      <c r="AA2506">
        <f>IFERROR(SEARCH($I$5,tbl_Articles[Articles],1),0)</f>
        <v>0</v>
      </c>
      <c r="AB2506" s="2" t="str">
        <f>IF(AA2506=0,"",COUNTIF($AA$11:AA2506,1))</f>
        <v/>
      </c>
    </row>
    <row r="2507" spans="27:28">
      <c r="AA2507">
        <f>IFERROR(SEARCH($I$5,tbl_Articles[Articles],1),0)</f>
        <v>0</v>
      </c>
      <c r="AB2507" s="2" t="str">
        <f>IF(AA2507=0,"",COUNTIF($AA$11:AA2507,1))</f>
        <v/>
      </c>
    </row>
    <row r="2508" spans="27:28">
      <c r="AA2508">
        <f>IFERROR(SEARCH($I$5,tbl_Articles[Articles],1),0)</f>
        <v>0</v>
      </c>
      <c r="AB2508" s="2" t="str">
        <f>IF(AA2508=0,"",COUNTIF($AA$11:AA2508,1))</f>
        <v/>
      </c>
    </row>
    <row r="2509" spans="27:28">
      <c r="AA2509">
        <f>IFERROR(SEARCH($I$5,tbl_Articles[Articles],1),0)</f>
        <v>0</v>
      </c>
      <c r="AB2509" s="2" t="str">
        <f>IF(AA2509=0,"",COUNTIF($AA$11:AA2509,1))</f>
        <v/>
      </c>
    </row>
    <row r="2510" spans="27:28">
      <c r="AA2510">
        <f>IFERROR(SEARCH($I$5,tbl_Articles[Articles],1),0)</f>
        <v>0</v>
      </c>
      <c r="AB2510" s="2" t="str">
        <f>IF(AA2510=0,"",COUNTIF($AA$11:AA2510,1))</f>
        <v/>
      </c>
    </row>
    <row r="2511" spans="27:28">
      <c r="AA2511">
        <f>IFERROR(SEARCH($I$5,tbl_Articles[Articles],1),0)</f>
        <v>0</v>
      </c>
      <c r="AB2511" s="2" t="str">
        <f>IF(AA2511=0,"",COUNTIF($AA$11:AA2511,1))</f>
        <v/>
      </c>
    </row>
    <row r="2512" spans="27:28">
      <c r="AA2512">
        <f>IFERROR(SEARCH($I$5,tbl_Articles[Articles],1),0)</f>
        <v>0</v>
      </c>
      <c r="AB2512" s="2" t="str">
        <f>IF(AA2512=0,"",COUNTIF($AA$11:AA2512,1))</f>
        <v/>
      </c>
    </row>
    <row r="2513" spans="27:28">
      <c r="AA2513">
        <f>IFERROR(SEARCH($I$5,tbl_Articles[Articles],1),0)</f>
        <v>0</v>
      </c>
      <c r="AB2513" s="2" t="str">
        <f>IF(AA2513=0,"",COUNTIF($AA$11:AA2513,1))</f>
        <v/>
      </c>
    </row>
    <row r="2514" spans="27:28">
      <c r="AA2514">
        <f>IFERROR(SEARCH($I$5,tbl_Articles[Articles],1),0)</f>
        <v>0</v>
      </c>
      <c r="AB2514" s="2" t="str">
        <f>IF(AA2514=0,"",COUNTIF($AA$11:AA2514,1))</f>
        <v/>
      </c>
    </row>
    <row r="2515" spans="27:28">
      <c r="AA2515">
        <f>IFERROR(SEARCH($I$5,tbl_Articles[Articles],1),0)</f>
        <v>0</v>
      </c>
      <c r="AB2515" s="2" t="str">
        <f>IF(AA2515=0,"",COUNTIF($AA$11:AA2515,1))</f>
        <v/>
      </c>
    </row>
    <row r="2516" spans="27:28">
      <c r="AA2516">
        <f>IFERROR(SEARCH($I$5,tbl_Articles[Articles],1),0)</f>
        <v>0</v>
      </c>
      <c r="AB2516" s="2" t="str">
        <f>IF(AA2516=0,"",COUNTIF($AA$11:AA2516,1))</f>
        <v/>
      </c>
    </row>
    <row r="2517" spans="27:28">
      <c r="AA2517">
        <f>IFERROR(SEARCH($I$5,tbl_Articles[Articles],1),0)</f>
        <v>0</v>
      </c>
      <c r="AB2517" s="2" t="str">
        <f>IF(AA2517=0,"",COUNTIF($AA$11:AA2517,1))</f>
        <v/>
      </c>
    </row>
    <row r="2518" spans="27:28">
      <c r="AA2518">
        <f>IFERROR(SEARCH($I$5,tbl_Articles[Articles],1),0)</f>
        <v>0</v>
      </c>
      <c r="AB2518" s="2" t="str">
        <f>IF(AA2518=0,"",COUNTIF($AA$11:AA2518,1))</f>
        <v/>
      </c>
    </row>
    <row r="2519" spans="27:28">
      <c r="AA2519">
        <f>IFERROR(SEARCH($I$5,tbl_Articles[Articles],1),0)</f>
        <v>0</v>
      </c>
      <c r="AB2519" s="2" t="str">
        <f>IF(AA2519=0,"",COUNTIF($AA$11:AA2519,1))</f>
        <v/>
      </c>
    </row>
    <row r="2520" spans="27:28">
      <c r="AA2520">
        <f>IFERROR(SEARCH($I$5,tbl_Articles[Articles],1),0)</f>
        <v>0</v>
      </c>
      <c r="AB2520" s="2" t="str">
        <f>IF(AA2520=0,"",COUNTIF($AA$11:AA2520,1))</f>
        <v/>
      </c>
    </row>
    <row r="2521" spans="27:28">
      <c r="AA2521">
        <f>IFERROR(SEARCH($I$5,tbl_Articles[Articles],1),0)</f>
        <v>0</v>
      </c>
      <c r="AB2521" s="2" t="str">
        <f>IF(AA2521=0,"",COUNTIF($AA$11:AA2521,1))</f>
        <v/>
      </c>
    </row>
    <row r="2522" spans="27:28">
      <c r="AA2522">
        <f>IFERROR(SEARCH($I$5,tbl_Articles[Articles],1),0)</f>
        <v>0</v>
      </c>
      <c r="AB2522" s="2" t="str">
        <f>IF(AA2522=0,"",COUNTIF($AA$11:AA2522,1))</f>
        <v/>
      </c>
    </row>
    <row r="2523" spans="27:28">
      <c r="AA2523">
        <f>IFERROR(SEARCH($I$5,tbl_Articles[Articles],1),0)</f>
        <v>0</v>
      </c>
      <c r="AB2523" s="2" t="str">
        <f>IF(AA2523=0,"",COUNTIF($AA$11:AA2523,1))</f>
        <v/>
      </c>
    </row>
    <row r="2524" spans="27:28">
      <c r="AA2524">
        <f>IFERROR(SEARCH($I$5,tbl_Articles[Articles],1),0)</f>
        <v>0</v>
      </c>
      <c r="AB2524" s="2" t="str">
        <f>IF(AA2524=0,"",COUNTIF($AA$11:AA2524,1))</f>
        <v/>
      </c>
    </row>
    <row r="2525" spans="27:28">
      <c r="AA2525">
        <f>IFERROR(SEARCH($I$5,tbl_Articles[Articles],1),0)</f>
        <v>0</v>
      </c>
      <c r="AB2525" s="2" t="str">
        <f>IF(AA2525=0,"",COUNTIF($AA$11:AA2525,1))</f>
        <v/>
      </c>
    </row>
    <row r="2526" spans="27:28">
      <c r="AA2526">
        <f>IFERROR(SEARCH($I$5,tbl_Articles[Articles],1),0)</f>
        <v>0</v>
      </c>
      <c r="AB2526" s="2" t="str">
        <f>IF(AA2526=0,"",COUNTIF($AA$11:AA2526,1))</f>
        <v/>
      </c>
    </row>
    <row r="2527" spans="27:28">
      <c r="AA2527">
        <f>IFERROR(SEARCH($I$5,tbl_Articles[Articles],1),0)</f>
        <v>0</v>
      </c>
      <c r="AB2527" s="2" t="str">
        <f>IF(AA2527=0,"",COUNTIF($AA$11:AA2527,1))</f>
        <v/>
      </c>
    </row>
    <row r="2528" spans="27:28">
      <c r="AA2528">
        <f>IFERROR(SEARCH($I$5,tbl_Articles[Articles],1),0)</f>
        <v>0</v>
      </c>
      <c r="AB2528" s="2" t="str">
        <f>IF(AA2528=0,"",COUNTIF($AA$11:AA2528,1))</f>
        <v/>
      </c>
    </row>
    <row r="2529" spans="27:28">
      <c r="AA2529">
        <f>IFERROR(SEARCH($I$5,tbl_Articles[Articles],1),0)</f>
        <v>0</v>
      </c>
      <c r="AB2529" s="2" t="str">
        <f>IF(AA2529=0,"",COUNTIF($AA$11:AA2529,1))</f>
        <v/>
      </c>
    </row>
    <row r="2530" spans="27:28">
      <c r="AA2530">
        <f>IFERROR(SEARCH($I$5,tbl_Articles[Articles],1),0)</f>
        <v>0</v>
      </c>
      <c r="AB2530" s="2" t="str">
        <f>IF(AA2530=0,"",COUNTIF($AA$11:AA2530,1))</f>
        <v/>
      </c>
    </row>
    <row r="2531" spans="27:28">
      <c r="AA2531">
        <f>IFERROR(SEARCH($I$5,tbl_Articles[Articles],1),0)</f>
        <v>0</v>
      </c>
      <c r="AB2531" s="2" t="str">
        <f>IF(AA2531=0,"",COUNTIF($AA$11:AA2531,1))</f>
        <v/>
      </c>
    </row>
    <row r="2532" spans="27:28">
      <c r="AA2532">
        <f>IFERROR(SEARCH($I$5,tbl_Articles[Articles],1),0)</f>
        <v>0</v>
      </c>
      <c r="AB2532" s="2" t="str">
        <f>IF(AA2532=0,"",COUNTIF($AA$11:AA2532,1))</f>
        <v/>
      </c>
    </row>
    <row r="2533" spans="27:28">
      <c r="AA2533">
        <f>IFERROR(SEARCH($I$5,tbl_Articles[Articles],1),0)</f>
        <v>0</v>
      </c>
      <c r="AB2533" s="2" t="str">
        <f>IF(AA2533=0,"",COUNTIF($AA$11:AA2533,1))</f>
        <v/>
      </c>
    </row>
    <row r="2534" spans="27:28">
      <c r="AA2534">
        <f>IFERROR(SEARCH($I$5,tbl_Articles[Articles],1),0)</f>
        <v>0</v>
      </c>
      <c r="AB2534" s="2" t="str">
        <f>IF(AA2534=0,"",COUNTIF($AA$11:AA2534,1))</f>
        <v/>
      </c>
    </row>
    <row r="2535" spans="27:28">
      <c r="AA2535">
        <f>IFERROR(SEARCH($I$5,tbl_Articles[Articles],1),0)</f>
        <v>0</v>
      </c>
      <c r="AB2535" s="2" t="str">
        <f>IF(AA2535=0,"",COUNTIF($AA$11:AA2535,1))</f>
        <v/>
      </c>
    </row>
    <row r="2536" spans="27:28">
      <c r="AA2536">
        <f>IFERROR(SEARCH($I$5,tbl_Articles[Articles],1),0)</f>
        <v>0</v>
      </c>
      <c r="AB2536" s="2" t="str">
        <f>IF(AA2536=0,"",COUNTIF($AA$11:AA2536,1))</f>
        <v/>
      </c>
    </row>
    <row r="2537" spans="27:28">
      <c r="AA2537">
        <f>IFERROR(SEARCH($I$5,tbl_Articles[Articles],1),0)</f>
        <v>0</v>
      </c>
      <c r="AB2537" s="2" t="str">
        <f>IF(AA2537=0,"",COUNTIF($AA$11:AA2537,1))</f>
        <v/>
      </c>
    </row>
    <row r="2538" spans="27:28">
      <c r="AA2538">
        <f>IFERROR(SEARCH($I$5,tbl_Articles[Articles],1),0)</f>
        <v>0</v>
      </c>
      <c r="AB2538" s="2" t="str">
        <f>IF(AA2538=0,"",COUNTIF($AA$11:AA2538,1))</f>
        <v/>
      </c>
    </row>
    <row r="2539" spans="27:28">
      <c r="AA2539">
        <f>IFERROR(SEARCH($I$5,tbl_Articles[Articles],1),0)</f>
        <v>0</v>
      </c>
      <c r="AB2539" s="2" t="str">
        <f>IF(AA2539=0,"",COUNTIF($AA$11:AA2539,1))</f>
        <v/>
      </c>
    </row>
    <row r="2540" spans="27:28">
      <c r="AA2540">
        <f>IFERROR(SEARCH($I$5,tbl_Articles[Articles],1),0)</f>
        <v>0</v>
      </c>
      <c r="AB2540" s="2" t="str">
        <f>IF(AA2540=0,"",COUNTIF($AA$11:AA2540,1))</f>
        <v/>
      </c>
    </row>
    <row r="2541" spans="27:28">
      <c r="AA2541">
        <f>IFERROR(SEARCH($I$5,tbl_Articles[Articles],1),0)</f>
        <v>0</v>
      </c>
      <c r="AB2541" s="2" t="str">
        <f>IF(AA2541=0,"",COUNTIF($AA$11:AA2541,1))</f>
        <v/>
      </c>
    </row>
    <row r="2542" spans="27:28">
      <c r="AA2542">
        <f>IFERROR(SEARCH($I$5,tbl_Articles[Articles],1),0)</f>
        <v>0</v>
      </c>
      <c r="AB2542" s="2" t="str">
        <f>IF(AA2542=0,"",COUNTIF($AA$11:AA2542,1))</f>
        <v/>
      </c>
    </row>
    <row r="2543" spans="27:28">
      <c r="AA2543">
        <f>IFERROR(SEARCH($I$5,tbl_Articles[Articles],1),0)</f>
        <v>0</v>
      </c>
      <c r="AB2543" s="2" t="str">
        <f>IF(AA2543=0,"",COUNTIF($AA$11:AA2543,1))</f>
        <v/>
      </c>
    </row>
    <row r="2544" spans="27:28">
      <c r="AA2544">
        <f>IFERROR(SEARCH($I$5,tbl_Articles[Articles],1),0)</f>
        <v>0</v>
      </c>
      <c r="AB2544" s="2" t="str">
        <f>IF(AA2544=0,"",COUNTIF($AA$11:AA2544,1))</f>
        <v/>
      </c>
    </row>
    <row r="2545" spans="27:28">
      <c r="AA2545">
        <f>IFERROR(SEARCH($I$5,tbl_Articles[Articles],1),0)</f>
        <v>0</v>
      </c>
      <c r="AB2545" s="2" t="str">
        <f>IF(AA2545=0,"",COUNTIF($AA$11:AA2545,1))</f>
        <v/>
      </c>
    </row>
    <row r="2546" spans="27:28">
      <c r="AA2546">
        <f>IFERROR(SEARCH($I$5,tbl_Articles[Articles],1),0)</f>
        <v>0</v>
      </c>
      <c r="AB2546" s="2" t="str">
        <f>IF(AA2546=0,"",COUNTIF($AA$11:AA2546,1))</f>
        <v/>
      </c>
    </row>
    <row r="2547" spans="27:28">
      <c r="AA2547">
        <f>IFERROR(SEARCH($I$5,tbl_Articles[Articles],1),0)</f>
        <v>0</v>
      </c>
      <c r="AB2547" s="2" t="str">
        <f>IF(AA2547=0,"",COUNTIF($AA$11:AA2547,1))</f>
        <v/>
      </c>
    </row>
    <row r="2548" spans="27:28">
      <c r="AA2548">
        <f>IFERROR(SEARCH($I$5,tbl_Articles[Articles],1),0)</f>
        <v>0</v>
      </c>
      <c r="AB2548" s="2" t="str">
        <f>IF(AA2548=0,"",COUNTIF($AA$11:AA2548,1))</f>
        <v/>
      </c>
    </row>
    <row r="2549" spans="27:28">
      <c r="AA2549">
        <f>IFERROR(SEARCH($I$5,tbl_Articles[Articles],1),0)</f>
        <v>0</v>
      </c>
      <c r="AB2549" s="2" t="str">
        <f>IF(AA2549=0,"",COUNTIF($AA$11:AA2549,1))</f>
        <v/>
      </c>
    </row>
    <row r="2550" spans="27:28">
      <c r="AA2550">
        <f>IFERROR(SEARCH($I$5,tbl_Articles[Articles],1),0)</f>
        <v>0</v>
      </c>
      <c r="AB2550" s="2" t="str">
        <f>IF(AA2550=0,"",COUNTIF($AA$11:AA2550,1))</f>
        <v/>
      </c>
    </row>
    <row r="2551" spans="27:28">
      <c r="AA2551">
        <f>IFERROR(SEARCH($I$5,tbl_Articles[Articles],1),0)</f>
        <v>0</v>
      </c>
      <c r="AB2551" s="2" t="str">
        <f>IF(AA2551=0,"",COUNTIF($AA$11:AA2551,1))</f>
        <v/>
      </c>
    </row>
    <row r="2552" spans="27:28">
      <c r="AA2552">
        <f>IFERROR(SEARCH($I$5,tbl_Articles[Articles],1),0)</f>
        <v>0</v>
      </c>
      <c r="AB2552" s="2" t="str">
        <f>IF(AA2552=0,"",COUNTIF($AA$11:AA2552,1))</f>
        <v/>
      </c>
    </row>
    <row r="2553" spans="27:28">
      <c r="AA2553">
        <f>IFERROR(SEARCH($I$5,tbl_Articles[Articles],1),0)</f>
        <v>0</v>
      </c>
      <c r="AB2553" s="2" t="str">
        <f>IF(AA2553=0,"",COUNTIF($AA$11:AA2553,1))</f>
        <v/>
      </c>
    </row>
    <row r="2554" spans="27:28">
      <c r="AA2554">
        <f>IFERROR(SEARCH($I$5,tbl_Articles[Articles],1),0)</f>
        <v>0</v>
      </c>
      <c r="AB2554" s="2" t="str">
        <f>IF(AA2554=0,"",COUNTIF($AA$11:AA2554,1))</f>
        <v/>
      </c>
    </row>
    <row r="2555" spans="27:28">
      <c r="AA2555">
        <f>IFERROR(SEARCH($I$5,tbl_Articles[Articles],1),0)</f>
        <v>0</v>
      </c>
      <c r="AB2555" s="2" t="str">
        <f>IF(AA2555=0,"",COUNTIF($AA$11:AA2555,1))</f>
        <v/>
      </c>
    </row>
    <row r="2556" spans="27:28">
      <c r="AA2556">
        <f>IFERROR(SEARCH($I$5,tbl_Articles[Articles],1),0)</f>
        <v>0</v>
      </c>
      <c r="AB2556" s="2" t="str">
        <f>IF(AA2556=0,"",COUNTIF($AA$11:AA2556,1))</f>
        <v/>
      </c>
    </row>
    <row r="2557" spans="27:28">
      <c r="AA2557">
        <f>IFERROR(SEARCH($I$5,tbl_Articles[Articles],1),0)</f>
        <v>0</v>
      </c>
      <c r="AB2557" s="2" t="str">
        <f>IF(AA2557=0,"",COUNTIF($AA$11:AA2557,1))</f>
        <v/>
      </c>
    </row>
    <row r="2558" spans="27:28">
      <c r="AA2558">
        <f>IFERROR(SEARCH($I$5,tbl_Articles[Articles],1),0)</f>
        <v>0</v>
      </c>
      <c r="AB2558" s="2" t="str">
        <f>IF(AA2558=0,"",COUNTIF($AA$11:AA2558,1))</f>
        <v/>
      </c>
    </row>
    <row r="2559" spans="27:28">
      <c r="AA2559">
        <f>IFERROR(SEARCH($I$5,tbl_Articles[Articles],1),0)</f>
        <v>0</v>
      </c>
      <c r="AB2559" s="2" t="str">
        <f>IF(AA2559=0,"",COUNTIF($AA$11:AA2559,1))</f>
        <v/>
      </c>
    </row>
    <row r="2560" spans="27:28">
      <c r="AA2560">
        <f>IFERROR(SEARCH($I$5,tbl_Articles[Articles],1),0)</f>
        <v>0</v>
      </c>
      <c r="AB2560" s="2" t="str">
        <f>IF(AA2560=0,"",COUNTIF($AA$11:AA2560,1))</f>
        <v/>
      </c>
    </row>
    <row r="2561" spans="27:28">
      <c r="AA2561">
        <f>IFERROR(SEARCH($I$5,tbl_Articles[Articles],1),0)</f>
        <v>0</v>
      </c>
      <c r="AB2561" s="2" t="str">
        <f>IF(AA2561=0,"",COUNTIF($AA$11:AA2561,1))</f>
        <v/>
      </c>
    </row>
    <row r="2562" spans="27:28">
      <c r="AA2562">
        <f>IFERROR(SEARCH($I$5,tbl_Articles[Articles],1),0)</f>
        <v>0</v>
      </c>
      <c r="AB2562" s="2" t="str">
        <f>IF(AA2562=0,"",COUNTIF($AA$11:AA2562,1))</f>
        <v/>
      </c>
    </row>
    <row r="2563" spans="27:28">
      <c r="AA2563">
        <f>IFERROR(SEARCH($I$5,tbl_Articles[Articles],1),0)</f>
        <v>0</v>
      </c>
      <c r="AB2563" s="2" t="str">
        <f>IF(AA2563=0,"",COUNTIF($AA$11:AA2563,1))</f>
        <v/>
      </c>
    </row>
    <row r="2564" spans="27:28">
      <c r="AA2564">
        <f>IFERROR(SEARCH($I$5,tbl_Articles[Articles],1),0)</f>
        <v>0</v>
      </c>
      <c r="AB2564" s="2" t="str">
        <f>IF(AA2564=0,"",COUNTIF($AA$11:AA2564,1))</f>
        <v/>
      </c>
    </row>
    <row r="2565" spans="27:28">
      <c r="AA2565">
        <f>IFERROR(SEARCH($I$5,tbl_Articles[Articles],1),0)</f>
        <v>0</v>
      </c>
      <c r="AB2565" s="2" t="str">
        <f>IF(AA2565=0,"",COUNTIF($AA$11:AA2565,1))</f>
        <v/>
      </c>
    </row>
    <row r="2566" spans="27:28">
      <c r="AA2566">
        <f>IFERROR(SEARCH($I$5,tbl_Articles[Articles],1),0)</f>
        <v>0</v>
      </c>
      <c r="AB2566" s="2" t="str">
        <f>IF(AA2566=0,"",COUNTIF($AA$11:AA2566,1))</f>
        <v/>
      </c>
    </row>
    <row r="2567" spans="27:28">
      <c r="AA2567">
        <f>IFERROR(SEARCH($I$5,tbl_Articles[Articles],1),0)</f>
        <v>0</v>
      </c>
      <c r="AB2567" s="2" t="str">
        <f>IF(AA2567=0,"",COUNTIF($AA$11:AA2567,1))</f>
        <v/>
      </c>
    </row>
    <row r="2568" spans="27:28">
      <c r="AA2568">
        <f>IFERROR(SEARCH($I$5,tbl_Articles[Articles],1),0)</f>
        <v>0</v>
      </c>
      <c r="AB2568" s="2" t="str">
        <f>IF(AA2568=0,"",COUNTIF($AA$11:AA2568,1))</f>
        <v/>
      </c>
    </row>
    <row r="2569" spans="27:28">
      <c r="AA2569">
        <f>IFERROR(SEARCH($I$5,tbl_Articles[Articles],1),0)</f>
        <v>0</v>
      </c>
      <c r="AB2569" s="2" t="str">
        <f>IF(AA2569=0,"",COUNTIF($AA$11:AA2569,1))</f>
        <v/>
      </c>
    </row>
    <row r="2570" spans="27:28">
      <c r="AA2570">
        <f>IFERROR(SEARCH($I$5,tbl_Articles[Articles],1),0)</f>
        <v>0</v>
      </c>
      <c r="AB2570" s="2" t="str">
        <f>IF(AA2570=0,"",COUNTIF($AA$11:AA2570,1))</f>
        <v/>
      </c>
    </row>
    <row r="2571" spans="27:28">
      <c r="AA2571">
        <f>IFERROR(SEARCH($I$5,tbl_Articles[Articles],1),0)</f>
        <v>0</v>
      </c>
      <c r="AB2571" s="2" t="str">
        <f>IF(AA2571=0,"",COUNTIF($AA$11:AA2571,1))</f>
        <v/>
      </c>
    </row>
    <row r="2572" spans="27:28">
      <c r="AA2572">
        <f>IFERROR(SEARCH($I$5,tbl_Articles[Articles],1),0)</f>
        <v>0</v>
      </c>
      <c r="AB2572" s="2" t="str">
        <f>IF(AA2572=0,"",COUNTIF($AA$11:AA2572,1))</f>
        <v/>
      </c>
    </row>
    <row r="2573" spans="27:28">
      <c r="AA2573">
        <f>IFERROR(SEARCH($I$5,tbl_Articles[Articles],1),0)</f>
        <v>0</v>
      </c>
      <c r="AB2573" s="2" t="str">
        <f>IF(AA2573=0,"",COUNTIF($AA$11:AA2573,1))</f>
        <v/>
      </c>
    </row>
    <row r="2574" spans="27:28">
      <c r="AA2574">
        <f>IFERROR(SEARCH($I$5,tbl_Articles[Articles],1),0)</f>
        <v>0</v>
      </c>
      <c r="AB2574" s="2" t="str">
        <f>IF(AA2574=0,"",COUNTIF($AA$11:AA2574,1))</f>
        <v/>
      </c>
    </row>
    <row r="2575" spans="27:28">
      <c r="AA2575">
        <f>IFERROR(SEARCH($I$5,tbl_Articles[Articles],1),0)</f>
        <v>0</v>
      </c>
      <c r="AB2575" s="2" t="str">
        <f>IF(AA2575=0,"",COUNTIF($AA$11:AA2575,1))</f>
        <v/>
      </c>
    </row>
    <row r="2576" spans="27:28">
      <c r="AA2576">
        <f>IFERROR(SEARCH($I$5,tbl_Articles[Articles],1),0)</f>
        <v>0</v>
      </c>
      <c r="AB2576" s="2" t="str">
        <f>IF(AA2576=0,"",COUNTIF($AA$11:AA2576,1))</f>
        <v/>
      </c>
    </row>
    <row r="2577" spans="27:28">
      <c r="AA2577">
        <f>IFERROR(SEARCH($I$5,tbl_Articles[Articles],1),0)</f>
        <v>0</v>
      </c>
      <c r="AB2577" s="2" t="str">
        <f>IF(AA2577=0,"",COUNTIF($AA$11:AA2577,1))</f>
        <v/>
      </c>
    </row>
    <row r="2578" spans="27:28">
      <c r="AA2578">
        <f>IFERROR(SEARCH($I$5,tbl_Articles[Articles],1),0)</f>
        <v>0</v>
      </c>
      <c r="AB2578" s="2" t="str">
        <f>IF(AA2578=0,"",COUNTIF($AA$11:AA2578,1))</f>
        <v/>
      </c>
    </row>
    <row r="2579" spans="27:28">
      <c r="AA2579">
        <f>IFERROR(SEARCH($I$5,tbl_Articles[Articles],1),0)</f>
        <v>0</v>
      </c>
      <c r="AB2579" s="2" t="str">
        <f>IF(AA2579=0,"",COUNTIF($AA$11:AA2579,1))</f>
        <v/>
      </c>
    </row>
    <row r="2580" spans="27:28">
      <c r="AA2580">
        <f>IFERROR(SEARCH($I$5,tbl_Articles[Articles],1),0)</f>
        <v>0</v>
      </c>
      <c r="AB2580" s="2" t="str">
        <f>IF(AA2580=0,"",COUNTIF($AA$11:AA2580,1))</f>
        <v/>
      </c>
    </row>
    <row r="2581" spans="27:28">
      <c r="AA2581">
        <f>IFERROR(SEARCH($I$5,tbl_Articles[Articles],1),0)</f>
        <v>0</v>
      </c>
      <c r="AB2581" s="2" t="str">
        <f>IF(AA2581=0,"",COUNTIF($AA$11:AA2581,1))</f>
        <v/>
      </c>
    </row>
    <row r="2582" spans="27:28">
      <c r="AA2582">
        <f>IFERROR(SEARCH($I$5,tbl_Articles[Articles],1),0)</f>
        <v>0</v>
      </c>
      <c r="AB2582" s="2" t="str">
        <f>IF(AA2582=0,"",COUNTIF($AA$11:AA2582,1))</f>
        <v/>
      </c>
    </row>
    <row r="2583" spans="27:28">
      <c r="AA2583">
        <f>IFERROR(SEARCH($I$5,tbl_Articles[Articles],1),0)</f>
        <v>0</v>
      </c>
      <c r="AB2583" s="2" t="str">
        <f>IF(AA2583=0,"",COUNTIF($AA$11:AA2583,1))</f>
        <v/>
      </c>
    </row>
    <row r="2584" spans="27:28">
      <c r="AA2584">
        <f>IFERROR(SEARCH($I$5,tbl_Articles[Articles],1),0)</f>
        <v>0</v>
      </c>
      <c r="AB2584" s="2" t="str">
        <f>IF(AA2584=0,"",COUNTIF($AA$11:AA2584,1))</f>
        <v/>
      </c>
    </row>
    <row r="2585" spans="27:28">
      <c r="AA2585">
        <f>IFERROR(SEARCH($I$5,tbl_Articles[Articles],1),0)</f>
        <v>0</v>
      </c>
      <c r="AB2585" s="2" t="str">
        <f>IF(AA2585=0,"",COUNTIF($AA$11:AA2585,1))</f>
        <v/>
      </c>
    </row>
    <row r="2586" spans="27:28">
      <c r="AA2586">
        <f>IFERROR(SEARCH($I$5,tbl_Articles[Articles],1),0)</f>
        <v>0</v>
      </c>
      <c r="AB2586" s="2" t="str">
        <f>IF(AA2586=0,"",COUNTIF($AA$11:AA2586,1))</f>
        <v/>
      </c>
    </row>
    <row r="2587" spans="27:28">
      <c r="AA2587">
        <f>IFERROR(SEARCH($I$5,tbl_Articles[Articles],1),0)</f>
        <v>0</v>
      </c>
      <c r="AB2587" s="2" t="str">
        <f>IF(AA2587=0,"",COUNTIF($AA$11:AA2587,1))</f>
        <v/>
      </c>
    </row>
    <row r="2588" spans="27:28">
      <c r="AA2588">
        <f>IFERROR(SEARCH($I$5,tbl_Articles[Articles],1),0)</f>
        <v>0</v>
      </c>
      <c r="AB2588" s="2" t="str">
        <f>IF(AA2588=0,"",COUNTIF($AA$11:AA2588,1))</f>
        <v/>
      </c>
    </row>
    <row r="2589" spans="27:28">
      <c r="AA2589">
        <f>IFERROR(SEARCH($I$5,tbl_Articles[Articles],1),0)</f>
        <v>0</v>
      </c>
      <c r="AB2589" s="2" t="str">
        <f>IF(AA2589=0,"",COUNTIF($AA$11:AA2589,1))</f>
        <v/>
      </c>
    </row>
    <row r="2590" spans="27:28">
      <c r="AA2590">
        <f>IFERROR(SEARCH($I$5,tbl_Articles[Articles],1),0)</f>
        <v>0</v>
      </c>
      <c r="AB2590" s="2" t="str">
        <f>IF(AA2590=0,"",COUNTIF($AA$11:AA2590,1))</f>
        <v/>
      </c>
    </row>
    <row r="2591" spans="27:28">
      <c r="AA2591">
        <f>IFERROR(SEARCH($I$5,tbl_Articles[Articles],1),0)</f>
        <v>0</v>
      </c>
      <c r="AB2591" s="2" t="str">
        <f>IF(AA2591=0,"",COUNTIF($AA$11:AA2591,1))</f>
        <v/>
      </c>
    </row>
    <row r="2592" spans="27:28">
      <c r="AA2592">
        <f>IFERROR(SEARCH($I$5,tbl_Articles[Articles],1),0)</f>
        <v>0</v>
      </c>
      <c r="AB2592" s="2" t="str">
        <f>IF(AA2592=0,"",COUNTIF($AA$11:AA2592,1))</f>
        <v/>
      </c>
    </row>
    <row r="2593" spans="27:28">
      <c r="AA2593">
        <f>IFERROR(SEARCH($I$5,tbl_Articles[Articles],1),0)</f>
        <v>0</v>
      </c>
      <c r="AB2593" s="2" t="str">
        <f>IF(AA2593=0,"",COUNTIF($AA$11:AA2593,1))</f>
        <v/>
      </c>
    </row>
    <row r="2594" spans="27:28">
      <c r="AA2594">
        <f>IFERROR(SEARCH($I$5,tbl_Articles[Articles],1),0)</f>
        <v>0</v>
      </c>
      <c r="AB2594" s="2" t="str">
        <f>IF(AA2594=0,"",COUNTIF($AA$11:AA2594,1))</f>
        <v/>
      </c>
    </row>
    <row r="2595" spans="27:28">
      <c r="AA2595">
        <f>IFERROR(SEARCH($I$5,tbl_Articles[Articles],1),0)</f>
        <v>0</v>
      </c>
      <c r="AB2595" s="2" t="str">
        <f>IF(AA2595=0,"",COUNTIF($AA$11:AA2595,1))</f>
        <v/>
      </c>
    </row>
    <row r="2596" spans="27:28">
      <c r="AA2596">
        <f>IFERROR(SEARCH($I$5,tbl_Articles[Articles],1),0)</f>
        <v>0</v>
      </c>
      <c r="AB2596" s="2" t="str">
        <f>IF(AA2596=0,"",COUNTIF($AA$11:AA2596,1))</f>
        <v/>
      </c>
    </row>
    <row r="2597" spans="27:28">
      <c r="AA2597">
        <f>IFERROR(SEARCH($I$5,tbl_Articles[Articles],1),0)</f>
        <v>0</v>
      </c>
      <c r="AB2597" s="2" t="str">
        <f>IF(AA2597=0,"",COUNTIF($AA$11:AA2597,1))</f>
        <v/>
      </c>
    </row>
    <row r="2598" spans="27:28">
      <c r="AA2598">
        <f>IFERROR(SEARCH($I$5,tbl_Articles[Articles],1),0)</f>
        <v>0</v>
      </c>
      <c r="AB2598" s="2" t="str">
        <f>IF(AA2598=0,"",COUNTIF($AA$11:AA2598,1))</f>
        <v/>
      </c>
    </row>
    <row r="2599" spans="27:28">
      <c r="AA2599">
        <f>IFERROR(SEARCH($I$5,tbl_Articles[Articles],1),0)</f>
        <v>0</v>
      </c>
      <c r="AB2599" s="2" t="str">
        <f>IF(AA2599=0,"",COUNTIF($AA$11:AA2599,1))</f>
        <v/>
      </c>
    </row>
    <row r="2600" spans="27:28">
      <c r="AA2600">
        <f>IFERROR(SEARCH($I$5,tbl_Articles[Articles],1),0)</f>
        <v>0</v>
      </c>
      <c r="AB2600" s="2" t="str">
        <f>IF(AA2600=0,"",COUNTIF($AA$11:AA2600,1))</f>
        <v/>
      </c>
    </row>
    <row r="2601" spans="27:28">
      <c r="AA2601">
        <f>IFERROR(SEARCH($I$5,tbl_Articles[Articles],1),0)</f>
        <v>0</v>
      </c>
      <c r="AB2601" s="2" t="str">
        <f>IF(AA2601=0,"",COUNTIF($AA$11:AA2601,1))</f>
        <v/>
      </c>
    </row>
    <row r="2602" spans="27:28">
      <c r="AA2602">
        <f>IFERROR(SEARCH($I$5,tbl_Articles[Articles],1),0)</f>
        <v>0</v>
      </c>
      <c r="AB2602" s="2" t="str">
        <f>IF(AA2602=0,"",COUNTIF($AA$11:AA2602,1))</f>
        <v/>
      </c>
    </row>
    <row r="2603" spans="27:28">
      <c r="AA2603">
        <f>IFERROR(SEARCH($I$5,tbl_Articles[Articles],1),0)</f>
        <v>0</v>
      </c>
      <c r="AB2603" s="2" t="str">
        <f>IF(AA2603=0,"",COUNTIF($AA$11:AA2603,1))</f>
        <v/>
      </c>
    </row>
    <row r="2604" spans="27:28">
      <c r="AA2604">
        <f>IFERROR(SEARCH($I$5,tbl_Articles[Articles],1),0)</f>
        <v>0</v>
      </c>
      <c r="AB2604" s="2" t="str">
        <f>IF(AA2604=0,"",COUNTIF($AA$11:AA2604,1))</f>
        <v/>
      </c>
    </row>
    <row r="2605" spans="27:28">
      <c r="AA2605">
        <f>IFERROR(SEARCH($I$5,tbl_Articles[Articles],1),0)</f>
        <v>0</v>
      </c>
      <c r="AB2605" s="2" t="str">
        <f>IF(AA2605=0,"",COUNTIF($AA$11:AA2605,1))</f>
        <v/>
      </c>
    </row>
    <row r="2606" spans="27:28">
      <c r="AA2606">
        <f>IFERROR(SEARCH($I$5,tbl_Articles[Articles],1),0)</f>
        <v>0</v>
      </c>
      <c r="AB2606" s="2" t="str">
        <f>IF(AA2606=0,"",COUNTIF($AA$11:AA2606,1))</f>
        <v/>
      </c>
    </row>
    <row r="2607" spans="27:28">
      <c r="AA2607">
        <f>IFERROR(SEARCH($I$5,tbl_Articles[Articles],1),0)</f>
        <v>0</v>
      </c>
      <c r="AB2607" s="2" t="str">
        <f>IF(AA2607=0,"",COUNTIF($AA$11:AA2607,1))</f>
        <v/>
      </c>
    </row>
    <row r="2608" spans="27:28">
      <c r="AA2608">
        <f>IFERROR(SEARCH($I$5,tbl_Articles[Articles],1),0)</f>
        <v>0</v>
      </c>
      <c r="AB2608" s="2" t="str">
        <f>IF(AA2608=0,"",COUNTIF($AA$11:AA2608,1))</f>
        <v/>
      </c>
    </row>
    <row r="2609" spans="27:28">
      <c r="AA2609">
        <f>IFERROR(SEARCH($I$5,tbl_Articles[Articles],1),0)</f>
        <v>0</v>
      </c>
      <c r="AB2609" s="2" t="str">
        <f>IF(AA2609=0,"",COUNTIF($AA$11:AA2609,1))</f>
        <v/>
      </c>
    </row>
    <row r="2610" spans="27:28">
      <c r="AA2610">
        <f>IFERROR(SEARCH($I$5,tbl_Articles[Articles],1),0)</f>
        <v>0</v>
      </c>
      <c r="AB2610" s="2" t="str">
        <f>IF(AA2610=0,"",COUNTIF($AA$11:AA2610,1))</f>
        <v/>
      </c>
    </row>
    <row r="2611" spans="27:28">
      <c r="AA2611">
        <f>IFERROR(SEARCH($I$5,tbl_Articles[Articles],1),0)</f>
        <v>0</v>
      </c>
      <c r="AB2611" s="2" t="str">
        <f>IF(AA2611=0,"",COUNTIF($AA$11:AA2611,1))</f>
        <v/>
      </c>
    </row>
    <row r="2612" spans="27:28">
      <c r="AA2612">
        <f>IFERROR(SEARCH($I$5,tbl_Articles[Articles],1),0)</f>
        <v>0</v>
      </c>
      <c r="AB2612" s="2" t="str">
        <f>IF(AA2612=0,"",COUNTIF($AA$11:AA2612,1))</f>
        <v/>
      </c>
    </row>
    <row r="2613" spans="27:28">
      <c r="AA2613">
        <f>IFERROR(SEARCH($I$5,tbl_Articles[Articles],1),0)</f>
        <v>0</v>
      </c>
      <c r="AB2613" s="2" t="str">
        <f>IF(AA2613=0,"",COUNTIF($AA$11:AA2613,1))</f>
        <v/>
      </c>
    </row>
    <row r="2614" spans="27:28">
      <c r="AA2614">
        <f>IFERROR(SEARCH($I$5,tbl_Articles[Articles],1),0)</f>
        <v>0</v>
      </c>
      <c r="AB2614" s="2" t="str">
        <f>IF(AA2614=0,"",COUNTIF($AA$11:AA2614,1))</f>
        <v/>
      </c>
    </row>
    <row r="2615" spans="27:28">
      <c r="AA2615">
        <f>IFERROR(SEARCH($I$5,tbl_Articles[Articles],1),0)</f>
        <v>0</v>
      </c>
      <c r="AB2615" s="2" t="str">
        <f>IF(AA2615=0,"",COUNTIF($AA$11:AA2615,1))</f>
        <v/>
      </c>
    </row>
    <row r="2616" spans="27:28">
      <c r="AA2616">
        <f>IFERROR(SEARCH($I$5,tbl_Articles[Articles],1),0)</f>
        <v>0</v>
      </c>
      <c r="AB2616" s="2" t="str">
        <f>IF(AA2616=0,"",COUNTIF($AA$11:AA2616,1))</f>
        <v/>
      </c>
    </row>
    <row r="2617" spans="27:28">
      <c r="AA2617">
        <f>IFERROR(SEARCH($I$5,tbl_Articles[Articles],1),0)</f>
        <v>0</v>
      </c>
      <c r="AB2617" s="2" t="str">
        <f>IF(AA2617=0,"",COUNTIF($AA$11:AA2617,1))</f>
        <v/>
      </c>
    </row>
    <row r="2618" spans="27:28">
      <c r="AA2618">
        <f>IFERROR(SEARCH($I$5,tbl_Articles[Articles],1),0)</f>
        <v>0</v>
      </c>
      <c r="AB2618" s="2" t="str">
        <f>IF(AA2618=0,"",COUNTIF($AA$11:AA2618,1))</f>
        <v/>
      </c>
    </row>
    <row r="2619" spans="27:28">
      <c r="AA2619">
        <f>IFERROR(SEARCH($I$5,tbl_Articles[Articles],1),0)</f>
        <v>0</v>
      </c>
      <c r="AB2619" s="2" t="str">
        <f>IF(AA2619=0,"",COUNTIF($AA$11:AA2619,1))</f>
        <v/>
      </c>
    </row>
    <row r="2620" spans="27:28">
      <c r="AA2620">
        <f>IFERROR(SEARCH($I$5,tbl_Articles[Articles],1),0)</f>
        <v>0</v>
      </c>
      <c r="AB2620" s="2" t="str">
        <f>IF(AA2620=0,"",COUNTIF($AA$11:AA2620,1))</f>
        <v/>
      </c>
    </row>
    <row r="2621" spans="27:28">
      <c r="AA2621">
        <f>IFERROR(SEARCH($I$5,tbl_Articles[Articles],1),0)</f>
        <v>0</v>
      </c>
      <c r="AB2621" s="2" t="str">
        <f>IF(AA2621=0,"",COUNTIF($AA$11:AA2621,1))</f>
        <v/>
      </c>
    </row>
    <row r="2622" spans="27:28">
      <c r="AA2622">
        <f>IFERROR(SEARCH($I$5,tbl_Articles[Articles],1),0)</f>
        <v>0</v>
      </c>
      <c r="AB2622" s="2" t="str">
        <f>IF(AA2622=0,"",COUNTIF($AA$11:AA2622,1))</f>
        <v/>
      </c>
    </row>
    <row r="2623" spans="27:28">
      <c r="AA2623">
        <f>IFERROR(SEARCH($I$5,tbl_Articles[Articles],1),0)</f>
        <v>0</v>
      </c>
      <c r="AB2623" s="2" t="str">
        <f>IF(AA2623=0,"",COUNTIF($AA$11:AA2623,1))</f>
        <v/>
      </c>
    </row>
    <row r="2624" spans="27:28">
      <c r="AA2624">
        <f>IFERROR(SEARCH($I$5,tbl_Articles[Articles],1),0)</f>
        <v>0</v>
      </c>
      <c r="AB2624" s="2" t="str">
        <f>IF(AA2624=0,"",COUNTIF($AA$11:AA2624,1))</f>
        <v/>
      </c>
    </row>
    <row r="2625" spans="27:28">
      <c r="AA2625">
        <f>IFERROR(SEARCH($I$5,tbl_Articles[Articles],1),0)</f>
        <v>0</v>
      </c>
      <c r="AB2625" s="2" t="str">
        <f>IF(AA2625=0,"",COUNTIF($AA$11:AA2625,1))</f>
        <v/>
      </c>
    </row>
    <row r="2626" spans="27:28">
      <c r="AA2626">
        <f>IFERROR(SEARCH($I$5,tbl_Articles[Articles],1),0)</f>
        <v>0</v>
      </c>
      <c r="AB2626" s="2" t="str">
        <f>IF(AA2626=0,"",COUNTIF($AA$11:AA2626,1))</f>
        <v/>
      </c>
    </row>
    <row r="2627" spans="27:28">
      <c r="AA2627">
        <f>IFERROR(SEARCH($I$5,tbl_Articles[Articles],1),0)</f>
        <v>0</v>
      </c>
      <c r="AB2627" s="2" t="str">
        <f>IF(AA2627=0,"",COUNTIF($AA$11:AA2627,1))</f>
        <v/>
      </c>
    </row>
    <row r="2628" spans="27:28">
      <c r="AA2628">
        <f>IFERROR(SEARCH($I$5,tbl_Articles[Articles],1),0)</f>
        <v>0</v>
      </c>
      <c r="AB2628" s="2" t="str">
        <f>IF(AA2628=0,"",COUNTIF($AA$11:AA2628,1))</f>
        <v/>
      </c>
    </row>
    <row r="2629" spans="27:28">
      <c r="AA2629">
        <f>IFERROR(SEARCH($I$5,tbl_Articles[Articles],1),0)</f>
        <v>0</v>
      </c>
      <c r="AB2629" s="2" t="str">
        <f>IF(AA2629=0,"",COUNTIF($AA$11:AA2629,1))</f>
        <v/>
      </c>
    </row>
    <row r="2630" spans="27:28">
      <c r="AA2630">
        <f>IFERROR(SEARCH($I$5,tbl_Articles[Articles],1),0)</f>
        <v>0</v>
      </c>
      <c r="AB2630" s="2" t="str">
        <f>IF(AA2630=0,"",COUNTIF($AA$11:AA2630,1))</f>
        <v/>
      </c>
    </row>
    <row r="2631" spans="27:28">
      <c r="AA2631">
        <f>IFERROR(SEARCH($I$5,tbl_Articles[Articles],1),0)</f>
        <v>0</v>
      </c>
      <c r="AB2631" s="2" t="str">
        <f>IF(AA2631=0,"",COUNTIF($AA$11:AA2631,1))</f>
        <v/>
      </c>
    </row>
    <row r="2632" spans="27:28">
      <c r="AA2632">
        <f>IFERROR(SEARCH($I$5,tbl_Articles[Articles],1),0)</f>
        <v>0</v>
      </c>
      <c r="AB2632" s="2" t="str">
        <f>IF(AA2632=0,"",COUNTIF($AA$11:AA2632,1))</f>
        <v/>
      </c>
    </row>
    <row r="2633" spans="27:28">
      <c r="AA2633">
        <f>IFERROR(SEARCH($I$5,tbl_Articles[Articles],1),0)</f>
        <v>0</v>
      </c>
      <c r="AB2633" s="2" t="str">
        <f>IF(AA2633=0,"",COUNTIF($AA$11:AA2633,1))</f>
        <v/>
      </c>
    </row>
    <row r="2634" spans="27:28">
      <c r="AA2634">
        <f>IFERROR(SEARCH($I$5,tbl_Articles[Articles],1),0)</f>
        <v>0</v>
      </c>
      <c r="AB2634" s="2" t="str">
        <f>IF(AA2634=0,"",COUNTIF($AA$11:AA2634,1))</f>
        <v/>
      </c>
    </row>
    <row r="2635" spans="27:28">
      <c r="AA2635">
        <f>IFERROR(SEARCH($I$5,tbl_Articles[Articles],1),0)</f>
        <v>0</v>
      </c>
      <c r="AB2635" s="2" t="str">
        <f>IF(AA2635=0,"",COUNTIF($AA$11:AA2635,1))</f>
        <v/>
      </c>
    </row>
    <row r="2636" spans="27:28">
      <c r="AA2636">
        <f>IFERROR(SEARCH($I$5,tbl_Articles[Articles],1),0)</f>
        <v>0</v>
      </c>
      <c r="AB2636" s="2" t="str">
        <f>IF(AA2636=0,"",COUNTIF($AA$11:AA2636,1))</f>
        <v/>
      </c>
    </row>
    <row r="2637" spans="27:28">
      <c r="AA2637">
        <f>IFERROR(SEARCH($I$5,tbl_Articles[Articles],1),0)</f>
        <v>0</v>
      </c>
      <c r="AB2637" s="2" t="str">
        <f>IF(AA2637=0,"",COUNTIF($AA$11:AA2637,1))</f>
        <v/>
      </c>
    </row>
    <row r="2638" spans="27:28">
      <c r="AA2638">
        <f>IFERROR(SEARCH($I$5,tbl_Articles[Articles],1),0)</f>
        <v>0</v>
      </c>
      <c r="AB2638" s="2" t="str">
        <f>IF(AA2638=0,"",COUNTIF($AA$11:AA2638,1))</f>
        <v/>
      </c>
    </row>
    <row r="2639" spans="27:28">
      <c r="AA2639">
        <f>IFERROR(SEARCH($I$5,tbl_Articles[Articles],1),0)</f>
        <v>0</v>
      </c>
      <c r="AB2639" s="2" t="str">
        <f>IF(AA2639=0,"",COUNTIF($AA$11:AA2639,1))</f>
        <v/>
      </c>
    </row>
    <row r="2640" spans="27:28">
      <c r="AA2640">
        <f>IFERROR(SEARCH($I$5,tbl_Articles[Articles],1),0)</f>
        <v>0</v>
      </c>
      <c r="AB2640" s="2" t="str">
        <f>IF(AA2640=0,"",COUNTIF($AA$11:AA2640,1))</f>
        <v/>
      </c>
    </row>
    <row r="2641" spans="27:28">
      <c r="AA2641">
        <f>IFERROR(SEARCH($I$5,tbl_Articles[Articles],1),0)</f>
        <v>0</v>
      </c>
      <c r="AB2641" s="2" t="str">
        <f>IF(AA2641=0,"",COUNTIF($AA$11:AA2641,1))</f>
        <v/>
      </c>
    </row>
    <row r="2642" spans="27:28">
      <c r="AA2642">
        <f>IFERROR(SEARCH($I$5,tbl_Articles[Articles],1),0)</f>
        <v>0</v>
      </c>
      <c r="AB2642" s="2" t="str">
        <f>IF(AA2642=0,"",COUNTIF($AA$11:AA2642,1))</f>
        <v/>
      </c>
    </row>
    <row r="2643" spans="27:28">
      <c r="AA2643">
        <f>IFERROR(SEARCH($I$5,tbl_Articles[Articles],1),0)</f>
        <v>0</v>
      </c>
      <c r="AB2643" s="2" t="str">
        <f>IF(AA2643=0,"",COUNTIF($AA$11:AA2643,1))</f>
        <v/>
      </c>
    </row>
    <row r="2644" spans="27:28">
      <c r="AA2644">
        <f>IFERROR(SEARCH($I$5,tbl_Articles[Articles],1),0)</f>
        <v>0</v>
      </c>
      <c r="AB2644" s="2" t="str">
        <f>IF(AA2644=0,"",COUNTIF($AA$11:AA2644,1))</f>
        <v/>
      </c>
    </row>
    <row r="2645" spans="27:28">
      <c r="AA2645">
        <f>IFERROR(SEARCH($I$5,tbl_Articles[Articles],1),0)</f>
        <v>0</v>
      </c>
      <c r="AB2645" s="2" t="str">
        <f>IF(AA2645=0,"",COUNTIF($AA$11:AA2645,1))</f>
        <v/>
      </c>
    </row>
    <row r="2646" spans="27:28">
      <c r="AA2646">
        <f>IFERROR(SEARCH($I$5,tbl_Articles[Articles],1),0)</f>
        <v>0</v>
      </c>
      <c r="AB2646" s="2" t="str">
        <f>IF(AA2646=0,"",COUNTIF($AA$11:AA2646,1))</f>
        <v/>
      </c>
    </row>
    <row r="2647" spans="27:28">
      <c r="AA2647">
        <f>IFERROR(SEARCH($I$5,tbl_Articles[Articles],1),0)</f>
        <v>0</v>
      </c>
      <c r="AB2647" s="2" t="str">
        <f>IF(AA2647=0,"",COUNTIF($AA$11:AA2647,1))</f>
        <v/>
      </c>
    </row>
    <row r="2648" spans="27:28">
      <c r="AA2648">
        <f>IFERROR(SEARCH($I$5,tbl_Articles[Articles],1),0)</f>
        <v>0</v>
      </c>
      <c r="AB2648" s="2" t="str">
        <f>IF(AA2648=0,"",COUNTIF($AA$11:AA2648,1))</f>
        <v/>
      </c>
    </row>
    <row r="2649" spans="27:28">
      <c r="AA2649">
        <f>IFERROR(SEARCH($I$5,tbl_Articles[Articles],1),0)</f>
        <v>0</v>
      </c>
      <c r="AB2649" s="2" t="str">
        <f>IF(AA2649=0,"",COUNTIF($AA$11:AA2649,1))</f>
        <v/>
      </c>
    </row>
    <row r="2650" spans="27:28">
      <c r="AA2650">
        <f>IFERROR(SEARCH($I$5,tbl_Articles[Articles],1),0)</f>
        <v>0</v>
      </c>
      <c r="AB2650" s="2" t="str">
        <f>IF(AA2650=0,"",COUNTIF($AA$11:AA2650,1))</f>
        <v/>
      </c>
    </row>
    <row r="2651" spans="27:28">
      <c r="AA2651">
        <f>IFERROR(SEARCH($I$5,tbl_Articles[Articles],1),0)</f>
        <v>0</v>
      </c>
      <c r="AB2651" s="2" t="str">
        <f>IF(AA2651=0,"",COUNTIF($AA$11:AA2651,1))</f>
        <v/>
      </c>
    </row>
    <row r="2652" spans="27:28">
      <c r="AA2652">
        <f>IFERROR(SEARCH($I$5,tbl_Articles[Articles],1),0)</f>
        <v>0</v>
      </c>
      <c r="AB2652" s="2" t="str">
        <f>IF(AA2652=0,"",COUNTIF($AA$11:AA2652,1))</f>
        <v/>
      </c>
    </row>
    <row r="2653" spans="27:28">
      <c r="AA2653">
        <f>IFERROR(SEARCH($I$5,tbl_Articles[Articles],1),0)</f>
        <v>0</v>
      </c>
      <c r="AB2653" s="2" t="str">
        <f>IF(AA2653=0,"",COUNTIF($AA$11:AA2653,1))</f>
        <v/>
      </c>
    </row>
    <row r="2654" spans="27:28">
      <c r="AA2654">
        <f>IFERROR(SEARCH($I$5,tbl_Articles[Articles],1),0)</f>
        <v>0</v>
      </c>
      <c r="AB2654" s="2" t="str">
        <f>IF(AA2654=0,"",COUNTIF($AA$11:AA2654,1))</f>
        <v/>
      </c>
    </row>
    <row r="2655" spans="27:28">
      <c r="AA2655">
        <f>IFERROR(SEARCH($I$5,tbl_Articles[Articles],1),0)</f>
        <v>0</v>
      </c>
      <c r="AB2655" s="2" t="str">
        <f>IF(AA2655=0,"",COUNTIF($AA$11:AA2655,1))</f>
        <v/>
      </c>
    </row>
    <row r="2656" spans="27:28">
      <c r="AA2656">
        <f>IFERROR(SEARCH($I$5,tbl_Articles[Articles],1),0)</f>
        <v>0</v>
      </c>
      <c r="AB2656" s="2" t="str">
        <f>IF(AA2656=0,"",COUNTIF($AA$11:AA2656,1))</f>
        <v/>
      </c>
    </row>
    <row r="2657" spans="27:28">
      <c r="AA2657">
        <f>IFERROR(SEARCH($I$5,tbl_Articles[Articles],1),0)</f>
        <v>0</v>
      </c>
      <c r="AB2657" s="2" t="str">
        <f>IF(AA2657=0,"",COUNTIF($AA$11:AA2657,1))</f>
        <v/>
      </c>
    </row>
    <row r="2658" spans="27:28">
      <c r="AA2658">
        <f>IFERROR(SEARCH($I$5,tbl_Articles[Articles],1),0)</f>
        <v>0</v>
      </c>
      <c r="AB2658" s="2" t="str">
        <f>IF(AA2658=0,"",COUNTIF($AA$11:AA2658,1))</f>
        <v/>
      </c>
    </row>
    <row r="2659" spans="27:28">
      <c r="AA2659">
        <f>IFERROR(SEARCH($I$5,tbl_Articles[Articles],1),0)</f>
        <v>0</v>
      </c>
      <c r="AB2659" s="2" t="str">
        <f>IF(AA2659=0,"",COUNTIF($AA$11:AA2659,1))</f>
        <v/>
      </c>
    </row>
    <row r="2660" spans="27:28">
      <c r="AA2660">
        <f>IFERROR(SEARCH($I$5,tbl_Articles[Articles],1),0)</f>
        <v>0</v>
      </c>
      <c r="AB2660" s="2" t="str">
        <f>IF(AA2660=0,"",COUNTIF($AA$11:AA2660,1))</f>
        <v/>
      </c>
    </row>
    <row r="2661" spans="27:28">
      <c r="AA2661">
        <f>IFERROR(SEARCH($I$5,tbl_Articles[Articles],1),0)</f>
        <v>0</v>
      </c>
      <c r="AB2661" s="2" t="str">
        <f>IF(AA2661=0,"",COUNTIF($AA$11:AA2661,1))</f>
        <v/>
      </c>
    </row>
    <row r="2662" spans="27:28">
      <c r="AA2662">
        <f>IFERROR(SEARCH($I$5,tbl_Articles[Articles],1),0)</f>
        <v>0</v>
      </c>
      <c r="AB2662" s="2" t="str">
        <f>IF(AA2662=0,"",COUNTIF($AA$11:AA2662,1))</f>
        <v/>
      </c>
    </row>
    <row r="2663" spans="27:28">
      <c r="AA2663">
        <f>IFERROR(SEARCH($I$5,tbl_Articles[Articles],1),0)</f>
        <v>0</v>
      </c>
      <c r="AB2663" s="2" t="str">
        <f>IF(AA2663=0,"",COUNTIF($AA$11:AA2663,1))</f>
        <v/>
      </c>
    </row>
    <row r="2664" spans="27:28">
      <c r="AA2664">
        <f>IFERROR(SEARCH($I$5,tbl_Articles[Articles],1),0)</f>
        <v>0</v>
      </c>
      <c r="AB2664" s="2" t="str">
        <f>IF(AA2664=0,"",COUNTIF($AA$11:AA2664,1))</f>
        <v/>
      </c>
    </row>
    <row r="2665" spans="27:28">
      <c r="AA2665">
        <f>IFERROR(SEARCH($I$5,tbl_Articles[Articles],1),0)</f>
        <v>0</v>
      </c>
      <c r="AB2665" s="2" t="str">
        <f>IF(AA2665=0,"",COUNTIF($AA$11:AA2665,1))</f>
        <v/>
      </c>
    </row>
    <row r="2666" spans="27:28">
      <c r="AA2666">
        <f>IFERROR(SEARCH($I$5,tbl_Articles[Articles],1),0)</f>
        <v>0</v>
      </c>
      <c r="AB2666" s="2" t="str">
        <f>IF(AA2666=0,"",COUNTIF($AA$11:AA2666,1))</f>
        <v/>
      </c>
    </row>
    <row r="2667" spans="27:28">
      <c r="AA2667">
        <f>IFERROR(SEARCH($I$5,tbl_Articles[Articles],1),0)</f>
        <v>0</v>
      </c>
      <c r="AB2667" s="2" t="str">
        <f>IF(AA2667=0,"",COUNTIF($AA$11:AA2667,1))</f>
        <v/>
      </c>
    </row>
    <row r="2668" spans="27:28">
      <c r="AA2668">
        <f>IFERROR(SEARCH($I$5,tbl_Articles[Articles],1),0)</f>
        <v>0</v>
      </c>
      <c r="AB2668" s="2" t="str">
        <f>IF(AA2668=0,"",COUNTIF($AA$11:AA2668,1))</f>
        <v/>
      </c>
    </row>
    <row r="2669" spans="27:28">
      <c r="AA2669">
        <f>IFERROR(SEARCH($I$5,tbl_Articles[Articles],1),0)</f>
        <v>0</v>
      </c>
      <c r="AB2669" s="2" t="str">
        <f>IF(AA2669=0,"",COUNTIF($AA$11:AA2669,1))</f>
        <v/>
      </c>
    </row>
    <row r="2670" spans="27:28">
      <c r="AA2670">
        <f>IFERROR(SEARCH($I$5,tbl_Articles[Articles],1),0)</f>
        <v>0</v>
      </c>
      <c r="AB2670" s="2" t="str">
        <f>IF(AA2670=0,"",COUNTIF($AA$11:AA2670,1))</f>
        <v/>
      </c>
    </row>
    <row r="2671" spans="27:28">
      <c r="AA2671">
        <f>IFERROR(SEARCH($I$5,tbl_Articles[Articles],1),0)</f>
        <v>0</v>
      </c>
      <c r="AB2671" s="2" t="str">
        <f>IF(AA2671=0,"",COUNTIF($AA$11:AA2671,1))</f>
        <v/>
      </c>
    </row>
    <row r="2672" spans="27:28">
      <c r="AA2672">
        <f>IFERROR(SEARCH($I$5,tbl_Articles[Articles],1),0)</f>
        <v>0</v>
      </c>
      <c r="AB2672" s="2" t="str">
        <f>IF(AA2672=0,"",COUNTIF($AA$11:AA2672,1))</f>
        <v/>
      </c>
    </row>
    <row r="2673" spans="27:28">
      <c r="AA2673">
        <f>IFERROR(SEARCH($I$5,tbl_Articles[Articles],1),0)</f>
        <v>0</v>
      </c>
      <c r="AB2673" s="2" t="str">
        <f>IF(AA2673=0,"",COUNTIF($AA$11:AA2673,1))</f>
        <v/>
      </c>
    </row>
    <row r="2674" spans="27:28">
      <c r="AA2674">
        <f>IFERROR(SEARCH($I$5,tbl_Articles[Articles],1),0)</f>
        <v>0</v>
      </c>
      <c r="AB2674" s="2" t="str">
        <f>IF(AA2674=0,"",COUNTIF($AA$11:AA2674,1))</f>
        <v/>
      </c>
    </row>
    <row r="2675" spans="27:28">
      <c r="AA2675">
        <f>IFERROR(SEARCH($I$5,tbl_Articles[Articles],1),0)</f>
        <v>0</v>
      </c>
      <c r="AB2675" s="2" t="str">
        <f>IF(AA2675=0,"",COUNTIF($AA$11:AA2675,1))</f>
        <v/>
      </c>
    </row>
    <row r="2676" spans="27:28">
      <c r="AA2676">
        <f>IFERROR(SEARCH($I$5,tbl_Articles[Articles],1),0)</f>
        <v>0</v>
      </c>
      <c r="AB2676" s="2" t="str">
        <f>IF(AA2676=0,"",COUNTIF($AA$11:AA2676,1))</f>
        <v/>
      </c>
    </row>
    <row r="2677" spans="27:28">
      <c r="AA2677">
        <f>IFERROR(SEARCH($I$5,tbl_Articles[Articles],1),0)</f>
        <v>0</v>
      </c>
      <c r="AB2677" s="2" t="str">
        <f>IF(AA2677=0,"",COUNTIF($AA$11:AA2677,1))</f>
        <v/>
      </c>
    </row>
    <row r="2678" spans="27:28">
      <c r="AA2678">
        <f>IFERROR(SEARCH($I$5,tbl_Articles[Articles],1),0)</f>
        <v>0</v>
      </c>
      <c r="AB2678" s="2" t="str">
        <f>IF(AA2678=0,"",COUNTIF($AA$11:AA2678,1))</f>
        <v/>
      </c>
    </row>
    <row r="2679" spans="27:28">
      <c r="AA2679">
        <f>IFERROR(SEARCH($I$5,tbl_Articles[Articles],1),0)</f>
        <v>0</v>
      </c>
      <c r="AB2679" s="2" t="str">
        <f>IF(AA2679=0,"",COUNTIF($AA$11:AA2679,1))</f>
        <v/>
      </c>
    </row>
    <row r="2680" spans="27:28">
      <c r="AA2680">
        <f>IFERROR(SEARCH($I$5,tbl_Articles[Articles],1),0)</f>
        <v>0</v>
      </c>
      <c r="AB2680" s="2" t="str">
        <f>IF(AA2680=0,"",COUNTIF($AA$11:AA2680,1))</f>
        <v/>
      </c>
    </row>
    <row r="2681" spans="27:28">
      <c r="AA2681">
        <f>IFERROR(SEARCH($I$5,tbl_Articles[Articles],1),0)</f>
        <v>0</v>
      </c>
      <c r="AB2681" s="2" t="str">
        <f>IF(AA2681=0,"",COUNTIF($AA$11:AA2681,1))</f>
        <v/>
      </c>
    </row>
    <row r="2682" spans="27:28">
      <c r="AA2682">
        <f>IFERROR(SEARCH($I$5,tbl_Articles[Articles],1),0)</f>
        <v>0</v>
      </c>
      <c r="AB2682" s="2" t="str">
        <f>IF(AA2682=0,"",COUNTIF($AA$11:AA2682,1))</f>
        <v/>
      </c>
    </row>
    <row r="2683" spans="27:28">
      <c r="AA2683">
        <f>IFERROR(SEARCH($I$5,tbl_Articles[Articles],1),0)</f>
        <v>0</v>
      </c>
      <c r="AB2683" s="2" t="str">
        <f>IF(AA2683=0,"",COUNTIF($AA$11:AA2683,1))</f>
        <v/>
      </c>
    </row>
    <row r="2684" spans="27:28">
      <c r="AA2684">
        <f>IFERROR(SEARCH($I$5,tbl_Articles[Articles],1),0)</f>
        <v>0</v>
      </c>
      <c r="AB2684" s="2" t="str">
        <f>IF(AA2684=0,"",COUNTIF($AA$11:AA2684,1))</f>
        <v/>
      </c>
    </row>
    <row r="2685" spans="27:28">
      <c r="AA2685">
        <f>IFERROR(SEARCH($I$5,tbl_Articles[Articles],1),0)</f>
        <v>0</v>
      </c>
      <c r="AB2685" s="2" t="str">
        <f>IF(AA2685=0,"",COUNTIF($AA$11:AA2685,1))</f>
        <v/>
      </c>
    </row>
    <row r="2686" spans="27:28">
      <c r="AA2686">
        <f>IFERROR(SEARCH($I$5,tbl_Articles[Articles],1),0)</f>
        <v>0</v>
      </c>
      <c r="AB2686" s="2" t="str">
        <f>IF(AA2686=0,"",COUNTIF($AA$11:AA2686,1))</f>
        <v/>
      </c>
    </row>
    <row r="2687" spans="27:28">
      <c r="AA2687">
        <f>IFERROR(SEARCH($I$5,tbl_Articles[Articles],1),0)</f>
        <v>0</v>
      </c>
      <c r="AB2687" s="2" t="str">
        <f>IF(AA2687=0,"",COUNTIF($AA$11:AA2687,1))</f>
        <v/>
      </c>
    </row>
    <row r="2688" spans="27:28">
      <c r="AA2688">
        <f>IFERROR(SEARCH($I$5,tbl_Articles[Articles],1),0)</f>
        <v>0</v>
      </c>
      <c r="AB2688" s="2" t="str">
        <f>IF(AA2688=0,"",COUNTIF($AA$11:AA2688,1))</f>
        <v/>
      </c>
    </row>
    <row r="2689" spans="27:28">
      <c r="AA2689">
        <f>IFERROR(SEARCH($I$5,tbl_Articles[Articles],1),0)</f>
        <v>0</v>
      </c>
      <c r="AB2689" s="2" t="str">
        <f>IF(AA2689=0,"",COUNTIF($AA$11:AA2689,1))</f>
        <v/>
      </c>
    </row>
    <row r="2690" spans="27:28">
      <c r="AA2690">
        <f>IFERROR(SEARCH($I$5,tbl_Articles[Articles],1),0)</f>
        <v>0</v>
      </c>
      <c r="AB2690" s="2" t="str">
        <f>IF(AA2690=0,"",COUNTIF($AA$11:AA2690,1))</f>
        <v/>
      </c>
    </row>
    <row r="2691" spans="27:28">
      <c r="AA2691">
        <f>IFERROR(SEARCH($I$5,tbl_Articles[Articles],1),0)</f>
        <v>0</v>
      </c>
      <c r="AB2691" s="2" t="str">
        <f>IF(AA2691=0,"",COUNTIF($AA$11:AA2691,1))</f>
        <v/>
      </c>
    </row>
    <row r="2692" spans="27:28">
      <c r="AA2692">
        <f>IFERROR(SEARCH($I$5,tbl_Articles[Articles],1),0)</f>
        <v>0</v>
      </c>
      <c r="AB2692" s="2" t="str">
        <f>IF(AA2692=0,"",COUNTIF($AA$11:AA2692,1))</f>
        <v/>
      </c>
    </row>
    <row r="2693" spans="27:28">
      <c r="AA2693">
        <f>IFERROR(SEARCH($I$5,tbl_Articles[Articles],1),0)</f>
        <v>0</v>
      </c>
      <c r="AB2693" s="2" t="str">
        <f>IF(AA2693=0,"",COUNTIF($AA$11:AA2693,1))</f>
        <v/>
      </c>
    </row>
    <row r="2694" spans="27:28">
      <c r="AA2694">
        <f>IFERROR(SEARCH($I$5,tbl_Articles[Articles],1),0)</f>
        <v>0</v>
      </c>
      <c r="AB2694" s="2" t="str">
        <f>IF(AA2694=0,"",COUNTIF($AA$11:AA2694,1))</f>
        <v/>
      </c>
    </row>
    <row r="2695" spans="27:28">
      <c r="AA2695">
        <f>IFERROR(SEARCH($I$5,tbl_Articles[Articles],1),0)</f>
        <v>0</v>
      </c>
      <c r="AB2695" s="2" t="str">
        <f>IF(AA2695=0,"",COUNTIF($AA$11:AA2695,1))</f>
        <v/>
      </c>
    </row>
    <row r="2696" spans="27:28">
      <c r="AA2696">
        <f>IFERROR(SEARCH($I$5,tbl_Articles[Articles],1),0)</f>
        <v>0</v>
      </c>
      <c r="AB2696" s="2" t="str">
        <f>IF(AA2696=0,"",COUNTIF($AA$11:AA2696,1))</f>
        <v/>
      </c>
    </row>
    <row r="2697" spans="27:28">
      <c r="AA2697">
        <f>IFERROR(SEARCH($I$5,tbl_Articles[Articles],1),0)</f>
        <v>0</v>
      </c>
      <c r="AB2697" s="2" t="str">
        <f>IF(AA2697=0,"",COUNTIF($AA$11:AA2697,1))</f>
        <v/>
      </c>
    </row>
    <row r="2698" spans="27:28">
      <c r="AA2698">
        <f>IFERROR(SEARCH($I$5,tbl_Articles[Articles],1),0)</f>
        <v>0</v>
      </c>
      <c r="AB2698" s="2" t="str">
        <f>IF(AA2698=0,"",COUNTIF($AA$11:AA2698,1))</f>
        <v/>
      </c>
    </row>
    <row r="2699" spans="27:28">
      <c r="AA2699">
        <f>IFERROR(SEARCH($I$5,tbl_Articles[Articles],1),0)</f>
        <v>0</v>
      </c>
      <c r="AB2699" s="2" t="str">
        <f>IF(AA2699=0,"",COUNTIF($AA$11:AA2699,1))</f>
        <v/>
      </c>
    </row>
    <row r="2700" spans="27:28">
      <c r="AA2700">
        <f>IFERROR(SEARCH($I$5,tbl_Articles[Articles],1),0)</f>
        <v>0</v>
      </c>
      <c r="AB2700" s="2" t="str">
        <f>IF(AA2700=0,"",COUNTIF($AA$11:AA2700,1))</f>
        <v/>
      </c>
    </row>
    <row r="2701" spans="27:28">
      <c r="AA2701">
        <f>IFERROR(SEARCH($I$5,tbl_Articles[Articles],1),0)</f>
        <v>0</v>
      </c>
      <c r="AB2701" s="2" t="str">
        <f>IF(AA2701=0,"",COUNTIF($AA$11:AA2701,1))</f>
        <v/>
      </c>
    </row>
    <row r="2702" spans="27:28">
      <c r="AA2702">
        <f>IFERROR(SEARCH($I$5,tbl_Articles[Articles],1),0)</f>
        <v>0</v>
      </c>
      <c r="AB2702" s="2" t="str">
        <f>IF(AA2702=0,"",COUNTIF($AA$11:AA2702,1))</f>
        <v/>
      </c>
    </row>
    <row r="2703" spans="27:28">
      <c r="AA2703">
        <f>IFERROR(SEARCH($I$5,tbl_Articles[Articles],1),0)</f>
        <v>0</v>
      </c>
      <c r="AB2703" s="2" t="str">
        <f>IF(AA2703=0,"",COUNTIF($AA$11:AA2703,1))</f>
        <v/>
      </c>
    </row>
    <row r="2704" spans="27:28">
      <c r="AA2704">
        <f>IFERROR(SEARCH($I$5,tbl_Articles[Articles],1),0)</f>
        <v>0</v>
      </c>
      <c r="AB2704" s="2" t="str">
        <f>IF(AA2704=0,"",COUNTIF($AA$11:AA2704,1))</f>
        <v/>
      </c>
    </row>
    <row r="2705" spans="27:28">
      <c r="AA2705">
        <f>IFERROR(SEARCH($I$5,tbl_Articles[Articles],1),0)</f>
        <v>0</v>
      </c>
      <c r="AB2705" s="2" t="str">
        <f>IF(AA2705=0,"",COUNTIF($AA$11:AA2705,1))</f>
        <v/>
      </c>
    </row>
    <row r="2706" spans="27:28">
      <c r="AA2706">
        <f>IFERROR(SEARCH($I$5,tbl_Articles[Articles],1),0)</f>
        <v>0</v>
      </c>
      <c r="AB2706" s="2" t="str">
        <f>IF(AA2706=0,"",COUNTIF($AA$11:AA2706,1))</f>
        <v/>
      </c>
    </row>
    <row r="2707" spans="27:28">
      <c r="AA2707">
        <f>IFERROR(SEARCH($I$5,tbl_Articles[Articles],1),0)</f>
        <v>0</v>
      </c>
      <c r="AB2707" s="2" t="str">
        <f>IF(AA2707=0,"",COUNTIF($AA$11:AA2707,1))</f>
        <v/>
      </c>
    </row>
    <row r="2708" spans="27:28">
      <c r="AA2708">
        <f>IFERROR(SEARCH($I$5,tbl_Articles[Articles],1),0)</f>
        <v>0</v>
      </c>
      <c r="AB2708" s="2" t="str">
        <f>IF(AA2708=0,"",COUNTIF($AA$11:AA2708,1))</f>
        <v/>
      </c>
    </row>
    <row r="2709" spans="27:28">
      <c r="AA2709">
        <f>IFERROR(SEARCH($I$5,tbl_Articles[Articles],1),0)</f>
        <v>0</v>
      </c>
      <c r="AB2709" s="2" t="str">
        <f>IF(AA2709=0,"",COUNTIF($AA$11:AA2709,1))</f>
        <v/>
      </c>
    </row>
    <row r="2710" spans="27:28">
      <c r="AA2710">
        <f>IFERROR(SEARCH($I$5,tbl_Articles[Articles],1),0)</f>
        <v>0</v>
      </c>
      <c r="AB2710" s="2" t="str">
        <f>IF(AA2710=0,"",COUNTIF($AA$11:AA2710,1))</f>
        <v/>
      </c>
    </row>
    <row r="2711" spans="27:28">
      <c r="AA2711">
        <f>IFERROR(SEARCH($I$5,tbl_Articles[Articles],1),0)</f>
        <v>0</v>
      </c>
      <c r="AB2711" s="2" t="str">
        <f>IF(AA2711=0,"",COUNTIF($AA$11:AA2711,1))</f>
        <v/>
      </c>
    </row>
    <row r="2712" spans="27:28">
      <c r="AA2712">
        <f>IFERROR(SEARCH($I$5,tbl_Articles[Articles],1),0)</f>
        <v>0</v>
      </c>
      <c r="AB2712" s="2" t="str">
        <f>IF(AA2712=0,"",COUNTIF($AA$11:AA2712,1))</f>
        <v/>
      </c>
    </row>
    <row r="2713" spans="27:28">
      <c r="AA2713">
        <f>IFERROR(SEARCH($I$5,tbl_Articles[Articles],1),0)</f>
        <v>0</v>
      </c>
      <c r="AB2713" s="2" t="str">
        <f>IF(AA2713=0,"",COUNTIF($AA$11:AA2713,1))</f>
        <v/>
      </c>
    </row>
    <row r="2714" spans="27:28">
      <c r="AA2714">
        <f>IFERROR(SEARCH($I$5,tbl_Articles[Articles],1),0)</f>
        <v>0</v>
      </c>
      <c r="AB2714" s="2" t="str">
        <f>IF(AA2714=0,"",COUNTIF($AA$11:AA2714,1))</f>
        <v/>
      </c>
    </row>
    <row r="2715" spans="27:28">
      <c r="AA2715">
        <f>IFERROR(SEARCH($I$5,tbl_Articles[Articles],1),0)</f>
        <v>0</v>
      </c>
      <c r="AB2715" s="2" t="str">
        <f>IF(AA2715=0,"",COUNTIF($AA$11:AA2715,1))</f>
        <v/>
      </c>
    </row>
    <row r="2716" spans="27:28">
      <c r="AA2716">
        <f>IFERROR(SEARCH($I$5,tbl_Articles[Articles],1),0)</f>
        <v>0</v>
      </c>
      <c r="AB2716" s="2" t="str">
        <f>IF(AA2716=0,"",COUNTIF($AA$11:AA2716,1))</f>
        <v/>
      </c>
    </row>
    <row r="2717" spans="27:28">
      <c r="AA2717">
        <f>IFERROR(SEARCH($I$5,tbl_Articles[Articles],1),0)</f>
        <v>0</v>
      </c>
      <c r="AB2717" s="2" t="str">
        <f>IF(AA2717=0,"",COUNTIF($AA$11:AA2717,1))</f>
        <v/>
      </c>
    </row>
    <row r="2718" spans="27:28">
      <c r="AA2718">
        <f>IFERROR(SEARCH($I$5,tbl_Articles[Articles],1),0)</f>
        <v>0</v>
      </c>
      <c r="AB2718" s="2" t="str">
        <f>IF(AA2718=0,"",COUNTIF($AA$11:AA2718,1))</f>
        <v/>
      </c>
    </row>
    <row r="2719" spans="27:28">
      <c r="AA2719">
        <f>IFERROR(SEARCH($I$5,tbl_Articles[Articles],1),0)</f>
        <v>0</v>
      </c>
      <c r="AB2719" s="2" t="str">
        <f>IF(AA2719=0,"",COUNTIF($AA$11:AA2719,1))</f>
        <v/>
      </c>
    </row>
    <row r="2720" spans="27:28">
      <c r="AA2720">
        <f>IFERROR(SEARCH($I$5,tbl_Articles[Articles],1),0)</f>
        <v>0</v>
      </c>
      <c r="AB2720" s="2" t="str">
        <f>IF(AA2720=0,"",COUNTIF($AA$11:AA2720,1))</f>
        <v/>
      </c>
    </row>
    <row r="2721" spans="27:28">
      <c r="AA2721">
        <f>IFERROR(SEARCH($I$5,tbl_Articles[Articles],1),0)</f>
        <v>0</v>
      </c>
      <c r="AB2721" s="2" t="str">
        <f>IF(AA2721=0,"",COUNTIF($AA$11:AA2721,1))</f>
        <v/>
      </c>
    </row>
    <row r="2722" spans="27:28">
      <c r="AA2722">
        <f>IFERROR(SEARCH($I$5,tbl_Articles[Articles],1),0)</f>
        <v>0</v>
      </c>
      <c r="AB2722" s="2" t="str">
        <f>IF(AA2722=0,"",COUNTIF($AA$11:AA2722,1))</f>
        <v/>
      </c>
    </row>
    <row r="2723" spans="27:28">
      <c r="AA2723">
        <f>IFERROR(SEARCH($I$5,tbl_Articles[Articles],1),0)</f>
        <v>0</v>
      </c>
      <c r="AB2723" s="2" t="str">
        <f>IF(AA2723=0,"",COUNTIF($AA$11:AA2723,1))</f>
        <v/>
      </c>
    </row>
    <row r="2724" spans="27:28">
      <c r="AA2724">
        <f>IFERROR(SEARCH($I$5,tbl_Articles[Articles],1),0)</f>
        <v>0</v>
      </c>
      <c r="AB2724" s="2" t="str">
        <f>IF(AA2724=0,"",COUNTIF($AA$11:AA2724,1))</f>
        <v/>
      </c>
    </row>
    <row r="2725" spans="27:28">
      <c r="AA2725">
        <f>IFERROR(SEARCH($I$5,tbl_Articles[Articles],1),0)</f>
        <v>0</v>
      </c>
      <c r="AB2725" s="2" t="str">
        <f>IF(AA2725=0,"",COUNTIF($AA$11:AA2725,1))</f>
        <v/>
      </c>
    </row>
    <row r="2726" spans="27:28">
      <c r="AA2726">
        <f>IFERROR(SEARCH($I$5,tbl_Articles[Articles],1),0)</f>
        <v>0</v>
      </c>
      <c r="AB2726" s="2" t="str">
        <f>IF(AA2726=0,"",COUNTIF($AA$11:AA2726,1))</f>
        <v/>
      </c>
    </row>
    <row r="2727" spans="27:28">
      <c r="AA2727">
        <f>IFERROR(SEARCH($I$5,tbl_Articles[Articles],1),0)</f>
        <v>0</v>
      </c>
      <c r="AB2727" s="2" t="str">
        <f>IF(AA2727=0,"",COUNTIF($AA$11:AA2727,1))</f>
        <v/>
      </c>
    </row>
    <row r="2728" spans="27:28">
      <c r="AA2728">
        <f>IFERROR(SEARCH($I$5,tbl_Articles[Articles],1),0)</f>
        <v>0</v>
      </c>
      <c r="AB2728" s="2" t="str">
        <f>IF(AA2728=0,"",COUNTIF($AA$11:AA2728,1))</f>
        <v/>
      </c>
    </row>
    <row r="2729" spans="27:28">
      <c r="AA2729">
        <f>IFERROR(SEARCH($I$5,tbl_Articles[Articles],1),0)</f>
        <v>0</v>
      </c>
      <c r="AB2729" s="2" t="str">
        <f>IF(AA2729=0,"",COUNTIF($AA$11:AA2729,1))</f>
        <v/>
      </c>
    </row>
    <row r="2730" spans="27:28">
      <c r="AA2730">
        <f>IFERROR(SEARCH($I$5,tbl_Articles[Articles],1),0)</f>
        <v>0</v>
      </c>
      <c r="AB2730" s="2" t="str">
        <f>IF(AA2730=0,"",COUNTIF($AA$11:AA2730,1))</f>
        <v/>
      </c>
    </row>
    <row r="2731" spans="27:28">
      <c r="AA2731">
        <f>IFERROR(SEARCH($I$5,tbl_Articles[Articles],1),0)</f>
        <v>0</v>
      </c>
      <c r="AB2731" s="2" t="str">
        <f>IF(AA2731=0,"",COUNTIF($AA$11:AA2731,1))</f>
        <v/>
      </c>
    </row>
    <row r="2732" spans="27:28">
      <c r="AA2732">
        <f>IFERROR(SEARCH($I$5,tbl_Articles[Articles],1),0)</f>
        <v>0</v>
      </c>
      <c r="AB2732" s="2" t="str">
        <f>IF(AA2732=0,"",COUNTIF($AA$11:AA2732,1))</f>
        <v/>
      </c>
    </row>
    <row r="2733" spans="27:28">
      <c r="AA2733">
        <f>IFERROR(SEARCH($I$5,tbl_Articles[Articles],1),0)</f>
        <v>0</v>
      </c>
      <c r="AB2733" s="2" t="str">
        <f>IF(AA2733=0,"",COUNTIF($AA$11:AA2733,1))</f>
        <v/>
      </c>
    </row>
    <row r="2734" spans="27:28">
      <c r="AA2734">
        <f>IFERROR(SEARCH($I$5,tbl_Articles[Articles],1),0)</f>
        <v>0</v>
      </c>
      <c r="AB2734" s="2" t="str">
        <f>IF(AA2734=0,"",COUNTIF($AA$11:AA2734,1))</f>
        <v/>
      </c>
    </row>
    <row r="2735" spans="27:28">
      <c r="AA2735">
        <f>IFERROR(SEARCH($I$5,tbl_Articles[Articles],1),0)</f>
        <v>0</v>
      </c>
      <c r="AB2735" s="2" t="str">
        <f>IF(AA2735=0,"",COUNTIF($AA$11:AA2735,1))</f>
        <v/>
      </c>
    </row>
    <row r="2736" spans="27:28">
      <c r="AA2736">
        <f>IFERROR(SEARCH($I$5,tbl_Articles[Articles],1),0)</f>
        <v>0</v>
      </c>
      <c r="AB2736" s="2" t="str">
        <f>IF(AA2736=0,"",COUNTIF($AA$11:AA2736,1))</f>
        <v/>
      </c>
    </row>
    <row r="2737" spans="27:28">
      <c r="AA2737">
        <f>IFERROR(SEARCH($I$5,tbl_Articles[Articles],1),0)</f>
        <v>0</v>
      </c>
      <c r="AB2737" s="2" t="str">
        <f>IF(AA2737=0,"",COUNTIF($AA$11:AA2737,1))</f>
        <v/>
      </c>
    </row>
    <row r="2738" spans="27:28">
      <c r="AA2738">
        <f>IFERROR(SEARCH($I$5,tbl_Articles[Articles],1),0)</f>
        <v>0</v>
      </c>
      <c r="AB2738" s="2" t="str">
        <f>IF(AA2738=0,"",COUNTIF($AA$11:AA2738,1))</f>
        <v/>
      </c>
    </row>
    <row r="2739" spans="27:28">
      <c r="AA2739">
        <f>IFERROR(SEARCH($I$5,tbl_Articles[Articles],1),0)</f>
        <v>0</v>
      </c>
      <c r="AB2739" s="2" t="str">
        <f>IF(AA2739=0,"",COUNTIF($AA$11:AA2739,1))</f>
        <v/>
      </c>
    </row>
    <row r="2740" spans="27:28">
      <c r="AA2740">
        <f>IFERROR(SEARCH($I$5,tbl_Articles[Articles],1),0)</f>
        <v>0</v>
      </c>
      <c r="AB2740" s="2" t="str">
        <f>IF(AA2740=0,"",COUNTIF($AA$11:AA2740,1))</f>
        <v/>
      </c>
    </row>
    <row r="2741" spans="27:28">
      <c r="AA2741">
        <f>IFERROR(SEARCH($I$5,tbl_Articles[Articles],1),0)</f>
        <v>0</v>
      </c>
      <c r="AB2741" s="2" t="str">
        <f>IF(AA2741=0,"",COUNTIF($AA$11:AA2741,1))</f>
        <v/>
      </c>
    </row>
    <row r="2742" spans="27:28">
      <c r="AA2742">
        <f>IFERROR(SEARCH($I$5,tbl_Articles[Articles],1),0)</f>
        <v>0</v>
      </c>
      <c r="AB2742" s="2" t="str">
        <f>IF(AA2742=0,"",COUNTIF($AA$11:AA2742,1))</f>
        <v/>
      </c>
    </row>
    <row r="2743" spans="27:28">
      <c r="AA2743">
        <f>IFERROR(SEARCH($I$5,tbl_Articles[Articles],1),0)</f>
        <v>0</v>
      </c>
      <c r="AB2743" s="2" t="str">
        <f>IF(AA2743=0,"",COUNTIF($AA$11:AA2743,1))</f>
        <v/>
      </c>
    </row>
    <row r="2744" spans="27:28">
      <c r="AA2744">
        <f>IFERROR(SEARCH($I$5,tbl_Articles[Articles],1),0)</f>
        <v>0</v>
      </c>
      <c r="AB2744" s="2" t="str">
        <f>IF(AA2744=0,"",COUNTIF($AA$11:AA2744,1))</f>
        <v/>
      </c>
    </row>
    <row r="2745" spans="27:28">
      <c r="AA2745">
        <f>IFERROR(SEARCH($I$5,tbl_Articles[Articles],1),0)</f>
        <v>0</v>
      </c>
      <c r="AB2745" s="2" t="str">
        <f>IF(AA2745=0,"",COUNTIF($AA$11:AA2745,1))</f>
        <v/>
      </c>
    </row>
    <row r="2746" spans="27:28">
      <c r="AA2746">
        <f>IFERROR(SEARCH($I$5,tbl_Articles[Articles],1),0)</f>
        <v>0</v>
      </c>
      <c r="AB2746" s="2" t="str">
        <f>IF(AA2746=0,"",COUNTIF($AA$11:AA2746,1))</f>
        <v/>
      </c>
    </row>
    <row r="2747" spans="27:28">
      <c r="AA2747">
        <f>IFERROR(SEARCH($I$5,tbl_Articles[Articles],1),0)</f>
        <v>0</v>
      </c>
      <c r="AB2747" s="2" t="str">
        <f>IF(AA2747=0,"",COUNTIF($AA$11:AA2747,1))</f>
        <v/>
      </c>
    </row>
    <row r="2748" spans="27:28">
      <c r="AA2748">
        <f>IFERROR(SEARCH($I$5,tbl_Articles[Articles],1),0)</f>
        <v>0</v>
      </c>
      <c r="AB2748" s="2" t="str">
        <f>IF(AA2748=0,"",COUNTIF($AA$11:AA2748,1))</f>
        <v/>
      </c>
    </row>
    <row r="2749" spans="27:28">
      <c r="AA2749">
        <f>IFERROR(SEARCH($I$5,tbl_Articles[Articles],1),0)</f>
        <v>0</v>
      </c>
      <c r="AB2749" s="2" t="str">
        <f>IF(AA2749=0,"",COUNTIF($AA$11:AA2749,1))</f>
        <v/>
      </c>
    </row>
    <row r="2750" spans="27:28">
      <c r="AA2750">
        <f>IFERROR(SEARCH($I$5,tbl_Articles[Articles],1),0)</f>
        <v>0</v>
      </c>
      <c r="AB2750" s="2" t="str">
        <f>IF(AA2750=0,"",COUNTIF($AA$11:AA2750,1))</f>
        <v/>
      </c>
    </row>
    <row r="2751" spans="27:28">
      <c r="AA2751">
        <f>IFERROR(SEARCH($I$5,tbl_Articles[Articles],1),0)</f>
        <v>0</v>
      </c>
      <c r="AB2751" s="2" t="str">
        <f>IF(AA2751=0,"",COUNTIF($AA$11:AA2751,1))</f>
        <v/>
      </c>
    </row>
    <row r="2752" spans="27:28">
      <c r="AA2752">
        <f>IFERROR(SEARCH($I$5,tbl_Articles[Articles],1),0)</f>
        <v>0</v>
      </c>
      <c r="AB2752" s="2" t="str">
        <f>IF(AA2752=0,"",COUNTIF($AA$11:AA2752,1))</f>
        <v/>
      </c>
    </row>
    <row r="2753" spans="27:28">
      <c r="AA2753">
        <f>IFERROR(SEARCH($I$5,tbl_Articles[Articles],1),0)</f>
        <v>0</v>
      </c>
      <c r="AB2753" s="2" t="str">
        <f>IF(AA2753=0,"",COUNTIF($AA$11:AA2753,1))</f>
        <v/>
      </c>
    </row>
    <row r="2754" spans="27:28">
      <c r="AA2754">
        <f>IFERROR(SEARCH($I$5,tbl_Articles[Articles],1),0)</f>
        <v>0</v>
      </c>
      <c r="AB2754" s="2" t="str">
        <f>IF(AA2754=0,"",COUNTIF($AA$11:AA2754,1))</f>
        <v/>
      </c>
    </row>
    <row r="2755" spans="27:28">
      <c r="AA2755">
        <f>IFERROR(SEARCH($I$5,tbl_Articles[Articles],1),0)</f>
        <v>0</v>
      </c>
      <c r="AB2755" s="2" t="str">
        <f>IF(AA2755=0,"",COUNTIF($AA$11:AA2755,1))</f>
        <v/>
      </c>
    </row>
    <row r="2756" spans="27:28">
      <c r="AA2756">
        <f>IFERROR(SEARCH($I$5,tbl_Articles[Articles],1),0)</f>
        <v>0</v>
      </c>
      <c r="AB2756" s="2" t="str">
        <f>IF(AA2756=0,"",COUNTIF($AA$11:AA2756,1))</f>
        <v/>
      </c>
    </row>
    <row r="2757" spans="27:28">
      <c r="AA2757">
        <f>IFERROR(SEARCH($I$5,tbl_Articles[Articles],1),0)</f>
        <v>0</v>
      </c>
      <c r="AB2757" s="2" t="str">
        <f>IF(AA2757=0,"",COUNTIF($AA$11:AA2757,1))</f>
        <v/>
      </c>
    </row>
    <row r="2758" spans="27:28">
      <c r="AA2758">
        <f>IFERROR(SEARCH($I$5,tbl_Articles[Articles],1),0)</f>
        <v>0</v>
      </c>
      <c r="AB2758" s="2" t="str">
        <f>IF(AA2758=0,"",COUNTIF($AA$11:AA2758,1))</f>
        <v/>
      </c>
    </row>
    <row r="2759" spans="27:28">
      <c r="AA2759">
        <f>IFERROR(SEARCH($I$5,tbl_Articles[Articles],1),0)</f>
        <v>0</v>
      </c>
      <c r="AB2759" s="2" t="str">
        <f>IF(AA2759=0,"",COUNTIF($AA$11:AA2759,1))</f>
        <v/>
      </c>
    </row>
    <row r="2760" spans="27:28">
      <c r="AA2760">
        <f>IFERROR(SEARCH($I$5,tbl_Articles[Articles],1),0)</f>
        <v>0</v>
      </c>
      <c r="AB2760" s="2" t="str">
        <f>IF(AA2760=0,"",COUNTIF($AA$11:AA2760,1))</f>
        <v/>
      </c>
    </row>
    <row r="2761" spans="27:28">
      <c r="AA2761">
        <f>IFERROR(SEARCH($I$5,tbl_Articles[Articles],1),0)</f>
        <v>0</v>
      </c>
      <c r="AB2761" s="2" t="str">
        <f>IF(AA2761=0,"",COUNTIF($AA$11:AA2761,1))</f>
        <v/>
      </c>
    </row>
    <row r="2762" spans="27:28">
      <c r="AA2762">
        <f>IFERROR(SEARCH($I$5,tbl_Articles[Articles],1),0)</f>
        <v>0</v>
      </c>
      <c r="AB2762" s="2" t="str">
        <f>IF(AA2762=0,"",COUNTIF($AA$11:AA2762,1))</f>
        <v/>
      </c>
    </row>
    <row r="2763" spans="27:28">
      <c r="AA2763">
        <f>IFERROR(SEARCH($I$5,tbl_Articles[Articles],1),0)</f>
        <v>0</v>
      </c>
      <c r="AB2763" s="2" t="str">
        <f>IF(AA2763=0,"",COUNTIF($AA$11:AA2763,1))</f>
        <v/>
      </c>
    </row>
    <row r="2764" spans="27:28">
      <c r="AA2764">
        <f>IFERROR(SEARCH($I$5,tbl_Articles[Articles],1),0)</f>
        <v>0</v>
      </c>
      <c r="AB2764" s="2" t="str">
        <f>IF(AA2764=0,"",COUNTIF($AA$11:AA2764,1))</f>
        <v/>
      </c>
    </row>
    <row r="2765" spans="27:28">
      <c r="AA2765">
        <f>IFERROR(SEARCH($I$5,tbl_Articles[Articles],1),0)</f>
        <v>0</v>
      </c>
      <c r="AB2765" s="2" t="str">
        <f>IF(AA2765=0,"",COUNTIF($AA$11:AA2765,1))</f>
        <v/>
      </c>
    </row>
    <row r="2766" spans="27:28">
      <c r="AA2766">
        <f>IFERROR(SEARCH($I$5,tbl_Articles[Articles],1),0)</f>
        <v>0</v>
      </c>
      <c r="AB2766" s="2" t="str">
        <f>IF(AA2766=0,"",COUNTIF($AA$11:AA2766,1))</f>
        <v/>
      </c>
    </row>
    <row r="2767" spans="27:28">
      <c r="AA2767">
        <f>IFERROR(SEARCH($I$5,tbl_Articles[Articles],1),0)</f>
        <v>0</v>
      </c>
      <c r="AB2767" s="2" t="str">
        <f>IF(AA2767=0,"",COUNTIF($AA$11:AA2767,1))</f>
        <v/>
      </c>
    </row>
    <row r="2768" spans="27:28">
      <c r="AA2768">
        <f>IFERROR(SEARCH($I$5,tbl_Articles[Articles],1),0)</f>
        <v>0</v>
      </c>
      <c r="AB2768" s="2" t="str">
        <f>IF(AA2768=0,"",COUNTIF($AA$11:AA2768,1))</f>
        <v/>
      </c>
    </row>
    <row r="2769" spans="27:28">
      <c r="AA2769">
        <f>IFERROR(SEARCH($I$5,tbl_Articles[Articles],1),0)</f>
        <v>0</v>
      </c>
      <c r="AB2769" s="2" t="str">
        <f>IF(AA2769=0,"",COUNTIF($AA$11:AA2769,1))</f>
        <v/>
      </c>
    </row>
    <row r="2770" spans="27:28">
      <c r="AA2770">
        <f>IFERROR(SEARCH($I$5,tbl_Articles[Articles],1),0)</f>
        <v>0</v>
      </c>
      <c r="AB2770" s="2" t="str">
        <f>IF(AA2770=0,"",COUNTIF($AA$11:AA2770,1))</f>
        <v/>
      </c>
    </row>
    <row r="2771" spans="27:28">
      <c r="AA2771">
        <f>IFERROR(SEARCH($I$5,tbl_Articles[Articles],1),0)</f>
        <v>0</v>
      </c>
      <c r="AB2771" s="2" t="str">
        <f>IF(AA2771=0,"",COUNTIF($AA$11:AA2771,1))</f>
        <v/>
      </c>
    </row>
    <row r="2772" spans="27:28">
      <c r="AA2772">
        <f>IFERROR(SEARCH($I$5,tbl_Articles[Articles],1),0)</f>
        <v>0</v>
      </c>
      <c r="AB2772" s="2" t="str">
        <f>IF(AA2772=0,"",COUNTIF($AA$11:AA2772,1))</f>
        <v/>
      </c>
    </row>
    <row r="2773" spans="27:28">
      <c r="AA2773">
        <f>IFERROR(SEARCH($I$5,tbl_Articles[Articles],1),0)</f>
        <v>0</v>
      </c>
      <c r="AB2773" s="2" t="str">
        <f>IF(AA2773=0,"",COUNTIF($AA$11:AA2773,1))</f>
        <v/>
      </c>
    </row>
    <row r="2774" spans="27:28">
      <c r="AA2774">
        <f>IFERROR(SEARCH($I$5,tbl_Articles[Articles],1),0)</f>
        <v>0</v>
      </c>
      <c r="AB2774" s="2" t="str">
        <f>IF(AA2774=0,"",COUNTIF($AA$11:AA2774,1))</f>
        <v/>
      </c>
    </row>
    <row r="2775" spans="27:28">
      <c r="AA2775">
        <f>IFERROR(SEARCH($I$5,tbl_Articles[Articles],1),0)</f>
        <v>0</v>
      </c>
      <c r="AB2775" s="2" t="str">
        <f>IF(AA2775=0,"",COUNTIF($AA$11:AA2775,1))</f>
        <v/>
      </c>
    </row>
    <row r="2776" spans="27:28">
      <c r="AA2776">
        <f>IFERROR(SEARCH($I$5,tbl_Articles[Articles],1),0)</f>
        <v>0</v>
      </c>
      <c r="AB2776" s="2" t="str">
        <f>IF(AA2776=0,"",COUNTIF($AA$11:AA2776,1))</f>
        <v/>
      </c>
    </row>
    <row r="2777" spans="27:28">
      <c r="AA2777">
        <f>IFERROR(SEARCH($I$5,tbl_Articles[Articles],1),0)</f>
        <v>0</v>
      </c>
      <c r="AB2777" s="2" t="str">
        <f>IF(AA2777=0,"",COUNTIF($AA$11:AA2777,1))</f>
        <v/>
      </c>
    </row>
    <row r="2778" spans="27:28">
      <c r="AA2778">
        <f>IFERROR(SEARCH($I$5,tbl_Articles[Articles],1),0)</f>
        <v>0</v>
      </c>
      <c r="AB2778" s="2" t="str">
        <f>IF(AA2778=0,"",COUNTIF($AA$11:AA2778,1))</f>
        <v/>
      </c>
    </row>
    <row r="2779" spans="27:28">
      <c r="AA2779">
        <f>IFERROR(SEARCH($I$5,tbl_Articles[Articles],1),0)</f>
        <v>0</v>
      </c>
      <c r="AB2779" s="2" t="str">
        <f>IF(AA2779=0,"",COUNTIF($AA$11:AA2779,1))</f>
        <v/>
      </c>
    </row>
    <row r="2780" spans="27:28">
      <c r="AA2780">
        <f>IFERROR(SEARCH($I$5,tbl_Articles[Articles],1),0)</f>
        <v>0</v>
      </c>
      <c r="AB2780" s="2" t="str">
        <f>IF(AA2780=0,"",COUNTIF($AA$11:AA2780,1))</f>
        <v/>
      </c>
    </row>
    <row r="2781" spans="27:28">
      <c r="AA2781">
        <f>IFERROR(SEARCH($I$5,tbl_Articles[Articles],1),0)</f>
        <v>0</v>
      </c>
      <c r="AB2781" s="2" t="str">
        <f>IF(AA2781=0,"",COUNTIF($AA$11:AA2781,1))</f>
        <v/>
      </c>
    </row>
    <row r="2782" spans="27:28">
      <c r="AA2782">
        <f>IFERROR(SEARCH($I$5,tbl_Articles[Articles],1),0)</f>
        <v>0</v>
      </c>
      <c r="AB2782" s="2" t="str">
        <f>IF(AA2782=0,"",COUNTIF($AA$11:AA2782,1))</f>
        <v/>
      </c>
    </row>
    <row r="2783" spans="27:28">
      <c r="AA2783">
        <f>IFERROR(SEARCH($I$5,tbl_Articles[Articles],1),0)</f>
        <v>0</v>
      </c>
      <c r="AB2783" s="2" t="str">
        <f>IF(AA2783=0,"",COUNTIF($AA$11:AA2783,1))</f>
        <v/>
      </c>
    </row>
    <row r="2784" spans="27:28">
      <c r="AA2784">
        <f>IFERROR(SEARCH($I$5,tbl_Articles[Articles],1),0)</f>
        <v>0</v>
      </c>
      <c r="AB2784" s="2" t="str">
        <f>IF(AA2784=0,"",COUNTIF($AA$11:AA2784,1))</f>
        <v/>
      </c>
    </row>
    <row r="2785" spans="27:28">
      <c r="AA2785">
        <f>IFERROR(SEARCH($I$5,tbl_Articles[Articles],1),0)</f>
        <v>0</v>
      </c>
      <c r="AB2785" s="2" t="str">
        <f>IF(AA2785=0,"",COUNTIF($AA$11:AA2785,1))</f>
        <v/>
      </c>
    </row>
    <row r="2786" spans="27:28">
      <c r="AA2786">
        <f>IFERROR(SEARCH($I$5,tbl_Articles[Articles],1),0)</f>
        <v>0</v>
      </c>
      <c r="AB2786" s="2" t="str">
        <f>IF(AA2786=0,"",COUNTIF($AA$11:AA2786,1))</f>
        <v/>
      </c>
    </row>
    <row r="2787" spans="27:28">
      <c r="AA2787">
        <f>IFERROR(SEARCH($I$5,tbl_Articles[Articles],1),0)</f>
        <v>0</v>
      </c>
      <c r="AB2787" s="2" t="str">
        <f>IF(AA2787=0,"",COUNTIF($AA$11:AA2787,1))</f>
        <v/>
      </c>
    </row>
    <row r="2788" spans="27:28">
      <c r="AA2788">
        <f>IFERROR(SEARCH($I$5,tbl_Articles[Articles],1),0)</f>
        <v>0</v>
      </c>
      <c r="AB2788" s="2" t="str">
        <f>IF(AA2788=0,"",COUNTIF($AA$11:AA2788,1))</f>
        <v/>
      </c>
    </row>
    <row r="2789" spans="27:28">
      <c r="AA2789">
        <f>IFERROR(SEARCH($I$5,tbl_Articles[Articles],1),0)</f>
        <v>0</v>
      </c>
      <c r="AB2789" s="2" t="str">
        <f>IF(AA2789=0,"",COUNTIF($AA$11:AA2789,1))</f>
        <v/>
      </c>
    </row>
    <row r="2790" spans="27:28">
      <c r="AA2790">
        <f>IFERROR(SEARCH($I$5,tbl_Articles[Articles],1),0)</f>
        <v>0</v>
      </c>
      <c r="AB2790" s="2" t="str">
        <f>IF(AA2790=0,"",COUNTIF($AA$11:AA2790,1))</f>
        <v/>
      </c>
    </row>
    <row r="2791" spans="27:28">
      <c r="AA2791">
        <f>IFERROR(SEARCH($I$5,tbl_Articles[Articles],1),0)</f>
        <v>0</v>
      </c>
      <c r="AB2791" s="2" t="str">
        <f>IF(AA2791=0,"",COUNTIF($AA$11:AA2791,1))</f>
        <v/>
      </c>
    </row>
    <row r="2792" spans="27:28">
      <c r="AA2792">
        <f>IFERROR(SEARCH($I$5,tbl_Articles[Articles],1),0)</f>
        <v>0</v>
      </c>
      <c r="AB2792" s="2" t="str">
        <f>IF(AA2792=0,"",COUNTIF($AA$11:AA2792,1))</f>
        <v/>
      </c>
    </row>
    <row r="2793" spans="27:28">
      <c r="AA2793">
        <f>IFERROR(SEARCH($I$5,tbl_Articles[Articles],1),0)</f>
        <v>0</v>
      </c>
      <c r="AB2793" s="2" t="str">
        <f>IF(AA2793=0,"",COUNTIF($AA$11:AA2793,1))</f>
        <v/>
      </c>
    </row>
    <row r="2794" spans="27:28">
      <c r="AA2794">
        <f>IFERROR(SEARCH($I$5,tbl_Articles[Articles],1),0)</f>
        <v>0</v>
      </c>
      <c r="AB2794" s="2" t="str">
        <f>IF(AA2794=0,"",COUNTIF($AA$11:AA2794,1))</f>
        <v/>
      </c>
    </row>
    <row r="2795" spans="27:28">
      <c r="AA2795">
        <f>IFERROR(SEARCH($I$5,tbl_Articles[Articles],1),0)</f>
        <v>0</v>
      </c>
      <c r="AB2795" s="2" t="str">
        <f>IF(AA2795=0,"",COUNTIF($AA$11:AA2795,1))</f>
        <v/>
      </c>
    </row>
    <row r="2796" spans="27:28">
      <c r="AA2796">
        <f>IFERROR(SEARCH($I$5,tbl_Articles[Articles],1),0)</f>
        <v>0</v>
      </c>
      <c r="AB2796" s="2" t="str">
        <f>IF(AA2796=0,"",COUNTIF($AA$11:AA2796,1))</f>
        <v/>
      </c>
    </row>
    <row r="2797" spans="27:28">
      <c r="AA2797">
        <f>IFERROR(SEARCH($I$5,tbl_Articles[Articles],1),0)</f>
        <v>0</v>
      </c>
      <c r="AB2797" s="2" t="str">
        <f>IF(AA2797=0,"",COUNTIF($AA$11:AA2797,1))</f>
        <v/>
      </c>
    </row>
    <row r="2798" spans="27:28">
      <c r="AA2798">
        <f>IFERROR(SEARCH($I$5,tbl_Articles[Articles],1),0)</f>
        <v>0</v>
      </c>
      <c r="AB2798" s="2" t="str">
        <f>IF(AA2798=0,"",COUNTIF($AA$11:AA2798,1))</f>
        <v/>
      </c>
    </row>
    <row r="2799" spans="27:28">
      <c r="AA2799">
        <f>IFERROR(SEARCH($I$5,tbl_Articles[Articles],1),0)</f>
        <v>0</v>
      </c>
      <c r="AB2799" s="2" t="str">
        <f>IF(AA2799=0,"",COUNTIF($AA$11:AA2799,1))</f>
        <v/>
      </c>
    </row>
    <row r="2800" spans="27:28">
      <c r="AA2800">
        <f>IFERROR(SEARCH($I$5,tbl_Articles[Articles],1),0)</f>
        <v>0</v>
      </c>
      <c r="AB2800" s="2" t="str">
        <f>IF(AA2800=0,"",COUNTIF($AA$11:AA2800,1))</f>
        <v/>
      </c>
    </row>
    <row r="2801" spans="27:28">
      <c r="AA2801">
        <f>IFERROR(SEARCH($I$5,tbl_Articles[Articles],1),0)</f>
        <v>0</v>
      </c>
      <c r="AB2801" s="2" t="str">
        <f>IF(AA2801=0,"",COUNTIF($AA$11:AA2801,1))</f>
        <v/>
      </c>
    </row>
    <row r="2802" spans="27:28">
      <c r="AA2802">
        <f>IFERROR(SEARCH($I$5,tbl_Articles[Articles],1),0)</f>
        <v>0</v>
      </c>
      <c r="AB2802" s="2" t="str">
        <f>IF(AA2802=0,"",COUNTIF($AA$11:AA2802,1))</f>
        <v/>
      </c>
    </row>
    <row r="2803" spans="27:28">
      <c r="AA2803">
        <f>IFERROR(SEARCH($I$5,tbl_Articles[Articles],1),0)</f>
        <v>0</v>
      </c>
      <c r="AB2803" s="2" t="str">
        <f>IF(AA2803=0,"",COUNTIF($AA$11:AA2803,1))</f>
        <v/>
      </c>
    </row>
    <row r="2804" spans="27:28">
      <c r="AA2804">
        <f>IFERROR(SEARCH($I$5,tbl_Articles[Articles],1),0)</f>
        <v>0</v>
      </c>
      <c r="AB2804" s="2" t="str">
        <f>IF(AA2804=0,"",COUNTIF($AA$11:AA2804,1))</f>
        <v/>
      </c>
    </row>
    <row r="2805" spans="27:28">
      <c r="AA2805">
        <f>IFERROR(SEARCH($I$5,tbl_Articles[Articles],1),0)</f>
        <v>0</v>
      </c>
      <c r="AB2805" s="2" t="str">
        <f>IF(AA2805=0,"",COUNTIF($AA$11:AA2805,1))</f>
        <v/>
      </c>
    </row>
    <row r="2806" spans="27:28">
      <c r="AA2806">
        <f>IFERROR(SEARCH($I$5,tbl_Articles[Articles],1),0)</f>
        <v>0</v>
      </c>
      <c r="AB2806" s="2" t="str">
        <f>IF(AA2806=0,"",COUNTIF($AA$11:AA2806,1))</f>
        <v/>
      </c>
    </row>
    <row r="2807" spans="27:28">
      <c r="AA2807">
        <f>IFERROR(SEARCH($I$5,tbl_Articles[Articles],1),0)</f>
        <v>0</v>
      </c>
      <c r="AB2807" s="2" t="str">
        <f>IF(AA2807=0,"",COUNTIF($AA$11:AA2807,1))</f>
        <v/>
      </c>
    </row>
    <row r="2808" spans="27:28">
      <c r="AA2808">
        <f>IFERROR(SEARCH($I$5,tbl_Articles[Articles],1),0)</f>
        <v>0</v>
      </c>
      <c r="AB2808" s="2" t="str">
        <f>IF(AA2808=0,"",COUNTIF($AA$11:AA2808,1))</f>
        <v/>
      </c>
    </row>
    <row r="2809" spans="27:28">
      <c r="AA2809">
        <f>IFERROR(SEARCH($I$5,tbl_Articles[Articles],1),0)</f>
        <v>0</v>
      </c>
      <c r="AB2809" s="2" t="str">
        <f>IF(AA2809=0,"",COUNTIF($AA$11:AA2809,1))</f>
        <v/>
      </c>
    </row>
    <row r="2810" spans="27:28">
      <c r="AA2810">
        <f>IFERROR(SEARCH($I$5,tbl_Articles[Articles],1),0)</f>
        <v>0</v>
      </c>
      <c r="AB2810" s="2" t="str">
        <f>IF(AA2810=0,"",COUNTIF($AA$11:AA2810,1))</f>
        <v/>
      </c>
    </row>
    <row r="2811" spans="27:28">
      <c r="AA2811">
        <f>IFERROR(SEARCH($I$5,tbl_Articles[Articles],1),0)</f>
        <v>0</v>
      </c>
      <c r="AB2811" s="2" t="str">
        <f>IF(AA2811=0,"",COUNTIF($AA$11:AA2811,1))</f>
        <v/>
      </c>
    </row>
    <row r="2812" spans="27:28">
      <c r="AA2812">
        <f>IFERROR(SEARCH($I$5,tbl_Articles[Articles],1),0)</f>
        <v>0</v>
      </c>
      <c r="AB2812" s="2" t="str">
        <f>IF(AA2812=0,"",COUNTIF($AA$11:AA2812,1))</f>
        <v/>
      </c>
    </row>
    <row r="2813" spans="27:28">
      <c r="AA2813">
        <f>IFERROR(SEARCH($I$5,tbl_Articles[Articles],1),0)</f>
        <v>0</v>
      </c>
      <c r="AB2813" s="2" t="str">
        <f>IF(AA2813=0,"",COUNTIF($AA$11:AA2813,1))</f>
        <v/>
      </c>
    </row>
    <row r="2814" spans="27:28">
      <c r="AA2814">
        <f>IFERROR(SEARCH($I$5,tbl_Articles[Articles],1),0)</f>
        <v>0</v>
      </c>
      <c r="AB2814" s="2" t="str">
        <f>IF(AA2814=0,"",COUNTIF($AA$11:AA2814,1))</f>
        <v/>
      </c>
    </row>
    <row r="2815" spans="27:28">
      <c r="AA2815">
        <f>IFERROR(SEARCH($I$5,tbl_Articles[Articles],1),0)</f>
        <v>0</v>
      </c>
      <c r="AB2815" s="2" t="str">
        <f>IF(AA2815=0,"",COUNTIF($AA$11:AA2815,1))</f>
        <v/>
      </c>
    </row>
    <row r="2816" spans="27:28">
      <c r="AA2816">
        <f>IFERROR(SEARCH($I$5,tbl_Articles[Articles],1),0)</f>
        <v>0</v>
      </c>
      <c r="AB2816" s="2" t="str">
        <f>IF(AA2816=0,"",COUNTIF($AA$11:AA2816,1))</f>
        <v/>
      </c>
    </row>
    <row r="2817" spans="27:28">
      <c r="AA2817">
        <f>IFERROR(SEARCH($I$5,tbl_Articles[Articles],1),0)</f>
        <v>0</v>
      </c>
      <c r="AB2817" s="2" t="str">
        <f>IF(AA2817=0,"",COUNTIF($AA$11:AA2817,1))</f>
        <v/>
      </c>
    </row>
    <row r="2818" spans="27:28">
      <c r="AA2818">
        <f>IFERROR(SEARCH($I$5,tbl_Articles[Articles],1),0)</f>
        <v>0</v>
      </c>
      <c r="AB2818" s="2" t="str">
        <f>IF(AA2818=0,"",COUNTIF($AA$11:AA2818,1))</f>
        <v/>
      </c>
    </row>
    <row r="2819" spans="27:28">
      <c r="AA2819">
        <f>IFERROR(SEARCH($I$5,tbl_Articles[Articles],1),0)</f>
        <v>0</v>
      </c>
      <c r="AB2819" s="2" t="str">
        <f>IF(AA2819=0,"",COUNTIF($AA$11:AA2819,1))</f>
        <v/>
      </c>
    </row>
    <row r="2820" spans="27:28">
      <c r="AA2820">
        <f>IFERROR(SEARCH($I$5,tbl_Articles[Articles],1),0)</f>
        <v>0</v>
      </c>
      <c r="AB2820" s="2" t="str">
        <f>IF(AA2820=0,"",COUNTIF($AA$11:AA2820,1))</f>
        <v/>
      </c>
    </row>
    <row r="2821" spans="27:28">
      <c r="AA2821">
        <f>IFERROR(SEARCH($I$5,tbl_Articles[Articles],1),0)</f>
        <v>0</v>
      </c>
      <c r="AB2821" s="2" t="str">
        <f>IF(AA2821=0,"",COUNTIF($AA$11:AA2821,1))</f>
        <v/>
      </c>
    </row>
    <row r="2822" spans="27:28">
      <c r="AA2822">
        <f>IFERROR(SEARCH($I$5,tbl_Articles[Articles],1),0)</f>
        <v>0</v>
      </c>
      <c r="AB2822" s="2" t="str">
        <f>IF(AA2822=0,"",COUNTIF($AA$11:AA2822,1))</f>
        <v/>
      </c>
    </row>
    <row r="2823" spans="27:28">
      <c r="AA2823">
        <f>IFERROR(SEARCH($I$5,tbl_Articles[Articles],1),0)</f>
        <v>0</v>
      </c>
      <c r="AB2823" s="2" t="str">
        <f>IF(AA2823=0,"",COUNTIF($AA$11:AA2823,1))</f>
        <v/>
      </c>
    </row>
    <row r="2824" spans="27:28">
      <c r="AA2824">
        <f>IFERROR(SEARCH($I$5,tbl_Articles[Articles],1),0)</f>
        <v>0</v>
      </c>
      <c r="AB2824" s="2" t="str">
        <f>IF(AA2824=0,"",COUNTIF($AA$11:AA2824,1))</f>
        <v/>
      </c>
    </row>
    <row r="2825" spans="27:28">
      <c r="AA2825">
        <f>IFERROR(SEARCH($I$5,tbl_Articles[Articles],1),0)</f>
        <v>0</v>
      </c>
      <c r="AB2825" s="2" t="str">
        <f>IF(AA2825=0,"",COUNTIF($AA$11:AA2825,1))</f>
        <v/>
      </c>
    </row>
    <row r="2826" spans="27:28">
      <c r="AA2826">
        <f>IFERROR(SEARCH($I$5,tbl_Articles[Articles],1),0)</f>
        <v>0</v>
      </c>
      <c r="AB2826" s="2" t="str">
        <f>IF(AA2826=0,"",COUNTIF($AA$11:AA2826,1))</f>
        <v/>
      </c>
    </row>
    <row r="2827" spans="27:28">
      <c r="AA2827">
        <f>IFERROR(SEARCH($I$5,tbl_Articles[Articles],1),0)</f>
        <v>0</v>
      </c>
      <c r="AB2827" s="2" t="str">
        <f>IF(AA2827=0,"",COUNTIF($AA$11:AA2827,1))</f>
        <v/>
      </c>
    </row>
    <row r="2828" spans="27:28">
      <c r="AA2828">
        <f>IFERROR(SEARCH($I$5,tbl_Articles[Articles],1),0)</f>
        <v>0</v>
      </c>
      <c r="AB2828" s="2" t="str">
        <f>IF(AA2828=0,"",COUNTIF($AA$11:AA2828,1))</f>
        <v/>
      </c>
    </row>
    <row r="2829" spans="27:28">
      <c r="AA2829">
        <f>IFERROR(SEARCH($I$5,tbl_Articles[Articles],1),0)</f>
        <v>0</v>
      </c>
      <c r="AB2829" s="2" t="str">
        <f>IF(AA2829=0,"",COUNTIF($AA$11:AA2829,1))</f>
        <v/>
      </c>
    </row>
    <row r="2830" spans="27:28">
      <c r="AA2830">
        <f>IFERROR(SEARCH($I$5,tbl_Articles[Articles],1),0)</f>
        <v>0</v>
      </c>
      <c r="AB2830" s="2" t="str">
        <f>IF(AA2830=0,"",COUNTIF($AA$11:AA2830,1))</f>
        <v/>
      </c>
    </row>
    <row r="2831" spans="27:28">
      <c r="AA2831">
        <f>IFERROR(SEARCH($I$5,tbl_Articles[Articles],1),0)</f>
        <v>0</v>
      </c>
      <c r="AB2831" s="2" t="str">
        <f>IF(AA2831=0,"",COUNTIF($AA$11:AA2831,1))</f>
        <v/>
      </c>
    </row>
    <row r="2832" spans="27:28">
      <c r="AA2832">
        <f>IFERROR(SEARCH($I$5,tbl_Articles[Articles],1),0)</f>
        <v>0</v>
      </c>
      <c r="AB2832" s="2" t="str">
        <f>IF(AA2832=0,"",COUNTIF($AA$11:AA2832,1))</f>
        <v/>
      </c>
    </row>
    <row r="2833" spans="27:28">
      <c r="AA2833">
        <f>IFERROR(SEARCH($I$5,tbl_Articles[Articles],1),0)</f>
        <v>0</v>
      </c>
      <c r="AB2833" s="2" t="str">
        <f>IF(AA2833=0,"",COUNTIF($AA$11:AA2833,1))</f>
        <v/>
      </c>
    </row>
    <row r="2834" spans="27:28">
      <c r="AA2834">
        <f>IFERROR(SEARCH($I$5,tbl_Articles[Articles],1),0)</f>
        <v>0</v>
      </c>
      <c r="AB2834" s="2" t="str">
        <f>IF(AA2834=0,"",COUNTIF($AA$11:AA2834,1))</f>
        <v/>
      </c>
    </row>
    <row r="2835" spans="27:28">
      <c r="AA2835">
        <f>IFERROR(SEARCH($I$5,tbl_Articles[Articles],1),0)</f>
        <v>0</v>
      </c>
      <c r="AB2835" s="2" t="str">
        <f>IF(AA2835=0,"",COUNTIF($AA$11:AA2835,1))</f>
        <v/>
      </c>
    </row>
    <row r="2836" spans="27:28">
      <c r="AA2836">
        <f>IFERROR(SEARCH($I$5,tbl_Articles[Articles],1),0)</f>
        <v>0</v>
      </c>
      <c r="AB2836" s="2" t="str">
        <f>IF(AA2836=0,"",COUNTIF($AA$11:AA2836,1))</f>
        <v/>
      </c>
    </row>
    <row r="2837" spans="27:28">
      <c r="AA2837">
        <f>IFERROR(SEARCH($I$5,tbl_Articles[Articles],1),0)</f>
        <v>0</v>
      </c>
      <c r="AB2837" s="2" t="str">
        <f>IF(AA2837=0,"",COUNTIF($AA$11:AA2837,1))</f>
        <v/>
      </c>
    </row>
    <row r="2838" spans="27:28">
      <c r="AA2838">
        <f>IFERROR(SEARCH($I$5,tbl_Articles[Articles],1),0)</f>
        <v>0</v>
      </c>
      <c r="AB2838" s="2" t="str">
        <f>IF(AA2838=0,"",COUNTIF($AA$11:AA2838,1))</f>
        <v/>
      </c>
    </row>
    <row r="2839" spans="27:28">
      <c r="AA2839">
        <f>IFERROR(SEARCH($I$5,tbl_Articles[Articles],1),0)</f>
        <v>0</v>
      </c>
      <c r="AB2839" s="2" t="str">
        <f>IF(AA2839=0,"",COUNTIF($AA$11:AA2839,1))</f>
        <v/>
      </c>
    </row>
    <row r="2840" spans="27:28">
      <c r="AA2840">
        <f>IFERROR(SEARCH($I$5,tbl_Articles[Articles],1),0)</f>
        <v>0</v>
      </c>
      <c r="AB2840" s="2" t="str">
        <f>IF(AA2840=0,"",COUNTIF($AA$11:AA2840,1))</f>
        <v/>
      </c>
    </row>
    <row r="2841" spans="27:28">
      <c r="AA2841">
        <f>IFERROR(SEARCH($I$5,tbl_Articles[Articles],1),0)</f>
        <v>0</v>
      </c>
      <c r="AB2841" s="2" t="str">
        <f>IF(AA2841=0,"",COUNTIF($AA$11:AA2841,1))</f>
        <v/>
      </c>
    </row>
    <row r="2842" spans="27:28">
      <c r="AA2842">
        <f>IFERROR(SEARCH($I$5,tbl_Articles[Articles],1),0)</f>
        <v>0</v>
      </c>
      <c r="AB2842" s="2" t="str">
        <f>IF(AA2842=0,"",COUNTIF($AA$11:AA2842,1))</f>
        <v/>
      </c>
    </row>
    <row r="2843" spans="27:28">
      <c r="AA2843">
        <f>IFERROR(SEARCH($I$5,tbl_Articles[Articles],1),0)</f>
        <v>0</v>
      </c>
      <c r="AB2843" s="2" t="str">
        <f>IF(AA2843=0,"",COUNTIF($AA$11:AA2843,1))</f>
        <v/>
      </c>
    </row>
    <row r="2844" spans="27:28">
      <c r="AA2844">
        <f>IFERROR(SEARCH($I$5,tbl_Articles[Articles],1),0)</f>
        <v>0</v>
      </c>
      <c r="AB2844" s="2" t="str">
        <f>IF(AA2844=0,"",COUNTIF($AA$11:AA2844,1))</f>
        <v/>
      </c>
    </row>
    <row r="2845" spans="27:28">
      <c r="AA2845">
        <f>IFERROR(SEARCH($I$5,tbl_Articles[Articles],1),0)</f>
        <v>0</v>
      </c>
      <c r="AB2845" s="2" t="str">
        <f>IF(AA2845=0,"",COUNTIF($AA$11:AA2845,1))</f>
        <v/>
      </c>
    </row>
    <row r="2846" spans="27:28">
      <c r="AA2846">
        <f>IFERROR(SEARCH($I$5,tbl_Articles[Articles],1),0)</f>
        <v>0</v>
      </c>
      <c r="AB2846" s="2" t="str">
        <f>IF(AA2846=0,"",COUNTIF($AA$11:AA2846,1))</f>
        <v/>
      </c>
    </row>
    <row r="2847" spans="27:28">
      <c r="AA2847">
        <f>IFERROR(SEARCH($I$5,tbl_Articles[Articles],1),0)</f>
        <v>0</v>
      </c>
      <c r="AB2847" s="2" t="str">
        <f>IF(AA2847=0,"",COUNTIF($AA$11:AA2847,1))</f>
        <v/>
      </c>
    </row>
    <row r="2848" spans="27:28">
      <c r="AA2848">
        <f>IFERROR(SEARCH($I$5,tbl_Articles[Articles],1),0)</f>
        <v>0</v>
      </c>
      <c r="AB2848" s="2" t="str">
        <f>IF(AA2848=0,"",COUNTIF($AA$11:AA2848,1))</f>
        <v/>
      </c>
    </row>
    <row r="2849" spans="27:31">
      <c r="AA2849">
        <f>IFERROR(SEARCH($I$5,tbl_Articles[Articles],1),0)</f>
        <v>0</v>
      </c>
      <c r="AB2849" s="2" t="str">
        <f>IF(AA2849=0,"",COUNTIF($AA$11:AA2849,1))</f>
        <v/>
      </c>
    </row>
    <row r="2850" spans="27:31">
      <c r="AA2850">
        <f>IFERROR(SEARCH($I$5,tbl_Articles[Articles],1),0)</f>
        <v>0</v>
      </c>
      <c r="AB2850" s="2" t="str">
        <f>IF(AA2850=0,"",COUNTIF($AA$11:AA2850,1))</f>
        <v/>
      </c>
    </row>
    <row r="2851" spans="27:31">
      <c r="AA2851">
        <f>IFERROR(SEARCH($I$5,tbl_Articles[Articles],1),0)</f>
        <v>0</v>
      </c>
      <c r="AB2851" s="2" t="str">
        <f>IF(AA2851=0,"",COUNTIF($AA$11:AA2851,1))</f>
        <v/>
      </c>
    </row>
    <row r="2852" spans="27:31">
      <c r="AA2852">
        <f>IFERROR(SEARCH($I$5,tbl_Articles[Articles],1),0)</f>
        <v>0</v>
      </c>
      <c r="AB2852" s="2" t="str">
        <f>IF(AA2852=0,"",COUNTIF($AA$11:AA2852,1))</f>
        <v/>
      </c>
    </row>
    <row r="2853" spans="27:31">
      <c r="AA2853">
        <f>IFERROR(SEARCH($I$5,tbl_Articles[Articles],1),0)</f>
        <v>0</v>
      </c>
      <c r="AB2853" s="2" t="str">
        <f>IF(AA2853=0,"",COUNTIF($AA$11:AA2853,1))</f>
        <v/>
      </c>
    </row>
    <row r="2854" spans="27:31">
      <c r="AA2854" s="1"/>
      <c r="AB2854" s="1"/>
      <c r="AC2854" s="1"/>
      <c r="AD2854" s="1"/>
      <c r="AE2854" s="1"/>
    </row>
  </sheetData>
  <dataValidations count="4">
    <dataValidation type="list" allowBlank="1" showInputMessage="1" showErrorMessage="1" sqref="I11:I964" xr:uid="{7B1E933B-6F5B-45FF-99D9-D92043CDC10C}">
      <formula1>Categorie</formula1>
    </dataValidation>
    <dataValidation type="list" allowBlank="1" showInputMessage="1" showErrorMessage="1" sqref="J11:J964" xr:uid="{76782F7E-2F18-4748-B041-E1028A460BA1}">
      <formula1>INDIRECT(I11)</formula1>
    </dataValidation>
    <dataValidation type="list" allowBlank="1" showInputMessage="1" sqref="I5" xr:uid="{AF87F52C-1055-4E00-8B81-C5426DA7C7B2}">
      <formula1>PlageListeArticle</formula1>
    </dataValidation>
    <dataValidation type="list" allowBlank="1" showInputMessage="1" sqref="E962" xr:uid="{6D4318F3-7239-4B81-9B58-ADD182C9E0D3}">
      <formula1>IF(E962&lt;&gt;"",OFFSET(f_Article,MATCH(E962&amp;"*",f_Article,0)-1,,COUNTIF(f_Article,E962&amp;"*"),1),f_Article)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BD_Articles</vt:lpstr>
      <vt:lpstr>art_AffValeur</vt:lpstr>
      <vt:lpstr>art_RchLettre</vt:lpstr>
      <vt:lpstr>BD_ArticleCat</vt:lpstr>
      <vt:lpstr>BD_ArticleID</vt:lpstr>
      <vt:lpstr>BD_ArticleInfos</vt:lpstr>
      <vt:lpstr>bd_ArticleNom</vt:lpstr>
      <vt:lpstr>BD_ArticleSG</vt:lpstr>
      <vt:lpstr>BD_ArticleUnite</vt:lpstr>
      <vt:lpstr>cond_Article</vt:lpstr>
      <vt:lpstr>Frequence</vt:lpstr>
      <vt:lpstr>id_Article</vt:lpstr>
      <vt:lpstr>liste_IDArticle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Yves Bouchut</dc:creator>
  <cp:lastModifiedBy>Jean Yves Bouchut</cp:lastModifiedBy>
  <dcterms:created xsi:type="dcterms:W3CDTF">2019-03-07T16:12:28Z</dcterms:created>
  <dcterms:modified xsi:type="dcterms:W3CDTF">2019-03-07T16:17:29Z</dcterms:modified>
</cp:coreProperties>
</file>