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4" i="1"/>
  <c r="N5" i="1"/>
  <c r="N6" i="1"/>
  <c r="N7" i="1"/>
  <c r="N8" i="1"/>
  <c r="N9" i="1"/>
  <c r="N10" i="1"/>
  <c r="N3" i="1"/>
  <c r="I4" i="1"/>
  <c r="I3" i="1"/>
  <c r="A3" i="1"/>
  <c r="B3" i="1"/>
  <c r="J94" i="1"/>
  <c r="J95" i="1"/>
  <c r="J96" i="1"/>
  <c r="J97" i="1"/>
  <c r="J98" i="1"/>
  <c r="J99" i="1"/>
  <c r="B94" i="1"/>
  <c r="B95" i="1"/>
  <c r="B96" i="1"/>
  <c r="B97" i="1"/>
  <c r="B98" i="1"/>
  <c r="B99" i="1"/>
  <c r="A94" i="1"/>
  <c r="A95" i="1"/>
  <c r="A96" i="1" s="1"/>
  <c r="A97" i="1" s="1"/>
  <c r="A98" i="1" s="1"/>
  <c r="A99" i="1" s="1"/>
  <c r="J3" i="1"/>
  <c r="G5" i="1"/>
  <c r="I5" i="1" s="1"/>
  <c r="G6" i="1"/>
  <c r="I6" i="1" s="1"/>
  <c r="G4" i="1"/>
  <c r="G3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6" i="1"/>
  <c r="J5" i="1"/>
  <c r="J4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A1" i="1"/>
  <c r="C1" i="1"/>
  <c r="B1" i="1"/>
  <c r="G7" i="1" l="1"/>
  <c r="A4" i="1"/>
  <c r="G8" i="1" l="1"/>
  <c r="I7" i="1"/>
  <c r="A5" i="1"/>
  <c r="B4" i="1"/>
  <c r="G9" i="1" l="1"/>
  <c r="I8" i="1"/>
  <c r="B5" i="1"/>
  <c r="A6" i="1"/>
  <c r="G10" i="1" l="1"/>
  <c r="I9" i="1"/>
  <c r="A7" i="1"/>
  <c r="B6" i="1"/>
  <c r="G11" i="1" l="1"/>
  <c r="I10" i="1"/>
  <c r="A8" i="1"/>
  <c r="B7" i="1"/>
  <c r="G12" i="1" l="1"/>
  <c r="I11" i="1"/>
  <c r="A9" i="1"/>
  <c r="B8" i="1"/>
  <c r="G13" i="1" l="1"/>
  <c r="I12" i="1"/>
  <c r="A10" i="1"/>
  <c r="B9" i="1"/>
  <c r="G14" i="1" l="1"/>
  <c r="I13" i="1"/>
  <c r="A11" i="1"/>
  <c r="B10" i="1"/>
  <c r="G15" i="1" l="1"/>
  <c r="I14" i="1"/>
  <c r="A12" i="1"/>
  <c r="B11" i="1"/>
  <c r="G16" i="1" l="1"/>
  <c r="I15" i="1"/>
  <c r="A13" i="1"/>
  <c r="B12" i="1"/>
  <c r="G17" i="1" l="1"/>
  <c r="I16" i="1"/>
  <c r="A14" i="1"/>
  <c r="B13" i="1"/>
  <c r="G18" i="1" l="1"/>
  <c r="I17" i="1"/>
  <c r="A15" i="1"/>
  <c r="B14" i="1"/>
  <c r="G19" i="1" l="1"/>
  <c r="I18" i="1"/>
  <c r="A16" i="1"/>
  <c r="B15" i="1"/>
  <c r="G20" i="1" l="1"/>
  <c r="I19" i="1"/>
  <c r="A17" i="1"/>
  <c r="B16" i="1"/>
  <c r="G21" i="1" l="1"/>
  <c r="I20" i="1"/>
  <c r="A18" i="1"/>
  <c r="B17" i="1"/>
  <c r="G22" i="1" l="1"/>
  <c r="I21" i="1"/>
  <c r="A19" i="1"/>
  <c r="B18" i="1"/>
  <c r="G23" i="1" l="1"/>
  <c r="I22" i="1"/>
  <c r="A20" i="1"/>
  <c r="B19" i="1"/>
  <c r="G24" i="1" l="1"/>
  <c r="I23" i="1"/>
  <c r="A21" i="1"/>
  <c r="B20" i="1"/>
  <c r="G25" i="1" l="1"/>
  <c r="I24" i="1"/>
  <c r="A22" i="1"/>
  <c r="B21" i="1"/>
  <c r="G26" i="1" l="1"/>
  <c r="I25" i="1"/>
  <c r="A23" i="1"/>
  <c r="B22" i="1"/>
  <c r="G27" i="1" l="1"/>
  <c r="I26" i="1"/>
  <c r="A24" i="1"/>
  <c r="B23" i="1"/>
  <c r="G28" i="1" l="1"/>
  <c r="I27" i="1"/>
  <c r="A25" i="1"/>
  <c r="B24" i="1"/>
  <c r="G29" i="1" l="1"/>
  <c r="I28" i="1"/>
  <c r="A26" i="1"/>
  <c r="B25" i="1"/>
  <c r="G30" i="1" l="1"/>
  <c r="I29" i="1"/>
  <c r="A27" i="1"/>
  <c r="B26" i="1"/>
  <c r="G31" i="1" l="1"/>
  <c r="I30" i="1"/>
  <c r="A28" i="1"/>
  <c r="B27" i="1"/>
  <c r="G32" i="1" l="1"/>
  <c r="I31" i="1"/>
  <c r="A29" i="1"/>
  <c r="B28" i="1"/>
  <c r="G33" i="1" l="1"/>
  <c r="I32" i="1"/>
  <c r="A30" i="1"/>
  <c r="B29" i="1"/>
  <c r="G34" i="1" l="1"/>
  <c r="I33" i="1"/>
  <c r="A31" i="1"/>
  <c r="B30" i="1"/>
  <c r="G35" i="1" l="1"/>
  <c r="I34" i="1"/>
  <c r="A32" i="1"/>
  <c r="B31" i="1"/>
  <c r="G36" i="1" l="1"/>
  <c r="I35" i="1"/>
  <c r="A33" i="1"/>
  <c r="B32" i="1"/>
  <c r="G37" i="1" l="1"/>
  <c r="I36" i="1"/>
  <c r="A34" i="1"/>
  <c r="B33" i="1"/>
  <c r="G38" i="1" l="1"/>
  <c r="I37" i="1"/>
  <c r="A35" i="1"/>
  <c r="B34" i="1"/>
  <c r="G39" i="1" l="1"/>
  <c r="I38" i="1"/>
  <c r="A36" i="1"/>
  <c r="B35" i="1"/>
  <c r="G40" i="1" l="1"/>
  <c r="I39" i="1"/>
  <c r="A37" i="1"/>
  <c r="B36" i="1"/>
  <c r="G41" i="1" l="1"/>
  <c r="I40" i="1"/>
  <c r="A38" i="1"/>
  <c r="B37" i="1"/>
  <c r="G42" i="1" l="1"/>
  <c r="I41" i="1"/>
  <c r="A39" i="1"/>
  <c r="B38" i="1"/>
  <c r="G43" i="1" l="1"/>
  <c r="I42" i="1"/>
  <c r="A40" i="1"/>
  <c r="B39" i="1"/>
  <c r="G44" i="1" l="1"/>
  <c r="I43" i="1"/>
  <c r="A41" i="1"/>
  <c r="B40" i="1"/>
  <c r="G45" i="1" l="1"/>
  <c r="I44" i="1"/>
  <c r="A42" i="1"/>
  <c r="B41" i="1"/>
  <c r="G46" i="1" l="1"/>
  <c r="I45" i="1"/>
  <c r="A43" i="1"/>
  <c r="B42" i="1"/>
  <c r="G47" i="1" l="1"/>
  <c r="I46" i="1"/>
  <c r="A44" i="1"/>
  <c r="B43" i="1"/>
  <c r="G48" i="1" l="1"/>
  <c r="I47" i="1"/>
  <c r="A45" i="1"/>
  <c r="B44" i="1"/>
  <c r="G49" i="1" l="1"/>
  <c r="I48" i="1"/>
  <c r="A46" i="1"/>
  <c r="B45" i="1"/>
  <c r="G50" i="1" l="1"/>
  <c r="I49" i="1"/>
  <c r="A47" i="1"/>
  <c r="B46" i="1"/>
  <c r="G51" i="1" l="1"/>
  <c r="I50" i="1"/>
  <c r="A48" i="1"/>
  <c r="B47" i="1"/>
  <c r="G52" i="1" l="1"/>
  <c r="I51" i="1"/>
  <c r="A49" i="1"/>
  <c r="B48" i="1"/>
  <c r="G53" i="1" l="1"/>
  <c r="I52" i="1"/>
  <c r="A50" i="1"/>
  <c r="B49" i="1"/>
  <c r="G54" i="1" l="1"/>
  <c r="I53" i="1"/>
  <c r="A51" i="1"/>
  <c r="B50" i="1"/>
  <c r="G55" i="1" l="1"/>
  <c r="I54" i="1"/>
  <c r="A52" i="1"/>
  <c r="B51" i="1"/>
  <c r="G56" i="1" l="1"/>
  <c r="I55" i="1"/>
  <c r="A53" i="1"/>
  <c r="B52" i="1"/>
  <c r="G57" i="1" l="1"/>
  <c r="I56" i="1"/>
  <c r="A54" i="1"/>
  <c r="B53" i="1"/>
  <c r="G58" i="1" l="1"/>
  <c r="I57" i="1"/>
  <c r="A55" i="1"/>
  <c r="B54" i="1"/>
  <c r="G59" i="1" l="1"/>
  <c r="I58" i="1"/>
  <c r="A56" i="1"/>
  <c r="B55" i="1"/>
  <c r="G60" i="1" l="1"/>
  <c r="I59" i="1"/>
  <c r="A57" i="1"/>
  <c r="B56" i="1"/>
  <c r="G61" i="1" l="1"/>
  <c r="I60" i="1"/>
  <c r="A58" i="1"/>
  <c r="B57" i="1"/>
  <c r="G62" i="1" l="1"/>
  <c r="I61" i="1"/>
  <c r="A59" i="1"/>
  <c r="B58" i="1"/>
  <c r="G63" i="1" l="1"/>
  <c r="I62" i="1"/>
  <c r="A60" i="1"/>
  <c r="B59" i="1"/>
  <c r="G64" i="1" l="1"/>
  <c r="I63" i="1"/>
  <c r="A61" i="1"/>
  <c r="B60" i="1"/>
  <c r="G65" i="1" l="1"/>
  <c r="I64" i="1"/>
  <c r="A62" i="1"/>
  <c r="B61" i="1"/>
  <c r="G66" i="1" l="1"/>
  <c r="I65" i="1"/>
  <c r="A63" i="1"/>
  <c r="B62" i="1"/>
  <c r="G67" i="1" l="1"/>
  <c r="I66" i="1"/>
  <c r="A64" i="1"/>
  <c r="B63" i="1"/>
  <c r="G68" i="1" l="1"/>
  <c r="I67" i="1"/>
  <c r="A65" i="1"/>
  <c r="B64" i="1"/>
  <c r="G69" i="1" l="1"/>
  <c r="I68" i="1"/>
  <c r="A66" i="1"/>
  <c r="B65" i="1"/>
  <c r="G70" i="1" l="1"/>
  <c r="I69" i="1"/>
  <c r="A67" i="1"/>
  <c r="B66" i="1"/>
  <c r="G71" i="1" l="1"/>
  <c r="I70" i="1"/>
  <c r="A68" i="1"/>
  <c r="B67" i="1"/>
  <c r="G72" i="1" l="1"/>
  <c r="I71" i="1"/>
  <c r="A69" i="1"/>
  <c r="B68" i="1"/>
  <c r="G73" i="1" l="1"/>
  <c r="I72" i="1"/>
  <c r="A70" i="1"/>
  <c r="B69" i="1"/>
  <c r="G74" i="1" l="1"/>
  <c r="I73" i="1"/>
  <c r="A71" i="1"/>
  <c r="B70" i="1"/>
  <c r="G75" i="1" l="1"/>
  <c r="I74" i="1"/>
  <c r="A72" i="1"/>
  <c r="B71" i="1"/>
  <c r="G76" i="1" l="1"/>
  <c r="I75" i="1"/>
  <c r="A73" i="1"/>
  <c r="B72" i="1"/>
  <c r="G77" i="1" l="1"/>
  <c r="I76" i="1"/>
  <c r="A74" i="1"/>
  <c r="B73" i="1"/>
  <c r="G78" i="1" l="1"/>
  <c r="I77" i="1"/>
  <c r="A75" i="1"/>
  <c r="B74" i="1"/>
  <c r="G79" i="1" l="1"/>
  <c r="I78" i="1"/>
  <c r="A76" i="1"/>
  <c r="B75" i="1"/>
  <c r="G80" i="1" l="1"/>
  <c r="I79" i="1"/>
  <c r="A77" i="1"/>
  <c r="B76" i="1"/>
  <c r="G81" i="1" l="1"/>
  <c r="I80" i="1"/>
  <c r="A78" i="1"/>
  <c r="B77" i="1"/>
  <c r="G82" i="1" l="1"/>
  <c r="I81" i="1"/>
  <c r="A79" i="1"/>
  <c r="B78" i="1"/>
  <c r="G83" i="1" l="1"/>
  <c r="I82" i="1"/>
  <c r="A80" i="1"/>
  <c r="B79" i="1"/>
  <c r="G84" i="1" l="1"/>
  <c r="I83" i="1"/>
  <c r="A81" i="1"/>
  <c r="B80" i="1"/>
  <c r="G85" i="1" l="1"/>
  <c r="I84" i="1"/>
  <c r="A82" i="1"/>
  <c r="B81" i="1"/>
  <c r="G86" i="1" l="1"/>
  <c r="I85" i="1"/>
  <c r="A83" i="1"/>
  <c r="B82" i="1"/>
  <c r="G87" i="1" l="1"/>
  <c r="I86" i="1"/>
  <c r="A84" i="1"/>
  <c r="B83" i="1"/>
  <c r="G88" i="1" l="1"/>
  <c r="I87" i="1"/>
  <c r="A85" i="1"/>
  <c r="B84" i="1"/>
  <c r="G89" i="1" l="1"/>
  <c r="I88" i="1"/>
  <c r="A86" i="1"/>
  <c r="B85" i="1"/>
  <c r="G90" i="1" l="1"/>
  <c r="I89" i="1"/>
  <c r="A87" i="1"/>
  <c r="B86" i="1"/>
  <c r="G91" i="1" l="1"/>
  <c r="I90" i="1"/>
  <c r="A88" i="1"/>
  <c r="B87" i="1"/>
  <c r="G92" i="1" l="1"/>
  <c r="I91" i="1"/>
  <c r="A89" i="1"/>
  <c r="B88" i="1"/>
  <c r="G93" i="1" l="1"/>
  <c r="I92" i="1"/>
  <c r="A90" i="1"/>
  <c r="B89" i="1"/>
  <c r="I93" i="1" l="1"/>
  <c r="G94" i="1"/>
  <c r="A91" i="1"/>
  <c r="B90" i="1"/>
  <c r="I94" i="1" l="1"/>
  <c r="G95" i="1"/>
  <c r="A92" i="1"/>
  <c r="B91" i="1"/>
  <c r="G96" i="1" l="1"/>
  <c r="I95" i="1"/>
  <c r="A93" i="1"/>
  <c r="B93" i="1" s="1"/>
  <c r="B92" i="1"/>
  <c r="G97" i="1" l="1"/>
  <c r="I96" i="1"/>
  <c r="G98" i="1" l="1"/>
  <c r="I97" i="1"/>
  <c r="G99" i="1" l="1"/>
  <c r="I99" i="1" s="1"/>
  <c r="I98" i="1"/>
</calcChain>
</file>

<file path=xl/sharedStrings.xml><?xml version="1.0" encoding="utf-8"?>
<sst xmlns="http://schemas.openxmlformats.org/spreadsheetml/2006/main" count="13" uniqueCount="13">
  <si>
    <t>HEURE TRAVAILLÉ</t>
  </si>
  <si>
    <t>DATE DÉBUT</t>
  </si>
  <si>
    <t>DATE FIN</t>
  </si>
  <si>
    <t>JOURNÉE FÉRIÉ</t>
  </si>
  <si>
    <t>HEURE REPORTÉ</t>
  </si>
  <si>
    <t>HEURE PAYÉ</t>
  </si>
  <si>
    <t>Mois</t>
  </si>
  <si>
    <t xml:space="preserve">loyé montant </t>
  </si>
  <si>
    <t>salaire</t>
  </si>
  <si>
    <t>TOTAL hrs</t>
  </si>
  <si>
    <t>total $</t>
  </si>
  <si>
    <t>téléphone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</si>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</sst>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0" borderId="0" xfId="0" applyNumberFormat="1" applyProtection="1">
      <protection hidden="1"/>
    </xf>
    <xf numFmtId="14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4"/>
  <sheetViews>
    <sheetView tabSelected="1" topLeftCell="D16" workbookViewId="0">
      <selection activeCell="M94" sqref="M94"/>
    </sheetView>
  </sheetViews>
  <sheetFormatPr defaultRowHeight="14.4" x14ac:dyDescent="0.3"/>
  <cols>
    <col min="1" max="1" width="16.6640625" style="1" bestFit="1" customWidth="1"/>
    <col min="2" max="2" width="16.6640625" customWidth="1"/>
    <col min="3" max="4" width="19.21875" customWidth="1"/>
    <col min="5" max="5" width="15.109375" customWidth="1"/>
    <col min="6" max="6" width="15.33203125" customWidth="1"/>
    <col min="7" max="9" width="19.21875" customWidth="1"/>
    <col min="10" max="10" width="6" customWidth="1"/>
    <col min="11" max="11" width="9" customWidth="1"/>
    <col min="12" max="12" width="20.21875" customWidth="1"/>
    <col min="13" max="13" width="22.33203125" customWidth="1"/>
    <col min="15" max="15" width="25.77734375" customWidth="1"/>
  </cols>
  <sheetData>
    <row r="1" spans="1:14" x14ac:dyDescent="0.3">
      <c r="A1" s="3">
        <f>DATE(2016,2,28)</f>
        <v>42428</v>
      </c>
      <c r="B1" s="4">
        <f>DATE(2016,2,1)</f>
        <v>42401</v>
      </c>
      <c r="C1">
        <f>MONTH(1)</f>
        <v>1</v>
      </c>
      <c r="F1">
        <v>-10</v>
      </c>
    </row>
    <row r="2" spans="1:14" x14ac:dyDescent="0.3">
      <c r="A2" s="1" t="s">
        <v>1</v>
      </c>
      <c r="B2" t="s">
        <v>2</v>
      </c>
      <c r="C2" t="s">
        <v>0</v>
      </c>
      <c r="D2" t="s">
        <v>5</v>
      </c>
      <c r="E2" t="s">
        <v>3</v>
      </c>
      <c r="F2" t="s">
        <v>4</v>
      </c>
      <c r="G2" t="s">
        <v>9</v>
      </c>
      <c r="H2" t="s">
        <v>8</v>
      </c>
      <c r="I2" t="s">
        <v>10</v>
      </c>
      <c r="J2" t="s">
        <v>6</v>
      </c>
      <c r="L2" t="s">
        <v>7</v>
      </c>
      <c r="M2" t="s">
        <v>11</v>
      </c>
      <c r="N2" t="s">
        <v>12</v>
      </c>
    </row>
    <row r="3" spans="1:14" x14ac:dyDescent="0.3">
      <c r="A3" s="1">
        <f>+A1</f>
        <v>42428</v>
      </c>
      <c r="B3" s="1">
        <f>+A3+7</f>
        <v>42435</v>
      </c>
      <c r="C3" s="2">
        <v>31</v>
      </c>
      <c r="D3" s="2">
        <v>40</v>
      </c>
      <c r="E3" s="2">
        <v>0</v>
      </c>
      <c r="F3" s="2"/>
      <c r="G3" s="2">
        <f>+C3-D3+E3+F1</f>
        <v>-19</v>
      </c>
      <c r="H3" s="2">
        <v>13.5</v>
      </c>
      <c r="I3" s="2">
        <f>+G3*H3</f>
        <v>-256.5</v>
      </c>
      <c r="J3">
        <f>MONTH(B3)</f>
        <v>3</v>
      </c>
      <c r="L3" s="2">
        <v>300</v>
      </c>
      <c r="M3" s="2">
        <v>20</v>
      </c>
      <c r="N3" s="2">
        <f>+I3-L3-M3</f>
        <v>-576.5</v>
      </c>
    </row>
    <row r="4" spans="1:14" x14ac:dyDescent="0.3">
      <c r="A4" s="1">
        <f>+A3+7</f>
        <v>42435</v>
      </c>
      <c r="B4" s="1">
        <f t="shared" ref="B4:B67" si="0">+A4+7</f>
        <v>42442</v>
      </c>
      <c r="C4" s="2">
        <v>40</v>
      </c>
      <c r="D4" s="2">
        <v>40</v>
      </c>
      <c r="E4" s="2"/>
      <c r="G4" s="2">
        <f>+G3+C4-D4+E4+F3</f>
        <v>-19</v>
      </c>
      <c r="H4" s="2">
        <v>13.5</v>
      </c>
      <c r="I4" s="2">
        <f t="shared" ref="I4:I67" si="1">+G4*H4</f>
        <v>-256.5</v>
      </c>
      <c r="J4">
        <f>MONTH(B4)</f>
        <v>3</v>
      </c>
      <c r="L4" s="2">
        <v>300</v>
      </c>
      <c r="M4" s="2">
        <v>20</v>
      </c>
      <c r="N4" s="2">
        <f t="shared" ref="N4:N67" si="2">+I4-L4-M4</f>
        <v>-576.5</v>
      </c>
    </row>
    <row r="5" spans="1:14" x14ac:dyDescent="0.3">
      <c r="A5" s="1">
        <f>+A4+7</f>
        <v>42442</v>
      </c>
      <c r="B5" s="1">
        <f t="shared" si="0"/>
        <v>42449</v>
      </c>
      <c r="C5" s="2">
        <v>120</v>
      </c>
      <c r="D5" s="2">
        <v>40</v>
      </c>
      <c r="E5" s="2"/>
      <c r="F5" s="2"/>
      <c r="G5" s="2">
        <f t="shared" ref="G5:G68" si="3">+G4+C5-D5+E5+F4</f>
        <v>61</v>
      </c>
      <c r="H5" s="2">
        <v>13.5</v>
      </c>
      <c r="I5" s="2">
        <f t="shared" si="1"/>
        <v>823.5</v>
      </c>
      <c r="J5">
        <f>MONTH(B5)</f>
        <v>3</v>
      </c>
      <c r="L5" s="2">
        <v>300</v>
      </c>
      <c r="M5" s="2">
        <v>20</v>
      </c>
      <c r="N5" s="2">
        <f t="shared" si="2"/>
        <v>503.5</v>
      </c>
    </row>
    <row r="6" spans="1:14" x14ac:dyDescent="0.3">
      <c r="A6" s="1">
        <f t="shared" ref="A6:A69" si="4">+A5+7</f>
        <v>42449</v>
      </c>
      <c r="B6" s="1">
        <f t="shared" si="0"/>
        <v>42456</v>
      </c>
      <c r="C6" s="2"/>
      <c r="D6" s="2">
        <v>40</v>
      </c>
      <c r="E6" s="2"/>
      <c r="F6" s="2"/>
      <c r="G6" s="2">
        <f t="shared" si="3"/>
        <v>21</v>
      </c>
      <c r="H6" s="2">
        <v>13.5</v>
      </c>
      <c r="I6" s="2">
        <f t="shared" si="1"/>
        <v>283.5</v>
      </c>
      <c r="J6">
        <f>MONTH(B6)</f>
        <v>3</v>
      </c>
      <c r="L6" s="2">
        <v>300</v>
      </c>
      <c r="M6" s="2">
        <v>20</v>
      </c>
      <c r="N6" s="2">
        <f t="shared" si="2"/>
        <v>-36.5</v>
      </c>
    </row>
    <row r="7" spans="1:14" x14ac:dyDescent="0.3">
      <c r="A7" s="1">
        <f t="shared" si="4"/>
        <v>42456</v>
      </c>
      <c r="B7" s="1">
        <f t="shared" si="0"/>
        <v>42463</v>
      </c>
      <c r="C7" s="2"/>
      <c r="D7" s="2">
        <v>40</v>
      </c>
      <c r="E7" s="2"/>
      <c r="F7" s="2"/>
      <c r="G7" s="2">
        <f t="shared" si="3"/>
        <v>-19</v>
      </c>
      <c r="H7" s="2">
        <v>13.5</v>
      </c>
      <c r="I7" s="2">
        <f t="shared" si="1"/>
        <v>-256.5</v>
      </c>
      <c r="J7">
        <f t="shared" ref="J3:J24" si="5">MONTH(B7)</f>
        <v>4</v>
      </c>
      <c r="L7" s="2">
        <v>300</v>
      </c>
      <c r="M7" s="2">
        <v>20</v>
      </c>
      <c r="N7" s="2">
        <f t="shared" si="2"/>
        <v>-576.5</v>
      </c>
    </row>
    <row r="8" spans="1:14" x14ac:dyDescent="0.3">
      <c r="A8" s="1">
        <f t="shared" si="4"/>
        <v>42463</v>
      </c>
      <c r="B8" s="1">
        <f t="shared" si="0"/>
        <v>42470</v>
      </c>
      <c r="C8" s="2"/>
      <c r="D8" s="2">
        <v>40</v>
      </c>
      <c r="E8" s="2"/>
      <c r="F8" s="2"/>
      <c r="G8" s="2">
        <f t="shared" si="3"/>
        <v>-59</v>
      </c>
      <c r="H8" s="2">
        <v>13.5</v>
      </c>
      <c r="I8" s="2">
        <f t="shared" si="1"/>
        <v>-796.5</v>
      </c>
      <c r="J8">
        <f t="shared" si="5"/>
        <v>4</v>
      </c>
      <c r="L8" s="2">
        <v>300</v>
      </c>
      <c r="M8" s="2">
        <v>20</v>
      </c>
      <c r="N8" s="2">
        <f t="shared" si="2"/>
        <v>-1116.5</v>
      </c>
    </row>
    <row r="9" spans="1:14" x14ac:dyDescent="0.3">
      <c r="A9" s="1">
        <f t="shared" si="4"/>
        <v>42470</v>
      </c>
      <c r="B9" s="1">
        <f t="shared" si="0"/>
        <v>42477</v>
      </c>
      <c r="C9" s="2"/>
      <c r="D9" s="2">
        <v>40</v>
      </c>
      <c r="E9" s="2"/>
      <c r="F9" s="2"/>
      <c r="G9" s="2">
        <f t="shared" si="3"/>
        <v>-99</v>
      </c>
      <c r="H9" s="2">
        <v>13.5</v>
      </c>
      <c r="I9" s="2">
        <f t="shared" si="1"/>
        <v>-1336.5</v>
      </c>
      <c r="J9">
        <f t="shared" si="5"/>
        <v>4</v>
      </c>
      <c r="L9" s="2">
        <v>300</v>
      </c>
      <c r="M9" s="2">
        <v>20</v>
      </c>
      <c r="N9" s="2">
        <f t="shared" si="2"/>
        <v>-1656.5</v>
      </c>
    </row>
    <row r="10" spans="1:14" x14ac:dyDescent="0.3">
      <c r="A10" s="1">
        <f t="shared" si="4"/>
        <v>42477</v>
      </c>
      <c r="B10" s="1">
        <f t="shared" si="0"/>
        <v>42484</v>
      </c>
      <c r="C10" s="2"/>
      <c r="D10" s="2">
        <v>40</v>
      </c>
      <c r="E10" s="2"/>
      <c r="F10" s="2"/>
      <c r="G10" s="2">
        <f t="shared" si="3"/>
        <v>-139</v>
      </c>
      <c r="H10" s="2">
        <v>13.5</v>
      </c>
      <c r="I10" s="2">
        <f t="shared" si="1"/>
        <v>-1876.5</v>
      </c>
      <c r="J10">
        <f t="shared" si="5"/>
        <v>4</v>
      </c>
      <c r="L10" s="2">
        <v>300</v>
      </c>
      <c r="M10" s="2">
        <v>20</v>
      </c>
      <c r="N10" s="2">
        <f t="shared" si="2"/>
        <v>-2196.5</v>
      </c>
    </row>
    <row r="11" spans="1:14" x14ac:dyDescent="0.3">
      <c r="A11" s="1">
        <f t="shared" si="4"/>
        <v>42484</v>
      </c>
      <c r="B11" s="1">
        <f t="shared" si="0"/>
        <v>42491</v>
      </c>
      <c r="C11" s="2"/>
      <c r="D11" s="2">
        <v>40</v>
      </c>
      <c r="E11" s="2"/>
      <c r="F11" s="2"/>
      <c r="G11" s="2">
        <f t="shared" si="3"/>
        <v>-179</v>
      </c>
      <c r="H11" s="2">
        <v>13.5</v>
      </c>
      <c r="I11" s="2">
        <f t="shared" si="1"/>
        <v>-2416.5</v>
      </c>
      <c r="J11">
        <f t="shared" si="5"/>
        <v>5</v>
      </c>
      <c r="L11" s="2">
        <v>300</v>
      </c>
      <c r="M11" s="2">
        <v>20</v>
      </c>
      <c r="N11" s="2">
        <f t="shared" si="2"/>
        <v>-2736.5</v>
      </c>
    </row>
    <row r="12" spans="1:14" x14ac:dyDescent="0.3">
      <c r="A12" s="1">
        <f t="shared" si="4"/>
        <v>42491</v>
      </c>
      <c r="B12" s="1">
        <f t="shared" si="0"/>
        <v>42498</v>
      </c>
      <c r="C12" s="2"/>
      <c r="D12" s="2">
        <v>40</v>
      </c>
      <c r="E12" s="2"/>
      <c r="F12" s="2"/>
      <c r="G12" s="2">
        <f t="shared" si="3"/>
        <v>-219</v>
      </c>
      <c r="H12" s="2">
        <v>13.5</v>
      </c>
      <c r="I12" s="2">
        <f t="shared" si="1"/>
        <v>-2956.5</v>
      </c>
      <c r="J12">
        <f t="shared" si="5"/>
        <v>5</v>
      </c>
      <c r="L12" s="2">
        <v>300</v>
      </c>
      <c r="M12" s="2">
        <v>20</v>
      </c>
      <c r="N12" s="2">
        <f t="shared" si="2"/>
        <v>-3276.5</v>
      </c>
    </row>
    <row r="13" spans="1:14" x14ac:dyDescent="0.3">
      <c r="A13" s="1">
        <f t="shared" si="4"/>
        <v>42498</v>
      </c>
      <c r="B13" s="1">
        <f t="shared" si="0"/>
        <v>42505</v>
      </c>
      <c r="C13" s="2"/>
      <c r="D13" s="2">
        <v>40</v>
      </c>
      <c r="E13" s="2"/>
      <c r="F13" s="2"/>
      <c r="G13" s="2">
        <f t="shared" si="3"/>
        <v>-259</v>
      </c>
      <c r="H13" s="2">
        <v>13.5</v>
      </c>
      <c r="I13" s="2">
        <f t="shared" si="1"/>
        <v>-3496.5</v>
      </c>
      <c r="J13">
        <f t="shared" si="5"/>
        <v>5</v>
      </c>
      <c r="L13" s="2">
        <v>300</v>
      </c>
      <c r="M13" s="2">
        <v>20</v>
      </c>
      <c r="N13" s="2">
        <f t="shared" si="2"/>
        <v>-3816.5</v>
      </c>
    </row>
    <row r="14" spans="1:14" x14ac:dyDescent="0.3">
      <c r="A14" s="1">
        <f t="shared" si="4"/>
        <v>42505</v>
      </c>
      <c r="B14" s="1">
        <f t="shared" si="0"/>
        <v>42512</v>
      </c>
      <c r="C14" s="2"/>
      <c r="D14" s="2">
        <v>40</v>
      </c>
      <c r="E14" s="2"/>
      <c r="F14" s="2"/>
      <c r="G14" s="2">
        <f t="shared" si="3"/>
        <v>-299</v>
      </c>
      <c r="H14" s="2">
        <v>13.5</v>
      </c>
      <c r="I14" s="2">
        <f t="shared" si="1"/>
        <v>-4036.5</v>
      </c>
      <c r="J14">
        <f t="shared" si="5"/>
        <v>5</v>
      </c>
      <c r="L14" s="2">
        <v>300</v>
      </c>
      <c r="M14" s="2">
        <v>20</v>
      </c>
      <c r="N14" s="2">
        <f t="shared" si="2"/>
        <v>-4356.5</v>
      </c>
    </row>
    <row r="15" spans="1:14" x14ac:dyDescent="0.3">
      <c r="A15" s="1">
        <f t="shared" si="4"/>
        <v>42512</v>
      </c>
      <c r="B15" s="1">
        <f t="shared" si="0"/>
        <v>42519</v>
      </c>
      <c r="C15" s="2"/>
      <c r="D15" s="2">
        <v>40</v>
      </c>
      <c r="E15" s="2"/>
      <c r="F15" s="2"/>
      <c r="G15" s="2">
        <f t="shared" si="3"/>
        <v>-339</v>
      </c>
      <c r="H15" s="2">
        <v>13.5</v>
      </c>
      <c r="I15" s="2">
        <f t="shared" si="1"/>
        <v>-4576.5</v>
      </c>
      <c r="J15">
        <f t="shared" si="5"/>
        <v>5</v>
      </c>
      <c r="L15" s="2">
        <v>300</v>
      </c>
      <c r="M15" s="2">
        <v>20</v>
      </c>
      <c r="N15" s="2">
        <f t="shared" si="2"/>
        <v>-4896.5</v>
      </c>
    </row>
    <row r="16" spans="1:14" x14ac:dyDescent="0.3">
      <c r="A16" s="1">
        <f t="shared" si="4"/>
        <v>42519</v>
      </c>
      <c r="B16" s="1">
        <f t="shared" si="0"/>
        <v>42526</v>
      </c>
      <c r="C16" s="2"/>
      <c r="D16" s="2">
        <v>40</v>
      </c>
      <c r="E16" s="2"/>
      <c r="F16" s="2"/>
      <c r="G16" s="2">
        <f t="shared" si="3"/>
        <v>-379</v>
      </c>
      <c r="H16" s="2">
        <v>13.5</v>
      </c>
      <c r="I16" s="2">
        <f t="shared" si="1"/>
        <v>-5116.5</v>
      </c>
      <c r="J16">
        <f t="shared" si="5"/>
        <v>6</v>
      </c>
      <c r="L16" s="2">
        <v>300</v>
      </c>
      <c r="M16" s="2">
        <v>20</v>
      </c>
      <c r="N16" s="2">
        <f t="shared" si="2"/>
        <v>-5436.5</v>
      </c>
    </row>
    <row r="17" spans="1:14" x14ac:dyDescent="0.3">
      <c r="A17" s="1">
        <f t="shared" si="4"/>
        <v>42526</v>
      </c>
      <c r="B17" s="1">
        <f t="shared" si="0"/>
        <v>42533</v>
      </c>
      <c r="C17" s="2"/>
      <c r="D17" s="2">
        <v>40</v>
      </c>
      <c r="E17" s="2"/>
      <c r="F17" s="2"/>
      <c r="G17" s="2">
        <f t="shared" si="3"/>
        <v>-419</v>
      </c>
      <c r="H17" s="2">
        <v>13.5</v>
      </c>
      <c r="I17" s="2">
        <f t="shared" si="1"/>
        <v>-5656.5</v>
      </c>
      <c r="J17">
        <f t="shared" si="5"/>
        <v>6</v>
      </c>
      <c r="L17" s="2">
        <v>300</v>
      </c>
      <c r="M17" s="2">
        <v>20</v>
      </c>
      <c r="N17" s="2">
        <f t="shared" si="2"/>
        <v>-5976.5</v>
      </c>
    </row>
    <row r="18" spans="1:14" x14ac:dyDescent="0.3">
      <c r="A18" s="1">
        <f t="shared" si="4"/>
        <v>42533</v>
      </c>
      <c r="B18" s="1">
        <f t="shared" si="0"/>
        <v>42540</v>
      </c>
      <c r="C18" s="2"/>
      <c r="D18" s="2">
        <v>40</v>
      </c>
      <c r="E18" s="2"/>
      <c r="F18" s="2"/>
      <c r="G18" s="2">
        <f t="shared" si="3"/>
        <v>-459</v>
      </c>
      <c r="H18" s="2">
        <v>13.5</v>
      </c>
      <c r="I18" s="2">
        <f t="shared" si="1"/>
        <v>-6196.5</v>
      </c>
      <c r="J18">
        <f t="shared" si="5"/>
        <v>6</v>
      </c>
      <c r="L18" s="2">
        <v>300</v>
      </c>
      <c r="M18" s="2">
        <v>20</v>
      </c>
      <c r="N18" s="2">
        <f t="shared" si="2"/>
        <v>-6516.5</v>
      </c>
    </row>
    <row r="19" spans="1:14" x14ac:dyDescent="0.3">
      <c r="A19" s="1">
        <f t="shared" si="4"/>
        <v>42540</v>
      </c>
      <c r="B19" s="1">
        <f t="shared" si="0"/>
        <v>42547</v>
      </c>
      <c r="C19" s="2"/>
      <c r="D19" s="2">
        <v>40</v>
      </c>
      <c r="E19" s="2"/>
      <c r="F19" s="2"/>
      <c r="G19" s="2">
        <f t="shared" si="3"/>
        <v>-499</v>
      </c>
      <c r="H19" s="2">
        <v>13.5</v>
      </c>
      <c r="I19" s="2">
        <f t="shared" si="1"/>
        <v>-6736.5</v>
      </c>
      <c r="J19">
        <f t="shared" si="5"/>
        <v>6</v>
      </c>
      <c r="L19" s="2">
        <v>300</v>
      </c>
      <c r="M19" s="2">
        <v>20</v>
      </c>
      <c r="N19" s="2">
        <f t="shared" si="2"/>
        <v>-7056.5</v>
      </c>
    </row>
    <row r="20" spans="1:14" x14ac:dyDescent="0.3">
      <c r="A20" s="1">
        <f t="shared" si="4"/>
        <v>42547</v>
      </c>
      <c r="B20" s="1">
        <f t="shared" si="0"/>
        <v>42554</v>
      </c>
      <c r="C20" s="2"/>
      <c r="D20" s="2">
        <v>40</v>
      </c>
      <c r="E20" s="2"/>
      <c r="F20" s="2"/>
      <c r="G20" s="2">
        <f t="shared" si="3"/>
        <v>-539</v>
      </c>
      <c r="H20" s="2">
        <v>13.5</v>
      </c>
      <c r="I20" s="2">
        <f t="shared" si="1"/>
        <v>-7276.5</v>
      </c>
      <c r="J20">
        <f t="shared" si="5"/>
        <v>7</v>
      </c>
      <c r="L20" s="2">
        <v>300</v>
      </c>
      <c r="M20" s="2">
        <v>20</v>
      </c>
      <c r="N20" s="2">
        <f t="shared" si="2"/>
        <v>-7596.5</v>
      </c>
    </row>
    <row r="21" spans="1:14" x14ac:dyDescent="0.3">
      <c r="A21" s="1">
        <f t="shared" si="4"/>
        <v>42554</v>
      </c>
      <c r="B21" s="1">
        <f t="shared" si="0"/>
        <v>42561</v>
      </c>
      <c r="C21" s="2"/>
      <c r="D21" s="2">
        <v>40</v>
      </c>
      <c r="E21" s="2"/>
      <c r="F21" s="2"/>
      <c r="G21" s="2">
        <f t="shared" si="3"/>
        <v>-579</v>
      </c>
      <c r="H21" s="2">
        <v>13.5</v>
      </c>
      <c r="I21" s="2">
        <f t="shared" si="1"/>
        <v>-7816.5</v>
      </c>
      <c r="J21">
        <f t="shared" si="5"/>
        <v>7</v>
      </c>
      <c r="L21" s="2">
        <v>300</v>
      </c>
      <c r="M21" s="2">
        <v>20</v>
      </c>
      <c r="N21" s="2">
        <f t="shared" si="2"/>
        <v>-8136.5</v>
      </c>
    </row>
    <row r="22" spans="1:14" x14ac:dyDescent="0.3">
      <c r="A22" s="1">
        <f t="shared" si="4"/>
        <v>42561</v>
      </c>
      <c r="B22" s="1">
        <f t="shared" si="0"/>
        <v>42568</v>
      </c>
      <c r="C22" s="2"/>
      <c r="D22" s="2">
        <v>40</v>
      </c>
      <c r="E22" s="2"/>
      <c r="F22" s="2"/>
      <c r="G22" s="2">
        <f t="shared" si="3"/>
        <v>-619</v>
      </c>
      <c r="H22" s="2">
        <v>13.5</v>
      </c>
      <c r="I22" s="2">
        <f t="shared" si="1"/>
        <v>-8356.5</v>
      </c>
      <c r="J22">
        <f t="shared" si="5"/>
        <v>7</v>
      </c>
      <c r="L22" s="2">
        <v>300</v>
      </c>
      <c r="M22" s="2">
        <v>20</v>
      </c>
      <c r="N22" s="2">
        <f t="shared" si="2"/>
        <v>-8676.5</v>
      </c>
    </row>
    <row r="23" spans="1:14" x14ac:dyDescent="0.3">
      <c r="A23" s="1">
        <f t="shared" si="4"/>
        <v>42568</v>
      </c>
      <c r="B23" s="1">
        <f t="shared" si="0"/>
        <v>42575</v>
      </c>
      <c r="C23" s="2"/>
      <c r="D23" s="2">
        <v>40</v>
      </c>
      <c r="E23" s="2"/>
      <c r="F23" s="2"/>
      <c r="G23" s="2">
        <f t="shared" si="3"/>
        <v>-659</v>
      </c>
      <c r="H23" s="2">
        <v>13.5</v>
      </c>
      <c r="I23" s="2">
        <f t="shared" si="1"/>
        <v>-8896.5</v>
      </c>
      <c r="J23">
        <f t="shared" si="5"/>
        <v>7</v>
      </c>
      <c r="L23" s="2">
        <v>300</v>
      </c>
      <c r="M23" s="2">
        <v>20</v>
      </c>
      <c r="N23" s="2">
        <f t="shared" si="2"/>
        <v>-9216.5</v>
      </c>
    </row>
    <row r="24" spans="1:14" x14ac:dyDescent="0.3">
      <c r="A24" s="1">
        <f t="shared" si="4"/>
        <v>42575</v>
      </c>
      <c r="B24" s="1">
        <f t="shared" si="0"/>
        <v>42582</v>
      </c>
      <c r="C24" s="2"/>
      <c r="D24" s="2">
        <v>40</v>
      </c>
      <c r="E24" s="2"/>
      <c r="F24" s="2"/>
      <c r="G24" s="2">
        <f t="shared" si="3"/>
        <v>-699</v>
      </c>
      <c r="H24" s="2">
        <v>13.5</v>
      </c>
      <c r="I24" s="2">
        <f t="shared" si="1"/>
        <v>-9436.5</v>
      </c>
      <c r="J24">
        <f t="shared" si="5"/>
        <v>7</v>
      </c>
      <c r="L24" s="2">
        <v>300</v>
      </c>
      <c r="M24" s="2">
        <v>20</v>
      </c>
      <c r="N24" s="2">
        <f t="shared" si="2"/>
        <v>-9756.5</v>
      </c>
    </row>
    <row r="25" spans="1:14" x14ac:dyDescent="0.3">
      <c r="A25" s="1">
        <f t="shared" si="4"/>
        <v>42582</v>
      </c>
      <c r="B25" s="1">
        <f t="shared" si="0"/>
        <v>42589</v>
      </c>
      <c r="C25" s="2"/>
      <c r="D25" s="2">
        <v>40</v>
      </c>
      <c r="E25" s="2"/>
      <c r="F25" s="2"/>
      <c r="G25" s="2">
        <f t="shared" si="3"/>
        <v>-739</v>
      </c>
      <c r="H25" s="2">
        <v>13.5</v>
      </c>
      <c r="I25" s="2">
        <f t="shared" si="1"/>
        <v>-9976.5</v>
      </c>
      <c r="J25">
        <f t="shared" ref="J25:J88" si="6">MONTH(B25)</f>
        <v>8</v>
      </c>
      <c r="L25" s="2">
        <v>300</v>
      </c>
      <c r="M25" s="2">
        <v>20</v>
      </c>
      <c r="N25" s="2">
        <f t="shared" si="2"/>
        <v>-10296.5</v>
      </c>
    </row>
    <row r="26" spans="1:14" x14ac:dyDescent="0.3">
      <c r="A26" s="1">
        <f t="shared" si="4"/>
        <v>42589</v>
      </c>
      <c r="B26" s="1">
        <f t="shared" si="0"/>
        <v>42596</v>
      </c>
      <c r="C26" s="2"/>
      <c r="D26" s="2">
        <v>40</v>
      </c>
      <c r="E26" s="2"/>
      <c r="F26" s="2"/>
      <c r="G26" s="2">
        <f t="shared" si="3"/>
        <v>-779</v>
      </c>
      <c r="H26" s="2">
        <v>13.5</v>
      </c>
      <c r="I26" s="2">
        <f t="shared" si="1"/>
        <v>-10516.5</v>
      </c>
      <c r="J26">
        <f t="shared" si="6"/>
        <v>8</v>
      </c>
      <c r="L26" s="2">
        <v>300</v>
      </c>
      <c r="M26" s="2">
        <v>20</v>
      </c>
      <c r="N26" s="2">
        <f t="shared" si="2"/>
        <v>-10836.5</v>
      </c>
    </row>
    <row r="27" spans="1:14" x14ac:dyDescent="0.3">
      <c r="A27" s="1">
        <f t="shared" si="4"/>
        <v>42596</v>
      </c>
      <c r="B27" s="1">
        <f t="shared" si="0"/>
        <v>42603</v>
      </c>
      <c r="C27" s="2"/>
      <c r="D27" s="2">
        <v>40</v>
      </c>
      <c r="E27" s="2"/>
      <c r="F27" s="2"/>
      <c r="G27" s="2">
        <f t="shared" si="3"/>
        <v>-819</v>
      </c>
      <c r="H27" s="2">
        <v>13.5</v>
      </c>
      <c r="I27" s="2">
        <f t="shared" si="1"/>
        <v>-11056.5</v>
      </c>
      <c r="J27">
        <f t="shared" si="6"/>
        <v>8</v>
      </c>
      <c r="L27" s="2">
        <v>300</v>
      </c>
      <c r="M27" s="2">
        <v>20</v>
      </c>
      <c r="N27" s="2">
        <f t="shared" si="2"/>
        <v>-11376.5</v>
      </c>
    </row>
    <row r="28" spans="1:14" x14ac:dyDescent="0.3">
      <c r="A28" s="1">
        <f t="shared" si="4"/>
        <v>42603</v>
      </c>
      <c r="B28" s="1">
        <f t="shared" si="0"/>
        <v>42610</v>
      </c>
      <c r="C28" s="2"/>
      <c r="D28" s="2">
        <v>40</v>
      </c>
      <c r="E28" s="2"/>
      <c r="F28" s="2"/>
      <c r="G28" s="2">
        <f t="shared" si="3"/>
        <v>-859</v>
      </c>
      <c r="H28" s="2">
        <v>13.5</v>
      </c>
      <c r="I28" s="2">
        <f t="shared" si="1"/>
        <v>-11596.5</v>
      </c>
      <c r="J28">
        <f t="shared" si="6"/>
        <v>8</v>
      </c>
      <c r="L28" s="2">
        <v>300</v>
      </c>
      <c r="M28" s="2">
        <v>20</v>
      </c>
      <c r="N28" s="2">
        <f t="shared" si="2"/>
        <v>-11916.5</v>
      </c>
    </row>
    <row r="29" spans="1:14" x14ac:dyDescent="0.3">
      <c r="A29" s="1">
        <f t="shared" si="4"/>
        <v>42610</v>
      </c>
      <c r="B29" s="1">
        <f t="shared" si="0"/>
        <v>42617</v>
      </c>
      <c r="C29" s="2"/>
      <c r="D29" s="2">
        <v>40</v>
      </c>
      <c r="E29" s="2"/>
      <c r="F29" s="2"/>
      <c r="G29" s="2">
        <f t="shared" si="3"/>
        <v>-899</v>
      </c>
      <c r="H29" s="2">
        <v>13.5</v>
      </c>
      <c r="I29" s="2">
        <f t="shared" si="1"/>
        <v>-12136.5</v>
      </c>
      <c r="J29">
        <f t="shared" si="6"/>
        <v>9</v>
      </c>
      <c r="L29" s="2">
        <v>300</v>
      </c>
      <c r="M29" s="2">
        <v>20</v>
      </c>
      <c r="N29" s="2">
        <f t="shared" si="2"/>
        <v>-12456.5</v>
      </c>
    </row>
    <row r="30" spans="1:14" x14ac:dyDescent="0.3">
      <c r="A30" s="1">
        <f t="shared" si="4"/>
        <v>42617</v>
      </c>
      <c r="B30" s="1">
        <f t="shared" si="0"/>
        <v>42624</v>
      </c>
      <c r="C30" s="2"/>
      <c r="D30" s="2">
        <v>40</v>
      </c>
      <c r="E30" s="2"/>
      <c r="F30" s="2"/>
      <c r="G30" s="2">
        <f t="shared" si="3"/>
        <v>-939</v>
      </c>
      <c r="H30" s="2">
        <v>13.5</v>
      </c>
      <c r="I30" s="2">
        <f t="shared" si="1"/>
        <v>-12676.5</v>
      </c>
      <c r="J30">
        <f t="shared" si="6"/>
        <v>9</v>
      </c>
      <c r="L30" s="2">
        <v>300</v>
      </c>
      <c r="M30" s="2">
        <v>20</v>
      </c>
      <c r="N30" s="2">
        <f t="shared" si="2"/>
        <v>-12996.5</v>
      </c>
    </row>
    <row r="31" spans="1:14" x14ac:dyDescent="0.3">
      <c r="A31" s="1">
        <f t="shared" si="4"/>
        <v>42624</v>
      </c>
      <c r="B31" s="1">
        <f t="shared" si="0"/>
        <v>42631</v>
      </c>
      <c r="C31" s="2"/>
      <c r="D31" s="2">
        <v>40</v>
      </c>
      <c r="E31" s="2"/>
      <c r="F31" s="2"/>
      <c r="G31" s="2">
        <f t="shared" si="3"/>
        <v>-979</v>
      </c>
      <c r="H31" s="2">
        <v>13.5</v>
      </c>
      <c r="I31" s="2">
        <f t="shared" si="1"/>
        <v>-13216.5</v>
      </c>
      <c r="J31">
        <f t="shared" si="6"/>
        <v>9</v>
      </c>
      <c r="L31" s="2">
        <v>300</v>
      </c>
      <c r="M31" s="2">
        <v>20</v>
      </c>
      <c r="N31" s="2">
        <f t="shared" si="2"/>
        <v>-13536.5</v>
      </c>
    </row>
    <row r="32" spans="1:14" x14ac:dyDescent="0.3">
      <c r="A32" s="1">
        <f t="shared" si="4"/>
        <v>42631</v>
      </c>
      <c r="B32" s="1">
        <f t="shared" si="0"/>
        <v>42638</v>
      </c>
      <c r="C32" s="2"/>
      <c r="D32" s="2">
        <v>40</v>
      </c>
      <c r="E32" s="2"/>
      <c r="F32" s="2"/>
      <c r="G32" s="2">
        <f t="shared" si="3"/>
        <v>-1019</v>
      </c>
      <c r="H32" s="2">
        <v>13.5</v>
      </c>
      <c r="I32" s="2">
        <f t="shared" si="1"/>
        <v>-13756.5</v>
      </c>
      <c r="J32">
        <f t="shared" si="6"/>
        <v>9</v>
      </c>
      <c r="L32" s="2">
        <v>300</v>
      </c>
      <c r="M32" s="2">
        <v>20</v>
      </c>
      <c r="N32" s="2">
        <f t="shared" si="2"/>
        <v>-14076.5</v>
      </c>
    </row>
    <row r="33" spans="1:14" x14ac:dyDescent="0.3">
      <c r="A33" s="1">
        <f t="shared" si="4"/>
        <v>42638</v>
      </c>
      <c r="B33" s="1">
        <f t="shared" si="0"/>
        <v>42645</v>
      </c>
      <c r="C33" s="2"/>
      <c r="D33" s="2">
        <v>40</v>
      </c>
      <c r="E33" s="2"/>
      <c r="F33" s="2"/>
      <c r="G33" s="2">
        <f t="shared" si="3"/>
        <v>-1059</v>
      </c>
      <c r="H33" s="2">
        <v>13.5</v>
      </c>
      <c r="I33" s="2">
        <f t="shared" si="1"/>
        <v>-14296.5</v>
      </c>
      <c r="J33">
        <f t="shared" si="6"/>
        <v>10</v>
      </c>
      <c r="L33" s="2">
        <v>300</v>
      </c>
      <c r="M33" s="2">
        <v>20</v>
      </c>
      <c r="N33" s="2">
        <f t="shared" si="2"/>
        <v>-14616.5</v>
      </c>
    </row>
    <row r="34" spans="1:14" x14ac:dyDescent="0.3">
      <c r="A34" s="1">
        <f t="shared" si="4"/>
        <v>42645</v>
      </c>
      <c r="B34" s="1">
        <f t="shared" si="0"/>
        <v>42652</v>
      </c>
      <c r="C34" s="2"/>
      <c r="D34" s="2">
        <v>40</v>
      </c>
      <c r="E34" s="2"/>
      <c r="F34" s="2"/>
      <c r="G34" s="2">
        <f t="shared" si="3"/>
        <v>-1099</v>
      </c>
      <c r="H34" s="2">
        <v>13.5</v>
      </c>
      <c r="I34" s="2">
        <f t="shared" si="1"/>
        <v>-14836.5</v>
      </c>
      <c r="J34">
        <f t="shared" si="6"/>
        <v>10</v>
      </c>
      <c r="L34" s="2">
        <v>300</v>
      </c>
      <c r="M34" s="2">
        <v>20</v>
      </c>
      <c r="N34" s="2">
        <f t="shared" si="2"/>
        <v>-15156.5</v>
      </c>
    </row>
    <row r="35" spans="1:14" x14ac:dyDescent="0.3">
      <c r="A35" s="1">
        <f t="shared" si="4"/>
        <v>42652</v>
      </c>
      <c r="B35" s="1">
        <f t="shared" si="0"/>
        <v>42659</v>
      </c>
      <c r="C35" s="2"/>
      <c r="D35" s="2">
        <v>40</v>
      </c>
      <c r="E35" s="2"/>
      <c r="F35" s="2"/>
      <c r="G35" s="2">
        <f t="shared" si="3"/>
        <v>-1139</v>
      </c>
      <c r="H35" s="2">
        <v>13.5</v>
      </c>
      <c r="I35" s="2">
        <f t="shared" si="1"/>
        <v>-15376.5</v>
      </c>
      <c r="J35">
        <f t="shared" si="6"/>
        <v>10</v>
      </c>
      <c r="L35" s="2">
        <v>300</v>
      </c>
      <c r="M35" s="2">
        <v>20</v>
      </c>
      <c r="N35" s="2">
        <f t="shared" si="2"/>
        <v>-15696.5</v>
      </c>
    </row>
    <row r="36" spans="1:14" x14ac:dyDescent="0.3">
      <c r="A36" s="1">
        <f t="shared" si="4"/>
        <v>42659</v>
      </c>
      <c r="B36" s="1">
        <f t="shared" si="0"/>
        <v>42666</v>
      </c>
      <c r="C36" s="2"/>
      <c r="D36" s="2">
        <v>40</v>
      </c>
      <c r="E36" s="2"/>
      <c r="F36" s="2"/>
      <c r="G36" s="2">
        <f t="shared" si="3"/>
        <v>-1179</v>
      </c>
      <c r="H36" s="2">
        <v>13.5</v>
      </c>
      <c r="I36" s="2">
        <f t="shared" si="1"/>
        <v>-15916.5</v>
      </c>
      <c r="J36">
        <f t="shared" si="6"/>
        <v>10</v>
      </c>
      <c r="L36" s="2">
        <v>300</v>
      </c>
      <c r="M36" s="2">
        <v>20</v>
      </c>
      <c r="N36" s="2">
        <f t="shared" si="2"/>
        <v>-16236.5</v>
      </c>
    </row>
    <row r="37" spans="1:14" x14ac:dyDescent="0.3">
      <c r="A37" s="1">
        <f t="shared" si="4"/>
        <v>42666</v>
      </c>
      <c r="B37" s="1">
        <f t="shared" si="0"/>
        <v>42673</v>
      </c>
      <c r="C37" s="2"/>
      <c r="D37" s="2">
        <v>40</v>
      </c>
      <c r="E37" s="2"/>
      <c r="F37" s="2"/>
      <c r="G37" s="2">
        <f t="shared" si="3"/>
        <v>-1219</v>
      </c>
      <c r="H37" s="2">
        <v>13.5</v>
      </c>
      <c r="I37" s="2">
        <f t="shared" si="1"/>
        <v>-16456.5</v>
      </c>
      <c r="J37">
        <f t="shared" si="6"/>
        <v>10</v>
      </c>
      <c r="L37" s="2">
        <v>300</v>
      </c>
      <c r="M37" s="2">
        <v>20</v>
      </c>
      <c r="N37" s="2">
        <f t="shared" si="2"/>
        <v>-16776.5</v>
      </c>
    </row>
    <row r="38" spans="1:14" x14ac:dyDescent="0.3">
      <c r="A38" s="1">
        <f t="shared" si="4"/>
        <v>42673</v>
      </c>
      <c r="B38" s="1">
        <f t="shared" si="0"/>
        <v>42680</v>
      </c>
      <c r="C38" s="2"/>
      <c r="D38" s="2">
        <v>40</v>
      </c>
      <c r="E38" s="2"/>
      <c r="F38" s="2"/>
      <c r="G38" s="2">
        <f t="shared" si="3"/>
        <v>-1259</v>
      </c>
      <c r="H38" s="2">
        <v>13.5</v>
      </c>
      <c r="I38" s="2">
        <f t="shared" si="1"/>
        <v>-16996.5</v>
      </c>
      <c r="J38">
        <f t="shared" si="6"/>
        <v>11</v>
      </c>
      <c r="L38" s="2">
        <v>300</v>
      </c>
      <c r="M38" s="2">
        <v>20</v>
      </c>
      <c r="N38" s="2">
        <f t="shared" si="2"/>
        <v>-17316.5</v>
      </c>
    </row>
    <row r="39" spans="1:14" x14ac:dyDescent="0.3">
      <c r="A39" s="1">
        <f t="shared" si="4"/>
        <v>42680</v>
      </c>
      <c r="B39" s="1">
        <f t="shared" si="0"/>
        <v>42687</v>
      </c>
      <c r="C39" s="2"/>
      <c r="D39" s="2">
        <v>40</v>
      </c>
      <c r="E39" s="2"/>
      <c r="F39" s="2"/>
      <c r="G39" s="2">
        <f t="shared" si="3"/>
        <v>-1299</v>
      </c>
      <c r="H39" s="2">
        <v>13.5</v>
      </c>
      <c r="I39" s="2">
        <f t="shared" si="1"/>
        <v>-17536.5</v>
      </c>
      <c r="J39">
        <f t="shared" si="6"/>
        <v>11</v>
      </c>
      <c r="L39" s="2">
        <v>300</v>
      </c>
      <c r="M39" s="2">
        <v>20</v>
      </c>
      <c r="N39" s="2">
        <f t="shared" si="2"/>
        <v>-17856.5</v>
      </c>
    </row>
    <row r="40" spans="1:14" x14ac:dyDescent="0.3">
      <c r="A40" s="1">
        <f t="shared" si="4"/>
        <v>42687</v>
      </c>
      <c r="B40" s="1">
        <f t="shared" si="0"/>
        <v>42694</v>
      </c>
      <c r="C40" s="2"/>
      <c r="D40" s="2">
        <v>40</v>
      </c>
      <c r="E40" s="2"/>
      <c r="F40" s="2"/>
      <c r="G40" s="2">
        <f t="shared" si="3"/>
        <v>-1339</v>
      </c>
      <c r="H40" s="2">
        <v>13.5</v>
      </c>
      <c r="I40" s="2">
        <f t="shared" si="1"/>
        <v>-18076.5</v>
      </c>
      <c r="J40">
        <f t="shared" si="6"/>
        <v>11</v>
      </c>
      <c r="L40" s="2">
        <v>300</v>
      </c>
      <c r="M40" s="2">
        <v>20</v>
      </c>
      <c r="N40" s="2">
        <f t="shared" si="2"/>
        <v>-18396.5</v>
      </c>
    </row>
    <row r="41" spans="1:14" x14ac:dyDescent="0.3">
      <c r="A41" s="1">
        <f t="shared" si="4"/>
        <v>42694</v>
      </c>
      <c r="B41" s="1">
        <f t="shared" si="0"/>
        <v>42701</v>
      </c>
      <c r="C41" s="2"/>
      <c r="D41" s="2">
        <v>40</v>
      </c>
      <c r="E41" s="2"/>
      <c r="F41" s="2"/>
      <c r="G41" s="2">
        <f t="shared" si="3"/>
        <v>-1379</v>
      </c>
      <c r="H41" s="2">
        <v>13.5</v>
      </c>
      <c r="I41" s="2">
        <f t="shared" si="1"/>
        <v>-18616.5</v>
      </c>
      <c r="J41">
        <f t="shared" si="6"/>
        <v>11</v>
      </c>
      <c r="L41" s="2">
        <v>300</v>
      </c>
      <c r="M41" s="2">
        <v>20</v>
      </c>
      <c r="N41" s="2">
        <f t="shared" si="2"/>
        <v>-18936.5</v>
      </c>
    </row>
    <row r="42" spans="1:14" x14ac:dyDescent="0.3">
      <c r="A42" s="1">
        <f t="shared" si="4"/>
        <v>42701</v>
      </c>
      <c r="B42" s="1">
        <f t="shared" si="0"/>
        <v>42708</v>
      </c>
      <c r="C42" s="2"/>
      <c r="D42" s="2">
        <v>40</v>
      </c>
      <c r="E42" s="2"/>
      <c r="F42" s="2"/>
      <c r="G42" s="2">
        <f t="shared" si="3"/>
        <v>-1419</v>
      </c>
      <c r="H42" s="2">
        <v>13.5</v>
      </c>
      <c r="I42" s="2">
        <f t="shared" si="1"/>
        <v>-19156.5</v>
      </c>
      <c r="J42">
        <f t="shared" si="6"/>
        <v>12</v>
      </c>
      <c r="L42" s="2">
        <v>300</v>
      </c>
      <c r="M42" s="2">
        <v>20</v>
      </c>
      <c r="N42" s="2">
        <f t="shared" si="2"/>
        <v>-19476.5</v>
      </c>
    </row>
    <row r="43" spans="1:14" x14ac:dyDescent="0.3">
      <c r="A43" s="1">
        <f t="shared" si="4"/>
        <v>42708</v>
      </c>
      <c r="B43" s="1">
        <f t="shared" si="0"/>
        <v>42715</v>
      </c>
      <c r="C43" s="2"/>
      <c r="D43" s="2">
        <v>40</v>
      </c>
      <c r="E43" s="2"/>
      <c r="F43" s="2"/>
      <c r="G43" s="2">
        <f t="shared" si="3"/>
        <v>-1459</v>
      </c>
      <c r="H43" s="2">
        <v>13.5</v>
      </c>
      <c r="I43" s="2">
        <f t="shared" si="1"/>
        <v>-19696.5</v>
      </c>
      <c r="J43">
        <f t="shared" si="6"/>
        <v>12</v>
      </c>
      <c r="L43" s="2">
        <v>300</v>
      </c>
      <c r="M43" s="2">
        <v>20</v>
      </c>
      <c r="N43" s="2">
        <f t="shared" si="2"/>
        <v>-20016.5</v>
      </c>
    </row>
    <row r="44" spans="1:14" x14ac:dyDescent="0.3">
      <c r="A44" s="1">
        <f t="shared" si="4"/>
        <v>42715</v>
      </c>
      <c r="B44" s="1">
        <f t="shared" si="0"/>
        <v>42722</v>
      </c>
      <c r="C44" s="2"/>
      <c r="D44" s="2">
        <v>40</v>
      </c>
      <c r="E44" s="2"/>
      <c r="F44" s="2"/>
      <c r="G44" s="2">
        <f t="shared" si="3"/>
        <v>-1499</v>
      </c>
      <c r="H44" s="2">
        <v>13.5</v>
      </c>
      <c r="I44" s="2">
        <f t="shared" si="1"/>
        <v>-20236.5</v>
      </c>
      <c r="J44">
        <f t="shared" si="6"/>
        <v>12</v>
      </c>
      <c r="L44" s="2">
        <v>300</v>
      </c>
      <c r="M44" s="2">
        <v>20</v>
      </c>
      <c r="N44" s="2">
        <f t="shared" si="2"/>
        <v>-20556.5</v>
      </c>
    </row>
    <row r="45" spans="1:14" x14ac:dyDescent="0.3">
      <c r="A45" s="1">
        <f t="shared" si="4"/>
        <v>42722</v>
      </c>
      <c r="B45" s="1">
        <f t="shared" si="0"/>
        <v>42729</v>
      </c>
      <c r="C45" s="2"/>
      <c r="D45" s="2">
        <v>40</v>
      </c>
      <c r="E45" s="2"/>
      <c r="F45" s="2"/>
      <c r="G45" s="2">
        <f t="shared" si="3"/>
        <v>-1539</v>
      </c>
      <c r="H45" s="2">
        <v>13.5</v>
      </c>
      <c r="I45" s="2">
        <f t="shared" si="1"/>
        <v>-20776.5</v>
      </c>
      <c r="J45">
        <f t="shared" si="6"/>
        <v>12</v>
      </c>
      <c r="L45" s="2">
        <v>300</v>
      </c>
      <c r="M45" s="2">
        <v>20</v>
      </c>
      <c r="N45" s="2">
        <f t="shared" si="2"/>
        <v>-21096.5</v>
      </c>
    </row>
    <row r="46" spans="1:14" x14ac:dyDescent="0.3">
      <c r="A46" s="1">
        <f t="shared" si="4"/>
        <v>42729</v>
      </c>
      <c r="B46" s="1">
        <f t="shared" si="0"/>
        <v>42736</v>
      </c>
      <c r="C46" s="2"/>
      <c r="D46" s="2">
        <v>40</v>
      </c>
      <c r="E46" s="2"/>
      <c r="F46" s="2"/>
      <c r="G46" s="2">
        <f t="shared" si="3"/>
        <v>-1579</v>
      </c>
      <c r="H46" s="2">
        <v>13.5</v>
      </c>
      <c r="I46" s="2">
        <f t="shared" si="1"/>
        <v>-21316.5</v>
      </c>
      <c r="J46">
        <f t="shared" si="6"/>
        <v>1</v>
      </c>
      <c r="L46" s="2">
        <v>300</v>
      </c>
      <c r="M46" s="2">
        <v>20</v>
      </c>
      <c r="N46" s="2">
        <f t="shared" si="2"/>
        <v>-21636.5</v>
      </c>
    </row>
    <row r="47" spans="1:14" x14ac:dyDescent="0.3">
      <c r="A47" s="1">
        <f t="shared" si="4"/>
        <v>42736</v>
      </c>
      <c r="B47" s="1">
        <f t="shared" si="0"/>
        <v>42743</v>
      </c>
      <c r="C47" s="2"/>
      <c r="D47" s="2">
        <v>40</v>
      </c>
      <c r="E47" s="2"/>
      <c r="F47" s="2"/>
      <c r="G47" s="2">
        <f t="shared" si="3"/>
        <v>-1619</v>
      </c>
      <c r="H47" s="2">
        <v>13.5</v>
      </c>
      <c r="I47" s="2">
        <f t="shared" si="1"/>
        <v>-21856.5</v>
      </c>
      <c r="J47">
        <f t="shared" si="6"/>
        <v>1</v>
      </c>
      <c r="L47" s="2">
        <v>300</v>
      </c>
      <c r="M47" s="2">
        <v>20</v>
      </c>
      <c r="N47" s="2">
        <f t="shared" si="2"/>
        <v>-22176.5</v>
      </c>
    </row>
    <row r="48" spans="1:14" x14ac:dyDescent="0.3">
      <c r="A48" s="1">
        <f t="shared" si="4"/>
        <v>42743</v>
      </c>
      <c r="B48" s="1">
        <f t="shared" si="0"/>
        <v>42750</v>
      </c>
      <c r="C48" s="2"/>
      <c r="D48" s="2">
        <v>40</v>
      </c>
      <c r="E48" s="2"/>
      <c r="F48" s="2"/>
      <c r="G48" s="2">
        <f t="shared" si="3"/>
        <v>-1659</v>
      </c>
      <c r="H48" s="2">
        <v>13.5</v>
      </c>
      <c r="I48" s="2">
        <f t="shared" si="1"/>
        <v>-22396.5</v>
      </c>
      <c r="J48">
        <f t="shared" si="6"/>
        <v>1</v>
      </c>
      <c r="L48" s="2">
        <v>300</v>
      </c>
      <c r="M48" s="2">
        <v>20</v>
      </c>
      <c r="N48" s="2">
        <f t="shared" si="2"/>
        <v>-22716.5</v>
      </c>
    </row>
    <row r="49" spans="1:14" x14ac:dyDescent="0.3">
      <c r="A49" s="1">
        <f t="shared" si="4"/>
        <v>42750</v>
      </c>
      <c r="B49" s="1">
        <f t="shared" si="0"/>
        <v>42757</v>
      </c>
      <c r="C49" s="2"/>
      <c r="D49" s="2">
        <v>40</v>
      </c>
      <c r="E49" s="2"/>
      <c r="F49" s="2"/>
      <c r="G49" s="2">
        <f t="shared" si="3"/>
        <v>-1699</v>
      </c>
      <c r="H49" s="2">
        <v>13.5</v>
      </c>
      <c r="I49" s="2">
        <f t="shared" si="1"/>
        <v>-22936.5</v>
      </c>
      <c r="J49">
        <f t="shared" si="6"/>
        <v>1</v>
      </c>
      <c r="L49" s="2">
        <v>300</v>
      </c>
      <c r="M49" s="2">
        <v>20</v>
      </c>
      <c r="N49" s="2">
        <f t="shared" si="2"/>
        <v>-23256.5</v>
      </c>
    </row>
    <row r="50" spans="1:14" x14ac:dyDescent="0.3">
      <c r="A50" s="1">
        <f t="shared" si="4"/>
        <v>42757</v>
      </c>
      <c r="B50" s="1">
        <f t="shared" si="0"/>
        <v>42764</v>
      </c>
      <c r="C50" s="2"/>
      <c r="D50" s="2">
        <v>40</v>
      </c>
      <c r="E50" s="2"/>
      <c r="F50" s="2"/>
      <c r="G50" s="2">
        <f t="shared" si="3"/>
        <v>-1739</v>
      </c>
      <c r="H50" s="2">
        <v>13.5</v>
      </c>
      <c r="I50" s="2">
        <f t="shared" si="1"/>
        <v>-23476.5</v>
      </c>
      <c r="J50">
        <f t="shared" si="6"/>
        <v>1</v>
      </c>
      <c r="L50" s="2">
        <v>300</v>
      </c>
      <c r="M50" s="2">
        <v>20</v>
      </c>
      <c r="N50" s="2">
        <f t="shared" si="2"/>
        <v>-23796.5</v>
      </c>
    </row>
    <row r="51" spans="1:14" x14ac:dyDescent="0.3">
      <c r="A51" s="1">
        <f t="shared" si="4"/>
        <v>42764</v>
      </c>
      <c r="B51" s="1">
        <f t="shared" si="0"/>
        <v>42771</v>
      </c>
      <c r="C51" s="2"/>
      <c r="D51" s="2">
        <v>40</v>
      </c>
      <c r="E51" s="2"/>
      <c r="F51" s="2"/>
      <c r="G51" s="2">
        <f t="shared" si="3"/>
        <v>-1779</v>
      </c>
      <c r="H51" s="2">
        <v>13.5</v>
      </c>
      <c r="I51" s="2">
        <f t="shared" si="1"/>
        <v>-24016.5</v>
      </c>
      <c r="J51">
        <f t="shared" si="6"/>
        <v>2</v>
      </c>
      <c r="L51" s="2">
        <v>300</v>
      </c>
      <c r="M51" s="2">
        <v>20</v>
      </c>
      <c r="N51" s="2">
        <f t="shared" si="2"/>
        <v>-24336.5</v>
      </c>
    </row>
    <row r="52" spans="1:14" x14ac:dyDescent="0.3">
      <c r="A52" s="1">
        <f t="shared" si="4"/>
        <v>42771</v>
      </c>
      <c r="B52" s="1">
        <f t="shared" si="0"/>
        <v>42778</v>
      </c>
      <c r="C52" s="2"/>
      <c r="D52" s="2">
        <v>40</v>
      </c>
      <c r="E52" s="2"/>
      <c r="F52" s="2"/>
      <c r="G52" s="2">
        <f t="shared" si="3"/>
        <v>-1819</v>
      </c>
      <c r="H52" s="2">
        <v>13.5</v>
      </c>
      <c r="I52" s="2">
        <f t="shared" si="1"/>
        <v>-24556.5</v>
      </c>
      <c r="J52">
        <f t="shared" si="6"/>
        <v>2</v>
      </c>
      <c r="L52" s="2">
        <v>300</v>
      </c>
      <c r="M52" s="2">
        <v>20</v>
      </c>
      <c r="N52" s="2">
        <f t="shared" si="2"/>
        <v>-24876.5</v>
      </c>
    </row>
    <row r="53" spans="1:14" x14ac:dyDescent="0.3">
      <c r="A53" s="1">
        <f t="shared" si="4"/>
        <v>42778</v>
      </c>
      <c r="B53" s="1">
        <f t="shared" si="0"/>
        <v>42785</v>
      </c>
      <c r="C53" s="2"/>
      <c r="D53" s="2">
        <v>40</v>
      </c>
      <c r="E53" s="2"/>
      <c r="F53" s="2"/>
      <c r="G53" s="2">
        <f t="shared" si="3"/>
        <v>-1859</v>
      </c>
      <c r="H53" s="2">
        <v>13.5</v>
      </c>
      <c r="I53" s="2">
        <f t="shared" si="1"/>
        <v>-25096.5</v>
      </c>
      <c r="J53">
        <f t="shared" si="6"/>
        <v>2</v>
      </c>
      <c r="L53" s="2">
        <v>300</v>
      </c>
      <c r="M53" s="2">
        <v>20</v>
      </c>
      <c r="N53" s="2">
        <f t="shared" si="2"/>
        <v>-25416.5</v>
      </c>
    </row>
    <row r="54" spans="1:14" x14ac:dyDescent="0.3">
      <c r="A54" s="1">
        <f t="shared" si="4"/>
        <v>42785</v>
      </c>
      <c r="B54" s="1">
        <f t="shared" si="0"/>
        <v>42792</v>
      </c>
      <c r="C54" s="2"/>
      <c r="D54" s="2">
        <v>40</v>
      </c>
      <c r="E54" s="2"/>
      <c r="F54" s="2"/>
      <c r="G54" s="2">
        <f t="shared" si="3"/>
        <v>-1899</v>
      </c>
      <c r="H54" s="2">
        <v>13.5</v>
      </c>
      <c r="I54" s="2">
        <f t="shared" si="1"/>
        <v>-25636.5</v>
      </c>
      <c r="J54">
        <f t="shared" si="6"/>
        <v>2</v>
      </c>
      <c r="L54" s="2">
        <v>300</v>
      </c>
      <c r="M54" s="2">
        <v>20</v>
      </c>
      <c r="N54" s="2">
        <f t="shared" si="2"/>
        <v>-25956.5</v>
      </c>
    </row>
    <row r="55" spans="1:14" x14ac:dyDescent="0.3">
      <c r="A55" s="1">
        <f t="shared" si="4"/>
        <v>42792</v>
      </c>
      <c r="B55" s="1">
        <f t="shared" si="0"/>
        <v>42799</v>
      </c>
      <c r="C55" s="2"/>
      <c r="D55" s="2">
        <v>40</v>
      </c>
      <c r="E55" s="2"/>
      <c r="F55" s="2"/>
      <c r="G55" s="2">
        <f t="shared" si="3"/>
        <v>-1939</v>
      </c>
      <c r="H55" s="2">
        <v>13.5</v>
      </c>
      <c r="I55" s="2">
        <f t="shared" si="1"/>
        <v>-26176.5</v>
      </c>
      <c r="J55">
        <f t="shared" si="6"/>
        <v>3</v>
      </c>
      <c r="L55" s="2">
        <v>300</v>
      </c>
      <c r="M55" s="2">
        <v>20</v>
      </c>
      <c r="N55" s="2">
        <f t="shared" si="2"/>
        <v>-26496.5</v>
      </c>
    </row>
    <row r="56" spans="1:14" x14ac:dyDescent="0.3">
      <c r="A56" s="1">
        <f t="shared" si="4"/>
        <v>42799</v>
      </c>
      <c r="B56" s="1">
        <f t="shared" si="0"/>
        <v>42806</v>
      </c>
      <c r="C56" s="2"/>
      <c r="D56" s="2">
        <v>40</v>
      </c>
      <c r="E56" s="2"/>
      <c r="F56" s="2"/>
      <c r="G56" s="2">
        <f t="shared" si="3"/>
        <v>-1979</v>
      </c>
      <c r="H56" s="2">
        <v>13.5</v>
      </c>
      <c r="I56" s="2">
        <f t="shared" si="1"/>
        <v>-26716.5</v>
      </c>
      <c r="J56">
        <f t="shared" si="6"/>
        <v>3</v>
      </c>
      <c r="L56" s="2">
        <v>300</v>
      </c>
      <c r="M56" s="2">
        <v>20</v>
      </c>
      <c r="N56" s="2">
        <f t="shared" si="2"/>
        <v>-27036.5</v>
      </c>
    </row>
    <row r="57" spans="1:14" x14ac:dyDescent="0.3">
      <c r="A57" s="1">
        <f t="shared" si="4"/>
        <v>42806</v>
      </c>
      <c r="B57" s="1">
        <f t="shared" si="0"/>
        <v>42813</v>
      </c>
      <c r="C57" s="2"/>
      <c r="D57" s="2">
        <v>40</v>
      </c>
      <c r="E57" s="2"/>
      <c r="F57" s="2"/>
      <c r="G57" s="2">
        <f t="shared" si="3"/>
        <v>-2019</v>
      </c>
      <c r="H57" s="2">
        <v>13.5</v>
      </c>
      <c r="I57" s="2">
        <f t="shared" si="1"/>
        <v>-27256.5</v>
      </c>
      <c r="J57">
        <f t="shared" si="6"/>
        <v>3</v>
      </c>
      <c r="L57" s="2">
        <v>300</v>
      </c>
      <c r="M57" s="2">
        <v>20</v>
      </c>
      <c r="N57" s="2">
        <f t="shared" si="2"/>
        <v>-27576.5</v>
      </c>
    </row>
    <row r="58" spans="1:14" x14ac:dyDescent="0.3">
      <c r="A58" s="1">
        <f t="shared" si="4"/>
        <v>42813</v>
      </c>
      <c r="B58" s="1">
        <f t="shared" si="0"/>
        <v>42820</v>
      </c>
      <c r="C58" s="2"/>
      <c r="D58" s="2">
        <v>40</v>
      </c>
      <c r="E58" s="2"/>
      <c r="F58" s="2"/>
      <c r="G58" s="2">
        <f t="shared" si="3"/>
        <v>-2059</v>
      </c>
      <c r="H58" s="2">
        <v>13.5</v>
      </c>
      <c r="I58" s="2">
        <f t="shared" si="1"/>
        <v>-27796.5</v>
      </c>
      <c r="J58">
        <f t="shared" si="6"/>
        <v>3</v>
      </c>
      <c r="L58" s="2">
        <v>300</v>
      </c>
      <c r="M58" s="2">
        <v>20</v>
      </c>
      <c r="N58" s="2">
        <f t="shared" si="2"/>
        <v>-28116.5</v>
      </c>
    </row>
    <row r="59" spans="1:14" x14ac:dyDescent="0.3">
      <c r="A59" s="1">
        <f t="shared" si="4"/>
        <v>42820</v>
      </c>
      <c r="B59" s="1">
        <f t="shared" si="0"/>
        <v>42827</v>
      </c>
      <c r="C59" s="2"/>
      <c r="D59" s="2">
        <v>40</v>
      </c>
      <c r="E59" s="2"/>
      <c r="F59" s="2"/>
      <c r="G59" s="2">
        <f t="shared" si="3"/>
        <v>-2099</v>
      </c>
      <c r="H59" s="2">
        <v>13.5</v>
      </c>
      <c r="I59" s="2">
        <f t="shared" si="1"/>
        <v>-28336.5</v>
      </c>
      <c r="J59">
        <f t="shared" si="6"/>
        <v>4</v>
      </c>
      <c r="L59" s="2">
        <v>300</v>
      </c>
      <c r="M59" s="2">
        <v>20</v>
      </c>
      <c r="N59" s="2">
        <f t="shared" si="2"/>
        <v>-28656.5</v>
      </c>
    </row>
    <row r="60" spans="1:14" x14ac:dyDescent="0.3">
      <c r="A60" s="1">
        <f t="shared" si="4"/>
        <v>42827</v>
      </c>
      <c r="B60" s="1">
        <f t="shared" si="0"/>
        <v>42834</v>
      </c>
      <c r="C60" s="2"/>
      <c r="D60" s="2">
        <v>40</v>
      </c>
      <c r="E60" s="2"/>
      <c r="F60" s="2"/>
      <c r="G60" s="2">
        <f t="shared" si="3"/>
        <v>-2139</v>
      </c>
      <c r="H60" s="2">
        <v>13.5</v>
      </c>
      <c r="I60" s="2">
        <f t="shared" si="1"/>
        <v>-28876.5</v>
      </c>
      <c r="J60">
        <f t="shared" si="6"/>
        <v>4</v>
      </c>
      <c r="L60" s="2">
        <v>300</v>
      </c>
      <c r="M60" s="2">
        <v>20</v>
      </c>
      <c r="N60" s="2">
        <f t="shared" si="2"/>
        <v>-29196.5</v>
      </c>
    </row>
    <row r="61" spans="1:14" x14ac:dyDescent="0.3">
      <c r="A61" s="1">
        <f t="shared" si="4"/>
        <v>42834</v>
      </c>
      <c r="B61" s="1">
        <f t="shared" si="0"/>
        <v>42841</v>
      </c>
      <c r="C61" s="2"/>
      <c r="D61" s="2">
        <v>40</v>
      </c>
      <c r="E61" s="2"/>
      <c r="F61" s="2"/>
      <c r="G61" s="2">
        <f t="shared" si="3"/>
        <v>-2179</v>
      </c>
      <c r="H61" s="2">
        <v>13.5</v>
      </c>
      <c r="I61" s="2">
        <f t="shared" si="1"/>
        <v>-29416.5</v>
      </c>
      <c r="J61">
        <f t="shared" si="6"/>
        <v>4</v>
      </c>
      <c r="L61" s="2">
        <v>300</v>
      </c>
      <c r="M61" s="2">
        <v>20</v>
      </c>
      <c r="N61" s="2">
        <f t="shared" si="2"/>
        <v>-29736.5</v>
      </c>
    </row>
    <row r="62" spans="1:14" x14ac:dyDescent="0.3">
      <c r="A62" s="1">
        <f t="shared" si="4"/>
        <v>42841</v>
      </c>
      <c r="B62" s="1">
        <f t="shared" si="0"/>
        <v>42848</v>
      </c>
      <c r="C62" s="2"/>
      <c r="D62" s="2">
        <v>40</v>
      </c>
      <c r="E62" s="2"/>
      <c r="F62" s="2"/>
      <c r="G62" s="2">
        <f t="shared" si="3"/>
        <v>-2219</v>
      </c>
      <c r="H62" s="2">
        <v>13.5</v>
      </c>
      <c r="I62" s="2">
        <f t="shared" si="1"/>
        <v>-29956.5</v>
      </c>
      <c r="J62">
        <f t="shared" si="6"/>
        <v>4</v>
      </c>
      <c r="L62" s="2">
        <v>300</v>
      </c>
      <c r="M62" s="2">
        <v>20</v>
      </c>
      <c r="N62" s="2">
        <f t="shared" si="2"/>
        <v>-30276.5</v>
      </c>
    </row>
    <row r="63" spans="1:14" x14ac:dyDescent="0.3">
      <c r="A63" s="1">
        <f t="shared" si="4"/>
        <v>42848</v>
      </c>
      <c r="B63" s="1">
        <f t="shared" si="0"/>
        <v>42855</v>
      </c>
      <c r="C63" s="2"/>
      <c r="D63" s="2">
        <v>40</v>
      </c>
      <c r="E63" s="2"/>
      <c r="F63" s="2"/>
      <c r="G63" s="2">
        <f t="shared" si="3"/>
        <v>-2259</v>
      </c>
      <c r="H63" s="2">
        <v>13.5</v>
      </c>
      <c r="I63" s="2">
        <f t="shared" si="1"/>
        <v>-30496.5</v>
      </c>
      <c r="J63">
        <f t="shared" si="6"/>
        <v>4</v>
      </c>
      <c r="L63" s="2">
        <v>300</v>
      </c>
      <c r="M63" s="2">
        <v>20</v>
      </c>
      <c r="N63" s="2">
        <f t="shared" si="2"/>
        <v>-30816.5</v>
      </c>
    </row>
    <row r="64" spans="1:14" x14ac:dyDescent="0.3">
      <c r="A64" s="1">
        <f t="shared" si="4"/>
        <v>42855</v>
      </c>
      <c r="B64" s="1">
        <f t="shared" si="0"/>
        <v>42862</v>
      </c>
      <c r="C64" s="2"/>
      <c r="D64" s="2">
        <v>40</v>
      </c>
      <c r="E64" s="2"/>
      <c r="F64" s="2"/>
      <c r="G64" s="2">
        <f t="shared" si="3"/>
        <v>-2299</v>
      </c>
      <c r="H64" s="2">
        <v>13.5</v>
      </c>
      <c r="I64" s="2">
        <f t="shared" si="1"/>
        <v>-31036.5</v>
      </c>
      <c r="J64">
        <f t="shared" si="6"/>
        <v>5</v>
      </c>
      <c r="L64" s="2">
        <v>300</v>
      </c>
      <c r="M64" s="2">
        <v>20</v>
      </c>
      <c r="N64" s="2">
        <f t="shared" si="2"/>
        <v>-31356.5</v>
      </c>
    </row>
    <row r="65" spans="1:14" x14ac:dyDescent="0.3">
      <c r="A65" s="1">
        <f t="shared" si="4"/>
        <v>42862</v>
      </c>
      <c r="B65" s="1">
        <f t="shared" si="0"/>
        <v>42869</v>
      </c>
      <c r="C65" s="2"/>
      <c r="D65" s="2">
        <v>40</v>
      </c>
      <c r="E65" s="2"/>
      <c r="F65" s="2"/>
      <c r="G65" s="2">
        <f t="shared" si="3"/>
        <v>-2339</v>
      </c>
      <c r="H65" s="2">
        <v>13.5</v>
      </c>
      <c r="I65" s="2">
        <f t="shared" si="1"/>
        <v>-31576.5</v>
      </c>
      <c r="J65">
        <f t="shared" si="6"/>
        <v>5</v>
      </c>
      <c r="L65" s="2">
        <v>300</v>
      </c>
      <c r="M65" s="2">
        <v>20</v>
      </c>
      <c r="N65" s="2">
        <f t="shared" si="2"/>
        <v>-31896.5</v>
      </c>
    </row>
    <row r="66" spans="1:14" x14ac:dyDescent="0.3">
      <c r="A66" s="1">
        <f t="shared" si="4"/>
        <v>42869</v>
      </c>
      <c r="B66" s="1">
        <f t="shared" si="0"/>
        <v>42876</v>
      </c>
      <c r="C66" s="2"/>
      <c r="D66" s="2">
        <v>40</v>
      </c>
      <c r="E66" s="2"/>
      <c r="F66" s="2"/>
      <c r="G66" s="2">
        <f t="shared" si="3"/>
        <v>-2379</v>
      </c>
      <c r="H66" s="2">
        <v>13.5</v>
      </c>
      <c r="I66" s="2">
        <f t="shared" si="1"/>
        <v>-32116.5</v>
      </c>
      <c r="J66">
        <f t="shared" si="6"/>
        <v>5</v>
      </c>
      <c r="L66" s="2">
        <v>300</v>
      </c>
      <c r="M66" s="2">
        <v>20</v>
      </c>
      <c r="N66" s="2">
        <f t="shared" si="2"/>
        <v>-32436.5</v>
      </c>
    </row>
    <row r="67" spans="1:14" x14ac:dyDescent="0.3">
      <c r="A67" s="1">
        <f t="shared" si="4"/>
        <v>42876</v>
      </c>
      <c r="B67" s="1">
        <f t="shared" si="0"/>
        <v>42883</v>
      </c>
      <c r="C67" s="2"/>
      <c r="D67" s="2">
        <v>40</v>
      </c>
      <c r="E67" s="2"/>
      <c r="G67" s="2">
        <f t="shared" si="3"/>
        <v>-2419</v>
      </c>
      <c r="H67" s="2">
        <v>13.5</v>
      </c>
      <c r="I67" s="2">
        <f t="shared" si="1"/>
        <v>-32656.5</v>
      </c>
      <c r="J67">
        <f t="shared" si="6"/>
        <v>5</v>
      </c>
      <c r="L67" s="2">
        <v>300</v>
      </c>
      <c r="M67" s="2">
        <v>20</v>
      </c>
      <c r="N67" s="2">
        <f t="shared" si="2"/>
        <v>-32976.5</v>
      </c>
    </row>
    <row r="68" spans="1:14" x14ac:dyDescent="0.3">
      <c r="A68" s="1">
        <f t="shared" si="4"/>
        <v>42883</v>
      </c>
      <c r="B68" s="1">
        <f t="shared" ref="B68:B99" si="7">+A68+7</f>
        <v>42890</v>
      </c>
      <c r="C68" s="2"/>
      <c r="D68" s="2">
        <v>40</v>
      </c>
      <c r="E68" s="2"/>
      <c r="G68" s="2">
        <f t="shared" si="3"/>
        <v>-2459</v>
      </c>
      <c r="H68" s="2">
        <v>13.5</v>
      </c>
      <c r="I68" s="2">
        <f t="shared" ref="I68:I99" si="8">+G68*H68</f>
        <v>-33196.5</v>
      </c>
      <c r="J68">
        <f t="shared" si="6"/>
        <v>6</v>
      </c>
      <c r="L68" s="2">
        <v>300</v>
      </c>
      <c r="M68" s="2">
        <v>20</v>
      </c>
      <c r="N68" s="2">
        <f t="shared" ref="N68:N99" si="9">+I68-L68-M68</f>
        <v>-33516.5</v>
      </c>
    </row>
    <row r="69" spans="1:14" x14ac:dyDescent="0.3">
      <c r="A69" s="1">
        <f t="shared" si="4"/>
        <v>42890</v>
      </c>
      <c r="B69" s="1">
        <f t="shared" si="7"/>
        <v>42897</v>
      </c>
      <c r="C69" s="2"/>
      <c r="D69" s="2">
        <v>40</v>
      </c>
      <c r="E69" s="2"/>
      <c r="G69" s="2">
        <f t="shared" ref="G69:G99" si="10">+G68+C69-D69+E69+F68</f>
        <v>-2499</v>
      </c>
      <c r="H69" s="2">
        <v>13.5</v>
      </c>
      <c r="I69" s="2">
        <f t="shared" si="8"/>
        <v>-33736.5</v>
      </c>
      <c r="J69">
        <f t="shared" si="6"/>
        <v>6</v>
      </c>
      <c r="L69" s="2">
        <v>300</v>
      </c>
      <c r="M69" s="2">
        <v>20</v>
      </c>
      <c r="N69" s="2">
        <f t="shared" si="9"/>
        <v>-34056.5</v>
      </c>
    </row>
    <row r="70" spans="1:14" x14ac:dyDescent="0.3">
      <c r="A70" s="1">
        <f t="shared" ref="A70:A99" si="11">+A69+7</f>
        <v>42897</v>
      </c>
      <c r="B70" s="1">
        <f t="shared" si="7"/>
        <v>42904</v>
      </c>
      <c r="C70" s="2"/>
      <c r="D70" s="2">
        <v>40</v>
      </c>
      <c r="E70" s="2"/>
      <c r="G70" s="2">
        <f t="shared" si="10"/>
        <v>-2539</v>
      </c>
      <c r="H70" s="2">
        <v>13.5</v>
      </c>
      <c r="I70" s="2">
        <f t="shared" si="8"/>
        <v>-34276.5</v>
      </c>
      <c r="J70">
        <f t="shared" si="6"/>
        <v>6</v>
      </c>
      <c r="L70" s="2">
        <v>300</v>
      </c>
      <c r="M70" s="2">
        <v>20</v>
      </c>
      <c r="N70" s="2">
        <f t="shared" si="9"/>
        <v>-34596.5</v>
      </c>
    </row>
    <row r="71" spans="1:14" x14ac:dyDescent="0.3">
      <c r="A71" s="1">
        <f t="shared" si="11"/>
        <v>42904</v>
      </c>
      <c r="B71" s="1">
        <f t="shared" si="7"/>
        <v>42911</v>
      </c>
      <c r="C71" s="2"/>
      <c r="D71" s="2">
        <v>40</v>
      </c>
      <c r="E71" s="2"/>
      <c r="G71" s="2">
        <f t="shared" si="10"/>
        <v>-2579</v>
      </c>
      <c r="H71" s="2">
        <v>13.5</v>
      </c>
      <c r="I71" s="2">
        <f t="shared" si="8"/>
        <v>-34816.5</v>
      </c>
      <c r="J71">
        <f t="shared" si="6"/>
        <v>6</v>
      </c>
      <c r="L71" s="2">
        <v>300</v>
      </c>
      <c r="M71" s="2">
        <v>20</v>
      </c>
      <c r="N71" s="2">
        <f t="shared" si="9"/>
        <v>-35136.5</v>
      </c>
    </row>
    <row r="72" spans="1:14" x14ac:dyDescent="0.3">
      <c r="A72" s="1">
        <f t="shared" si="11"/>
        <v>42911</v>
      </c>
      <c r="B72" s="1">
        <f t="shared" si="7"/>
        <v>42918</v>
      </c>
      <c r="C72" s="2"/>
      <c r="D72" s="2">
        <v>40</v>
      </c>
      <c r="E72" s="2"/>
      <c r="G72" s="2">
        <f t="shared" si="10"/>
        <v>-2619</v>
      </c>
      <c r="H72" s="2">
        <v>13.5</v>
      </c>
      <c r="I72" s="2">
        <f t="shared" si="8"/>
        <v>-35356.5</v>
      </c>
      <c r="J72">
        <f t="shared" si="6"/>
        <v>7</v>
      </c>
      <c r="L72" s="2">
        <v>300</v>
      </c>
      <c r="M72" s="2">
        <v>20</v>
      </c>
      <c r="N72" s="2">
        <f t="shared" si="9"/>
        <v>-35676.5</v>
      </c>
    </row>
    <row r="73" spans="1:14" x14ac:dyDescent="0.3">
      <c r="A73" s="1">
        <f t="shared" si="11"/>
        <v>42918</v>
      </c>
      <c r="B73" s="1">
        <f t="shared" si="7"/>
        <v>42925</v>
      </c>
      <c r="C73" s="2"/>
      <c r="D73" s="2">
        <v>40</v>
      </c>
      <c r="E73" s="2"/>
      <c r="G73" s="2">
        <f t="shared" si="10"/>
        <v>-2659</v>
      </c>
      <c r="H73" s="2">
        <v>13.5</v>
      </c>
      <c r="I73" s="2">
        <f t="shared" si="8"/>
        <v>-35896.5</v>
      </c>
      <c r="J73">
        <f t="shared" si="6"/>
        <v>7</v>
      </c>
      <c r="L73" s="2">
        <v>300</v>
      </c>
      <c r="M73" s="2">
        <v>20</v>
      </c>
      <c r="N73" s="2">
        <f t="shared" si="9"/>
        <v>-36216.5</v>
      </c>
    </row>
    <row r="74" spans="1:14" x14ac:dyDescent="0.3">
      <c r="A74" s="1">
        <f t="shared" si="11"/>
        <v>42925</v>
      </c>
      <c r="B74" s="1">
        <f t="shared" si="7"/>
        <v>42932</v>
      </c>
      <c r="C74" s="2"/>
      <c r="D74" s="2">
        <v>40</v>
      </c>
      <c r="E74" s="2"/>
      <c r="G74" s="2">
        <f t="shared" si="10"/>
        <v>-2699</v>
      </c>
      <c r="H74" s="2">
        <v>13.5</v>
      </c>
      <c r="I74" s="2">
        <f t="shared" si="8"/>
        <v>-36436.5</v>
      </c>
      <c r="J74">
        <f t="shared" si="6"/>
        <v>7</v>
      </c>
      <c r="L74" s="2">
        <v>300</v>
      </c>
      <c r="M74" s="2">
        <v>20</v>
      </c>
      <c r="N74" s="2">
        <f t="shared" si="9"/>
        <v>-36756.5</v>
      </c>
    </row>
    <row r="75" spans="1:14" x14ac:dyDescent="0.3">
      <c r="A75" s="1">
        <f t="shared" si="11"/>
        <v>42932</v>
      </c>
      <c r="B75" s="1">
        <f t="shared" si="7"/>
        <v>42939</v>
      </c>
      <c r="C75" s="2"/>
      <c r="D75" s="2">
        <v>40</v>
      </c>
      <c r="E75" s="2"/>
      <c r="G75" s="2">
        <f t="shared" si="10"/>
        <v>-2739</v>
      </c>
      <c r="H75" s="2">
        <v>13.5</v>
      </c>
      <c r="I75" s="2">
        <f t="shared" si="8"/>
        <v>-36976.5</v>
      </c>
      <c r="J75">
        <f t="shared" si="6"/>
        <v>7</v>
      </c>
      <c r="L75" s="2">
        <v>300</v>
      </c>
      <c r="M75" s="2">
        <v>20</v>
      </c>
      <c r="N75" s="2">
        <f t="shared" si="9"/>
        <v>-37296.5</v>
      </c>
    </row>
    <row r="76" spans="1:14" x14ac:dyDescent="0.3">
      <c r="A76" s="1">
        <f t="shared" si="11"/>
        <v>42939</v>
      </c>
      <c r="B76" s="1">
        <f t="shared" si="7"/>
        <v>42946</v>
      </c>
      <c r="C76" s="2"/>
      <c r="D76" s="2">
        <v>40</v>
      </c>
      <c r="E76" s="2"/>
      <c r="G76" s="2">
        <f t="shared" si="10"/>
        <v>-2779</v>
      </c>
      <c r="H76" s="2">
        <v>13.5</v>
      </c>
      <c r="I76" s="2">
        <f t="shared" si="8"/>
        <v>-37516.5</v>
      </c>
      <c r="J76">
        <f t="shared" si="6"/>
        <v>7</v>
      </c>
      <c r="L76" s="2">
        <v>300</v>
      </c>
      <c r="M76" s="2">
        <v>20</v>
      </c>
      <c r="N76" s="2">
        <f t="shared" si="9"/>
        <v>-37836.5</v>
      </c>
    </row>
    <row r="77" spans="1:14" x14ac:dyDescent="0.3">
      <c r="A77" s="1">
        <f t="shared" si="11"/>
        <v>42946</v>
      </c>
      <c r="B77" s="1">
        <f t="shared" si="7"/>
        <v>42953</v>
      </c>
      <c r="C77" s="2"/>
      <c r="D77" s="2">
        <v>40</v>
      </c>
      <c r="E77" s="2"/>
      <c r="G77" s="2">
        <f t="shared" si="10"/>
        <v>-2819</v>
      </c>
      <c r="H77" s="2">
        <v>13.5</v>
      </c>
      <c r="I77" s="2">
        <f t="shared" si="8"/>
        <v>-38056.5</v>
      </c>
      <c r="J77">
        <f t="shared" si="6"/>
        <v>8</v>
      </c>
      <c r="L77" s="2">
        <v>300</v>
      </c>
      <c r="M77" s="2">
        <v>20</v>
      </c>
      <c r="N77" s="2">
        <f t="shared" si="9"/>
        <v>-38376.5</v>
      </c>
    </row>
    <row r="78" spans="1:14" x14ac:dyDescent="0.3">
      <c r="A78" s="1">
        <f t="shared" si="11"/>
        <v>42953</v>
      </c>
      <c r="B78" s="1">
        <f t="shared" si="7"/>
        <v>42960</v>
      </c>
      <c r="C78" s="2"/>
      <c r="D78" s="2">
        <v>40</v>
      </c>
      <c r="E78" s="2"/>
      <c r="G78" s="2">
        <f t="shared" si="10"/>
        <v>-2859</v>
      </c>
      <c r="H78" s="2">
        <v>13.5</v>
      </c>
      <c r="I78" s="2">
        <f t="shared" si="8"/>
        <v>-38596.5</v>
      </c>
      <c r="J78">
        <f t="shared" si="6"/>
        <v>8</v>
      </c>
      <c r="L78" s="2">
        <v>300</v>
      </c>
      <c r="M78" s="2">
        <v>20</v>
      </c>
      <c r="N78" s="2">
        <f t="shared" si="9"/>
        <v>-38916.5</v>
      </c>
    </row>
    <row r="79" spans="1:14" x14ac:dyDescent="0.3">
      <c r="A79" s="1">
        <f t="shared" si="11"/>
        <v>42960</v>
      </c>
      <c r="B79" s="1">
        <f t="shared" si="7"/>
        <v>42967</v>
      </c>
      <c r="C79" s="2"/>
      <c r="D79" s="2">
        <v>40</v>
      </c>
      <c r="E79" s="2"/>
      <c r="G79" s="2">
        <f t="shared" si="10"/>
        <v>-2899</v>
      </c>
      <c r="H79" s="2">
        <v>13.5</v>
      </c>
      <c r="I79" s="2">
        <f t="shared" si="8"/>
        <v>-39136.5</v>
      </c>
      <c r="J79">
        <f t="shared" si="6"/>
        <v>8</v>
      </c>
      <c r="L79" s="2">
        <v>300</v>
      </c>
      <c r="M79" s="2">
        <v>20</v>
      </c>
      <c r="N79" s="2">
        <f t="shared" si="9"/>
        <v>-39456.5</v>
      </c>
    </row>
    <row r="80" spans="1:14" x14ac:dyDescent="0.3">
      <c r="A80" s="1">
        <f t="shared" si="11"/>
        <v>42967</v>
      </c>
      <c r="B80" s="1">
        <f t="shared" si="7"/>
        <v>42974</v>
      </c>
      <c r="C80" s="2"/>
      <c r="D80" s="2">
        <v>40</v>
      </c>
      <c r="E80" s="2"/>
      <c r="G80" s="2">
        <f t="shared" si="10"/>
        <v>-2939</v>
      </c>
      <c r="H80" s="2">
        <v>13.5</v>
      </c>
      <c r="I80" s="2">
        <f t="shared" si="8"/>
        <v>-39676.5</v>
      </c>
      <c r="J80">
        <f t="shared" si="6"/>
        <v>8</v>
      </c>
      <c r="L80" s="2">
        <v>300</v>
      </c>
      <c r="M80" s="2">
        <v>20</v>
      </c>
      <c r="N80" s="2">
        <f t="shared" si="9"/>
        <v>-39996.5</v>
      </c>
    </row>
    <row r="81" spans="1:14" x14ac:dyDescent="0.3">
      <c r="A81" s="1">
        <f t="shared" si="11"/>
        <v>42974</v>
      </c>
      <c r="B81" s="1">
        <f t="shared" si="7"/>
        <v>42981</v>
      </c>
      <c r="C81" s="2"/>
      <c r="D81" s="2">
        <v>40</v>
      </c>
      <c r="E81" s="2"/>
      <c r="G81" s="2">
        <f t="shared" si="10"/>
        <v>-2979</v>
      </c>
      <c r="H81" s="2">
        <v>13.5</v>
      </c>
      <c r="I81" s="2">
        <f t="shared" si="8"/>
        <v>-40216.5</v>
      </c>
      <c r="J81">
        <f t="shared" si="6"/>
        <v>9</v>
      </c>
      <c r="L81" s="2">
        <v>300</v>
      </c>
      <c r="M81" s="2">
        <v>20</v>
      </c>
      <c r="N81" s="2">
        <f t="shared" si="9"/>
        <v>-40536.5</v>
      </c>
    </row>
    <row r="82" spans="1:14" x14ac:dyDescent="0.3">
      <c r="A82" s="1">
        <f t="shared" si="11"/>
        <v>42981</v>
      </c>
      <c r="B82" s="1">
        <f t="shared" si="7"/>
        <v>42988</v>
      </c>
      <c r="C82" s="2"/>
      <c r="D82" s="2">
        <v>40</v>
      </c>
      <c r="E82" s="2"/>
      <c r="G82" s="2">
        <f t="shared" si="10"/>
        <v>-3019</v>
      </c>
      <c r="H82" s="2">
        <v>13.5</v>
      </c>
      <c r="I82" s="2">
        <f t="shared" si="8"/>
        <v>-40756.5</v>
      </c>
      <c r="J82">
        <f t="shared" si="6"/>
        <v>9</v>
      </c>
      <c r="L82" s="2">
        <v>300</v>
      </c>
      <c r="M82" s="2">
        <v>20</v>
      </c>
      <c r="N82" s="2">
        <f t="shared" si="9"/>
        <v>-41076.5</v>
      </c>
    </row>
    <row r="83" spans="1:14" x14ac:dyDescent="0.3">
      <c r="A83" s="1">
        <f t="shared" si="11"/>
        <v>42988</v>
      </c>
      <c r="B83" s="1">
        <f t="shared" si="7"/>
        <v>42995</v>
      </c>
      <c r="C83" s="2"/>
      <c r="D83" s="2">
        <v>40</v>
      </c>
      <c r="E83" s="2"/>
      <c r="G83" s="2">
        <f t="shared" si="10"/>
        <v>-3059</v>
      </c>
      <c r="H83" s="2">
        <v>13.5</v>
      </c>
      <c r="I83" s="2">
        <f t="shared" si="8"/>
        <v>-41296.5</v>
      </c>
      <c r="J83">
        <f t="shared" si="6"/>
        <v>9</v>
      </c>
      <c r="L83" s="2">
        <v>300</v>
      </c>
      <c r="M83" s="2">
        <v>20</v>
      </c>
      <c r="N83" s="2">
        <f t="shared" si="9"/>
        <v>-41616.5</v>
      </c>
    </row>
    <row r="84" spans="1:14" x14ac:dyDescent="0.3">
      <c r="A84" s="1">
        <f t="shared" si="11"/>
        <v>42995</v>
      </c>
      <c r="B84" s="1">
        <f t="shared" si="7"/>
        <v>43002</v>
      </c>
      <c r="C84" s="2"/>
      <c r="D84" s="2">
        <v>40</v>
      </c>
      <c r="E84" s="2"/>
      <c r="G84" s="2">
        <f t="shared" si="10"/>
        <v>-3099</v>
      </c>
      <c r="H84" s="2">
        <v>13.5</v>
      </c>
      <c r="I84" s="2">
        <f t="shared" si="8"/>
        <v>-41836.5</v>
      </c>
      <c r="J84">
        <f t="shared" si="6"/>
        <v>9</v>
      </c>
      <c r="L84" s="2">
        <v>300</v>
      </c>
      <c r="M84" s="2">
        <v>20</v>
      </c>
      <c r="N84" s="2">
        <f t="shared" si="9"/>
        <v>-42156.5</v>
      </c>
    </row>
    <row r="85" spans="1:14" x14ac:dyDescent="0.3">
      <c r="A85" s="1">
        <f t="shared" si="11"/>
        <v>43002</v>
      </c>
      <c r="B85" s="1">
        <f t="shared" si="7"/>
        <v>43009</v>
      </c>
      <c r="C85" s="2"/>
      <c r="D85" s="2">
        <v>40</v>
      </c>
      <c r="E85" s="2"/>
      <c r="G85" s="2">
        <f t="shared" si="10"/>
        <v>-3139</v>
      </c>
      <c r="H85" s="2">
        <v>13.5</v>
      </c>
      <c r="I85" s="2">
        <f t="shared" si="8"/>
        <v>-42376.5</v>
      </c>
      <c r="J85">
        <f t="shared" si="6"/>
        <v>10</v>
      </c>
      <c r="L85" s="2">
        <v>300</v>
      </c>
      <c r="M85" s="2">
        <v>20</v>
      </c>
      <c r="N85" s="2">
        <f t="shared" si="9"/>
        <v>-42696.5</v>
      </c>
    </row>
    <row r="86" spans="1:14" x14ac:dyDescent="0.3">
      <c r="A86" s="1">
        <f t="shared" si="11"/>
        <v>43009</v>
      </c>
      <c r="B86" s="1">
        <f t="shared" si="7"/>
        <v>43016</v>
      </c>
      <c r="C86" s="2"/>
      <c r="D86" s="2">
        <v>40</v>
      </c>
      <c r="E86" s="2"/>
      <c r="G86" s="2">
        <f t="shared" si="10"/>
        <v>-3179</v>
      </c>
      <c r="H86" s="2">
        <v>13.5</v>
      </c>
      <c r="I86" s="2">
        <f t="shared" si="8"/>
        <v>-42916.5</v>
      </c>
      <c r="J86">
        <f t="shared" si="6"/>
        <v>10</v>
      </c>
      <c r="L86" s="2">
        <v>300</v>
      </c>
      <c r="M86" s="2">
        <v>20</v>
      </c>
      <c r="N86" s="2">
        <f t="shared" si="9"/>
        <v>-43236.5</v>
      </c>
    </row>
    <row r="87" spans="1:14" x14ac:dyDescent="0.3">
      <c r="A87" s="1">
        <f t="shared" si="11"/>
        <v>43016</v>
      </c>
      <c r="B87" s="1">
        <f t="shared" si="7"/>
        <v>43023</v>
      </c>
      <c r="C87" s="2"/>
      <c r="D87" s="2">
        <v>40</v>
      </c>
      <c r="E87" s="2"/>
      <c r="G87" s="2">
        <f t="shared" si="10"/>
        <v>-3219</v>
      </c>
      <c r="H87" s="2">
        <v>13.5</v>
      </c>
      <c r="I87" s="2">
        <f t="shared" si="8"/>
        <v>-43456.5</v>
      </c>
      <c r="J87">
        <f t="shared" si="6"/>
        <v>10</v>
      </c>
      <c r="L87" s="2">
        <v>300</v>
      </c>
      <c r="M87" s="2">
        <v>20</v>
      </c>
      <c r="N87" s="2">
        <f t="shared" si="9"/>
        <v>-43776.5</v>
      </c>
    </row>
    <row r="88" spans="1:14" x14ac:dyDescent="0.3">
      <c r="A88" s="1">
        <f t="shared" si="11"/>
        <v>43023</v>
      </c>
      <c r="B88" s="1">
        <f t="shared" si="7"/>
        <v>43030</v>
      </c>
      <c r="C88" s="2"/>
      <c r="D88" s="2">
        <v>40</v>
      </c>
      <c r="E88" s="2"/>
      <c r="G88" s="2">
        <f t="shared" si="10"/>
        <v>-3259</v>
      </c>
      <c r="H88" s="2">
        <v>13.5</v>
      </c>
      <c r="I88" s="2">
        <f t="shared" si="8"/>
        <v>-43996.5</v>
      </c>
      <c r="J88">
        <f t="shared" si="6"/>
        <v>10</v>
      </c>
      <c r="L88" s="2">
        <v>300</v>
      </c>
      <c r="M88" s="2">
        <v>20</v>
      </c>
      <c r="N88" s="2">
        <f t="shared" si="9"/>
        <v>-44316.5</v>
      </c>
    </row>
    <row r="89" spans="1:14" x14ac:dyDescent="0.3">
      <c r="A89" s="1">
        <f t="shared" si="11"/>
        <v>43030</v>
      </c>
      <c r="B89" s="1">
        <f t="shared" si="7"/>
        <v>43037</v>
      </c>
      <c r="C89" s="2"/>
      <c r="D89" s="2">
        <v>40</v>
      </c>
      <c r="E89" s="2"/>
      <c r="G89" s="2">
        <f t="shared" si="10"/>
        <v>-3299</v>
      </c>
      <c r="H89" s="2">
        <v>13.5</v>
      </c>
      <c r="I89" s="2">
        <f t="shared" si="8"/>
        <v>-44536.5</v>
      </c>
      <c r="J89">
        <f t="shared" ref="J89:J99" si="12">MONTH(B89)</f>
        <v>10</v>
      </c>
      <c r="L89" s="2">
        <v>300</v>
      </c>
      <c r="M89" s="2">
        <v>20</v>
      </c>
      <c r="N89" s="2">
        <f t="shared" si="9"/>
        <v>-44856.5</v>
      </c>
    </row>
    <row r="90" spans="1:14" x14ac:dyDescent="0.3">
      <c r="A90" s="1">
        <f t="shared" si="11"/>
        <v>43037</v>
      </c>
      <c r="B90" s="1">
        <f t="shared" si="7"/>
        <v>43044</v>
      </c>
      <c r="C90" s="2"/>
      <c r="D90" s="2">
        <v>40</v>
      </c>
      <c r="E90" s="2"/>
      <c r="G90" s="2">
        <f t="shared" si="10"/>
        <v>-3339</v>
      </c>
      <c r="H90" s="2">
        <v>13.5</v>
      </c>
      <c r="I90" s="2">
        <f t="shared" si="8"/>
        <v>-45076.5</v>
      </c>
      <c r="J90">
        <f t="shared" si="12"/>
        <v>11</v>
      </c>
      <c r="L90" s="2">
        <v>300</v>
      </c>
      <c r="M90" s="2">
        <v>20</v>
      </c>
      <c r="N90" s="2">
        <f t="shared" si="9"/>
        <v>-45396.5</v>
      </c>
    </row>
    <row r="91" spans="1:14" x14ac:dyDescent="0.3">
      <c r="A91" s="1">
        <f t="shared" si="11"/>
        <v>43044</v>
      </c>
      <c r="B91" s="1">
        <f t="shared" si="7"/>
        <v>43051</v>
      </c>
      <c r="C91" s="2"/>
      <c r="D91" s="2">
        <v>40</v>
      </c>
      <c r="E91" s="2"/>
      <c r="G91" s="2">
        <f t="shared" si="10"/>
        <v>-3379</v>
      </c>
      <c r="H91" s="2">
        <v>13.5</v>
      </c>
      <c r="I91" s="2">
        <f t="shared" si="8"/>
        <v>-45616.5</v>
      </c>
      <c r="J91">
        <f t="shared" si="12"/>
        <v>11</v>
      </c>
      <c r="L91" s="2">
        <v>300</v>
      </c>
      <c r="M91" s="2">
        <v>20</v>
      </c>
      <c r="N91" s="2">
        <f t="shared" si="9"/>
        <v>-45936.5</v>
      </c>
    </row>
    <row r="92" spans="1:14" x14ac:dyDescent="0.3">
      <c r="A92" s="1">
        <f t="shared" si="11"/>
        <v>43051</v>
      </c>
      <c r="B92" s="1">
        <f t="shared" si="7"/>
        <v>43058</v>
      </c>
      <c r="C92" s="2"/>
      <c r="D92" s="2">
        <v>40</v>
      </c>
      <c r="E92" s="2"/>
      <c r="G92" s="2">
        <f t="shared" si="10"/>
        <v>-3419</v>
      </c>
      <c r="H92" s="2">
        <v>13.5</v>
      </c>
      <c r="I92" s="2">
        <f t="shared" si="8"/>
        <v>-46156.5</v>
      </c>
      <c r="J92">
        <f t="shared" si="12"/>
        <v>11</v>
      </c>
      <c r="L92" s="2">
        <v>300</v>
      </c>
      <c r="M92" s="2">
        <v>20</v>
      </c>
      <c r="N92" s="2">
        <f t="shared" si="9"/>
        <v>-46476.5</v>
      </c>
    </row>
    <row r="93" spans="1:14" x14ac:dyDescent="0.3">
      <c r="A93" s="1">
        <f t="shared" si="11"/>
        <v>43058</v>
      </c>
      <c r="B93" s="1">
        <f t="shared" si="7"/>
        <v>43065</v>
      </c>
      <c r="C93" s="2"/>
      <c r="D93" s="2">
        <v>40</v>
      </c>
      <c r="E93" s="2"/>
      <c r="G93" s="2">
        <f t="shared" si="10"/>
        <v>-3459</v>
      </c>
      <c r="H93" s="2">
        <v>13.5</v>
      </c>
      <c r="I93" s="2">
        <f t="shared" si="8"/>
        <v>-46696.5</v>
      </c>
      <c r="J93">
        <f t="shared" si="12"/>
        <v>11</v>
      </c>
      <c r="L93" s="2">
        <v>300</v>
      </c>
      <c r="M93" s="2">
        <v>20</v>
      </c>
      <c r="N93" s="2">
        <f t="shared" si="9"/>
        <v>-47016.5</v>
      </c>
    </row>
    <row r="94" spans="1:14" x14ac:dyDescent="0.3">
      <c r="A94" s="1">
        <f t="shared" si="11"/>
        <v>43065</v>
      </c>
      <c r="B94" s="1">
        <f t="shared" si="7"/>
        <v>43072</v>
      </c>
      <c r="C94" s="2"/>
      <c r="D94" s="2">
        <v>40</v>
      </c>
      <c r="E94" s="2"/>
      <c r="G94" s="2">
        <f t="shared" si="10"/>
        <v>-3499</v>
      </c>
      <c r="H94" s="2">
        <v>13.5</v>
      </c>
      <c r="I94" s="2">
        <f t="shared" si="8"/>
        <v>-47236.5</v>
      </c>
      <c r="J94">
        <f t="shared" si="12"/>
        <v>12</v>
      </c>
      <c r="L94" s="2">
        <v>300</v>
      </c>
      <c r="M94" s="2">
        <v>20</v>
      </c>
      <c r="N94" s="2">
        <f t="shared" si="9"/>
        <v>-47556.5</v>
      </c>
    </row>
    <row r="95" spans="1:14" x14ac:dyDescent="0.3">
      <c r="A95" s="1">
        <f t="shared" si="11"/>
        <v>43072</v>
      </c>
      <c r="B95" s="1">
        <f t="shared" si="7"/>
        <v>43079</v>
      </c>
      <c r="C95" s="2"/>
      <c r="D95" s="2">
        <v>40</v>
      </c>
      <c r="E95" s="2"/>
      <c r="G95" s="2">
        <f t="shared" si="10"/>
        <v>-3539</v>
      </c>
      <c r="H95" s="2">
        <v>13.5</v>
      </c>
      <c r="I95" s="2">
        <f t="shared" si="8"/>
        <v>-47776.5</v>
      </c>
      <c r="J95">
        <f t="shared" si="12"/>
        <v>12</v>
      </c>
      <c r="L95" s="2">
        <v>300</v>
      </c>
      <c r="M95" s="2">
        <v>20</v>
      </c>
      <c r="N95" s="2">
        <f t="shared" si="9"/>
        <v>-48096.5</v>
      </c>
    </row>
    <row r="96" spans="1:14" x14ac:dyDescent="0.3">
      <c r="A96" s="1">
        <f t="shared" si="11"/>
        <v>43079</v>
      </c>
      <c r="B96" s="1">
        <f t="shared" si="7"/>
        <v>43086</v>
      </c>
      <c r="C96" s="2"/>
      <c r="D96" s="2">
        <v>40</v>
      </c>
      <c r="E96" s="2"/>
      <c r="G96" s="2">
        <f t="shared" si="10"/>
        <v>-3579</v>
      </c>
      <c r="H96" s="2">
        <v>13.5</v>
      </c>
      <c r="I96" s="2">
        <f t="shared" si="8"/>
        <v>-48316.5</v>
      </c>
      <c r="J96">
        <f t="shared" si="12"/>
        <v>12</v>
      </c>
      <c r="L96" s="2">
        <v>300</v>
      </c>
      <c r="M96" s="2">
        <v>20</v>
      </c>
      <c r="N96" s="2">
        <f t="shared" si="9"/>
        <v>-48636.5</v>
      </c>
    </row>
    <row r="97" spans="1:14" x14ac:dyDescent="0.3">
      <c r="A97" s="1">
        <f t="shared" si="11"/>
        <v>43086</v>
      </c>
      <c r="B97" s="1">
        <f t="shared" si="7"/>
        <v>43093</v>
      </c>
      <c r="C97" s="2"/>
      <c r="D97" s="2">
        <v>40</v>
      </c>
      <c r="E97" s="2"/>
      <c r="G97" s="2">
        <f t="shared" si="10"/>
        <v>-3619</v>
      </c>
      <c r="H97" s="2">
        <v>13.5</v>
      </c>
      <c r="I97" s="2">
        <f t="shared" si="8"/>
        <v>-48856.5</v>
      </c>
      <c r="J97">
        <f t="shared" si="12"/>
        <v>12</v>
      </c>
      <c r="L97" s="2">
        <v>300</v>
      </c>
      <c r="M97" s="2">
        <v>20</v>
      </c>
      <c r="N97" s="2">
        <f t="shared" si="9"/>
        <v>-49176.5</v>
      </c>
    </row>
    <row r="98" spans="1:14" x14ac:dyDescent="0.3">
      <c r="A98" s="1">
        <f t="shared" si="11"/>
        <v>43093</v>
      </c>
      <c r="B98" s="1">
        <f t="shared" si="7"/>
        <v>43100</v>
      </c>
      <c r="C98" s="2"/>
      <c r="D98" s="2">
        <v>40</v>
      </c>
      <c r="E98" s="2"/>
      <c r="G98" s="2">
        <f t="shared" si="10"/>
        <v>-3659</v>
      </c>
      <c r="H98" s="2">
        <v>13.5</v>
      </c>
      <c r="I98" s="2">
        <f t="shared" si="8"/>
        <v>-49396.5</v>
      </c>
      <c r="J98">
        <f t="shared" si="12"/>
        <v>12</v>
      </c>
      <c r="L98" s="2">
        <v>300</v>
      </c>
      <c r="M98" s="2">
        <v>20</v>
      </c>
      <c r="N98" s="2">
        <f t="shared" si="9"/>
        <v>-49716.5</v>
      </c>
    </row>
    <row r="99" spans="1:14" x14ac:dyDescent="0.3">
      <c r="A99" s="1">
        <f t="shared" si="11"/>
        <v>43100</v>
      </c>
      <c r="B99" s="1">
        <f t="shared" si="7"/>
        <v>43107</v>
      </c>
      <c r="C99" s="2"/>
      <c r="D99" s="2">
        <v>40</v>
      </c>
      <c r="E99" s="2"/>
      <c r="G99" s="2">
        <f t="shared" si="10"/>
        <v>-3699</v>
      </c>
      <c r="H99" s="2">
        <v>13.5</v>
      </c>
      <c r="I99" s="2">
        <f t="shared" si="8"/>
        <v>-49936.5</v>
      </c>
      <c r="J99">
        <f t="shared" si="12"/>
        <v>1</v>
      </c>
      <c r="L99" s="2">
        <v>300</v>
      </c>
      <c r="M99" s="2">
        <v>20</v>
      </c>
      <c r="N99" s="2">
        <f t="shared" si="9"/>
        <v>-50256.5</v>
      </c>
    </row>
    <row r="100" spans="1:14" x14ac:dyDescent="0.3">
      <c r="B100" s="1"/>
      <c r="C100" s="2"/>
      <c r="D100" s="2"/>
      <c r="E100" s="2"/>
    </row>
    <row r="101" spans="1:14" x14ac:dyDescent="0.3">
      <c r="B101" s="1"/>
      <c r="C101" s="2"/>
      <c r="D101" s="2"/>
      <c r="E101" s="2"/>
    </row>
    <row r="102" spans="1:14" x14ac:dyDescent="0.3">
      <c r="B102" s="1"/>
      <c r="C102" s="2"/>
      <c r="D102" s="2"/>
      <c r="E102" s="2"/>
    </row>
    <row r="103" spans="1:14" x14ac:dyDescent="0.3">
      <c r="B103" s="1"/>
      <c r="C103" s="2"/>
      <c r="D103" s="2"/>
      <c r="E103" s="2"/>
    </row>
    <row r="104" spans="1:14" x14ac:dyDescent="0.3">
      <c r="B104" s="1"/>
      <c r="C104" s="2"/>
      <c r="D104" s="2"/>
      <c r="E104" s="2"/>
    </row>
    <row r="105" spans="1:14" x14ac:dyDescent="0.3">
      <c r="B105" s="1"/>
      <c r="C105" s="2"/>
      <c r="D105" s="2"/>
      <c r="E105" s="2"/>
    </row>
    <row r="106" spans="1:14" x14ac:dyDescent="0.3">
      <c r="B106" s="1"/>
      <c r="C106" s="2"/>
      <c r="D106" s="2"/>
      <c r="E106" s="2"/>
    </row>
    <row r="107" spans="1:14" x14ac:dyDescent="0.3">
      <c r="B107" s="1"/>
      <c r="C107" s="2"/>
      <c r="D107" s="2"/>
      <c r="E107" s="2"/>
    </row>
    <row r="108" spans="1:14" x14ac:dyDescent="0.3">
      <c r="B108" s="1"/>
      <c r="C108" s="2"/>
      <c r="D108" s="2"/>
      <c r="E108" s="2"/>
    </row>
    <row r="109" spans="1:14" x14ac:dyDescent="0.3">
      <c r="B109" s="1"/>
      <c r="C109" s="2"/>
      <c r="D109" s="2"/>
      <c r="E109" s="2"/>
    </row>
    <row r="110" spans="1:14" x14ac:dyDescent="0.3">
      <c r="B110" s="1"/>
      <c r="C110" s="2"/>
      <c r="D110" s="2"/>
      <c r="E110" s="2"/>
    </row>
    <row r="111" spans="1:14" x14ac:dyDescent="0.3">
      <c r="B111" s="1"/>
      <c r="C111" s="2"/>
      <c r="D111" s="2"/>
      <c r="E111" s="2"/>
    </row>
    <row r="112" spans="1:14" x14ac:dyDescent="0.3">
      <c r="B112" s="1"/>
      <c r="C112" s="2"/>
      <c r="D112" s="2"/>
      <c r="E112" s="2"/>
    </row>
    <row r="113" spans="2:5" x14ac:dyDescent="0.3">
      <c r="B113" s="1"/>
      <c r="C113" s="2"/>
      <c r="D113" s="2"/>
      <c r="E113" s="2"/>
    </row>
    <row r="114" spans="2:5" x14ac:dyDescent="0.3">
      <c r="B114" s="1"/>
      <c r="C114" s="2"/>
      <c r="D114" s="2"/>
      <c r="E114" s="2"/>
    </row>
    <row r="115" spans="2:5" x14ac:dyDescent="0.3">
      <c r="B115" s="1"/>
      <c r="C115" s="2"/>
      <c r="D115" s="2"/>
      <c r="E115" s="2"/>
    </row>
    <row r="116" spans="2:5" x14ac:dyDescent="0.3">
      <c r="B116" s="1"/>
      <c r="C116" s="2"/>
      <c r="D116" s="2"/>
      <c r="E116" s="2"/>
    </row>
    <row r="117" spans="2:5" x14ac:dyDescent="0.3">
      <c r="B117" s="1"/>
      <c r="C117" s="2"/>
      <c r="D117" s="2"/>
      <c r="E117" s="2"/>
    </row>
    <row r="118" spans="2:5" x14ac:dyDescent="0.3">
      <c r="B118" s="1"/>
      <c r="C118" s="2"/>
      <c r="D118" s="2"/>
      <c r="E118" s="2"/>
    </row>
    <row r="119" spans="2:5" x14ac:dyDescent="0.3">
      <c r="B119" s="1"/>
      <c r="C119" s="2"/>
      <c r="D119" s="2"/>
      <c r="E119" s="2"/>
    </row>
    <row r="120" spans="2:5" x14ac:dyDescent="0.3">
      <c r="B120" s="1"/>
      <c r="C120" s="2"/>
      <c r="D120" s="2"/>
      <c r="E120" s="2"/>
    </row>
    <row r="121" spans="2:5" x14ac:dyDescent="0.3">
      <c r="B121" s="1"/>
      <c r="C121" s="2"/>
      <c r="D121" s="2"/>
      <c r="E121" s="2"/>
    </row>
    <row r="122" spans="2:5" x14ac:dyDescent="0.3">
      <c r="B122" s="1"/>
      <c r="C122" s="2"/>
      <c r="D122" s="2"/>
      <c r="E122" s="2"/>
    </row>
    <row r="123" spans="2:5" x14ac:dyDescent="0.3">
      <c r="B123" s="1"/>
      <c r="C123" s="2"/>
      <c r="D123" s="2"/>
      <c r="E123" s="2"/>
    </row>
    <row r="124" spans="2:5" x14ac:dyDescent="0.3">
      <c r="B124" s="1"/>
      <c r="C124" s="2"/>
      <c r="D124" s="2"/>
      <c r="E124" s="2"/>
    </row>
    <row r="125" spans="2:5" x14ac:dyDescent="0.3">
      <c r="B125" s="1"/>
      <c r="C125" s="2"/>
      <c r="D125" s="2"/>
      <c r="E125" s="2"/>
    </row>
    <row r="126" spans="2:5" x14ac:dyDescent="0.3">
      <c r="B126" s="1"/>
      <c r="C126" s="2"/>
      <c r="D126" s="2"/>
      <c r="E126" s="2"/>
    </row>
    <row r="127" spans="2:5" x14ac:dyDescent="0.3">
      <c r="B127" s="1"/>
      <c r="C127" s="2"/>
      <c r="D127" s="2"/>
      <c r="E127" s="2"/>
    </row>
    <row r="128" spans="2:5" x14ac:dyDescent="0.3">
      <c r="B128" s="1"/>
      <c r="C128" s="2"/>
      <c r="D128" s="2"/>
      <c r="E128" s="2"/>
    </row>
    <row r="129" spans="2:5" x14ac:dyDescent="0.3">
      <c r="B129" s="1"/>
      <c r="C129" s="2"/>
      <c r="D129" s="2"/>
      <c r="E129" s="2"/>
    </row>
    <row r="130" spans="2:5" x14ac:dyDescent="0.3">
      <c r="B130" s="1"/>
      <c r="C130" s="2"/>
      <c r="D130" s="2"/>
      <c r="E130" s="2"/>
    </row>
    <row r="131" spans="2:5" x14ac:dyDescent="0.3">
      <c r="B131" s="1"/>
      <c r="C131" s="2"/>
      <c r="D131" s="2"/>
      <c r="E131" s="2"/>
    </row>
    <row r="132" spans="2:5" x14ac:dyDescent="0.3">
      <c r="B132" s="1"/>
      <c r="C132" s="2"/>
      <c r="D132" s="2"/>
      <c r="E132" s="2"/>
    </row>
    <row r="133" spans="2:5" x14ac:dyDescent="0.3">
      <c r="B133" s="1"/>
      <c r="C133" s="2"/>
      <c r="D133" s="2"/>
      <c r="E133" s="2"/>
    </row>
    <row r="134" spans="2:5" x14ac:dyDescent="0.3">
      <c r="B134" s="1"/>
      <c r="C134" s="2"/>
      <c r="D134" s="2"/>
      <c r="E134" s="2"/>
    </row>
    <row r="135" spans="2:5" x14ac:dyDescent="0.3">
      <c r="B135" s="1"/>
      <c r="C135" s="2"/>
      <c r="D135" s="2"/>
      <c r="E135" s="2"/>
    </row>
    <row r="136" spans="2:5" x14ac:dyDescent="0.3">
      <c r="B136" s="1"/>
      <c r="C136" s="2"/>
      <c r="D136" s="2"/>
      <c r="E136" s="2"/>
    </row>
    <row r="137" spans="2:5" x14ac:dyDescent="0.3">
      <c r="B137" s="1"/>
      <c r="C137" s="2"/>
      <c r="D137" s="2"/>
      <c r="E137" s="2"/>
    </row>
    <row r="138" spans="2:5" x14ac:dyDescent="0.3">
      <c r="B138" s="1"/>
      <c r="C138" s="2"/>
      <c r="D138" s="2"/>
      <c r="E138" s="2"/>
    </row>
    <row r="139" spans="2:5" x14ac:dyDescent="0.3">
      <c r="B139" s="1"/>
      <c r="C139" s="2"/>
      <c r="D139" s="2"/>
      <c r="E139" s="2"/>
    </row>
    <row r="140" spans="2:5" x14ac:dyDescent="0.3">
      <c r="B140" s="1"/>
      <c r="C140" s="2"/>
      <c r="D140" s="2"/>
      <c r="E140" s="2"/>
    </row>
    <row r="141" spans="2:5" x14ac:dyDescent="0.3">
      <c r="B141" s="1"/>
      <c r="C141" s="2"/>
      <c r="D141" s="2"/>
      <c r="E141" s="2"/>
    </row>
    <row r="142" spans="2:5" x14ac:dyDescent="0.3">
      <c r="B142" s="1"/>
      <c r="C142" s="2"/>
      <c r="D142" s="2"/>
      <c r="E142" s="2"/>
    </row>
    <row r="143" spans="2:5" x14ac:dyDescent="0.3">
      <c r="B143" s="1"/>
      <c r="C143" s="2"/>
      <c r="D143" s="2"/>
      <c r="E143" s="2"/>
    </row>
    <row r="144" spans="2:5" x14ac:dyDescent="0.3">
      <c r="B144" s="1"/>
      <c r="C144" s="2"/>
      <c r="D144" s="2"/>
      <c r="E144" s="2"/>
    </row>
    <row r="145" spans="2:5" x14ac:dyDescent="0.3">
      <c r="B145" s="1"/>
      <c r="C145" s="2"/>
      <c r="D145" s="2"/>
      <c r="E145" s="2"/>
    </row>
    <row r="146" spans="2:5" x14ac:dyDescent="0.3">
      <c r="B146" s="1"/>
      <c r="C146" s="2"/>
      <c r="D146" s="2"/>
      <c r="E146" s="2"/>
    </row>
    <row r="147" spans="2:5" x14ac:dyDescent="0.3">
      <c r="B147" s="1"/>
      <c r="C147" s="2"/>
      <c r="D147" s="2"/>
      <c r="E147" s="2"/>
    </row>
    <row r="148" spans="2:5" x14ac:dyDescent="0.3">
      <c r="B148" s="1"/>
      <c r="C148" s="2"/>
      <c r="D148" s="2"/>
      <c r="E148" s="2"/>
    </row>
    <row r="149" spans="2:5" x14ac:dyDescent="0.3">
      <c r="B149" s="1"/>
      <c r="C149" s="2"/>
      <c r="D149" s="2"/>
      <c r="E149" s="2"/>
    </row>
    <row r="150" spans="2:5" x14ac:dyDescent="0.3">
      <c r="B150" s="1"/>
      <c r="C150" s="2"/>
      <c r="D150" s="2"/>
      <c r="E150" s="2"/>
    </row>
    <row r="151" spans="2:5" x14ac:dyDescent="0.3">
      <c r="B151" s="1"/>
      <c r="C151" s="2"/>
      <c r="D151" s="2"/>
      <c r="E151" s="2"/>
    </row>
    <row r="152" spans="2:5" x14ac:dyDescent="0.3">
      <c r="B152" s="1"/>
      <c r="C152" s="2"/>
      <c r="D152" s="2"/>
      <c r="E152" s="2"/>
    </row>
    <row r="153" spans="2:5" x14ac:dyDescent="0.3">
      <c r="B153" s="1"/>
      <c r="C153" s="2"/>
      <c r="D153" s="2"/>
      <c r="E153" s="2"/>
    </row>
    <row r="154" spans="2:5" x14ac:dyDescent="0.3">
      <c r="B154" s="1"/>
      <c r="C154" s="2"/>
      <c r="D154" s="2"/>
      <c r="E154" s="2"/>
    </row>
    <row r="155" spans="2:5" x14ac:dyDescent="0.3">
      <c r="B155" s="1"/>
      <c r="C155" s="2"/>
      <c r="D155" s="2"/>
      <c r="E155" s="2"/>
    </row>
    <row r="156" spans="2:5" x14ac:dyDescent="0.3">
      <c r="B156" s="1"/>
      <c r="C156" s="2"/>
      <c r="D156" s="2"/>
      <c r="E156" s="2"/>
    </row>
    <row r="157" spans="2:5" x14ac:dyDescent="0.3">
      <c r="B157" s="1"/>
      <c r="C157" s="2"/>
      <c r="D157" s="2"/>
      <c r="E157" s="2"/>
    </row>
    <row r="158" spans="2:5" x14ac:dyDescent="0.3">
      <c r="B158" s="1"/>
      <c r="C158" s="2"/>
      <c r="D158" s="2"/>
      <c r="E158" s="2"/>
    </row>
    <row r="159" spans="2:5" x14ac:dyDescent="0.3">
      <c r="B159" s="1"/>
      <c r="C159" s="2"/>
      <c r="D159" s="2"/>
      <c r="E159" s="2"/>
    </row>
    <row r="160" spans="2:5" x14ac:dyDescent="0.3">
      <c r="B160" s="1"/>
      <c r="C160" s="2"/>
      <c r="D160" s="2"/>
      <c r="E160" s="2"/>
    </row>
    <row r="161" spans="2:5" x14ac:dyDescent="0.3">
      <c r="B161" s="1"/>
      <c r="C161" s="2"/>
      <c r="D161" s="2"/>
      <c r="E161" s="2"/>
    </row>
    <row r="162" spans="2:5" x14ac:dyDescent="0.3">
      <c r="B162" s="1"/>
      <c r="C162" s="2"/>
      <c r="D162" s="2"/>
      <c r="E162" s="2"/>
    </row>
    <row r="163" spans="2:5" x14ac:dyDescent="0.3">
      <c r="B163" s="1"/>
      <c r="C163" s="2"/>
      <c r="D163" s="2"/>
      <c r="E163" s="2"/>
    </row>
    <row r="164" spans="2:5" x14ac:dyDescent="0.3">
      <c r="B164" s="1"/>
      <c r="C164" s="2"/>
      <c r="D164" s="2"/>
      <c r="E164" s="2"/>
    </row>
    <row r="165" spans="2:5" x14ac:dyDescent="0.3">
      <c r="B165" s="1"/>
      <c r="C165" s="2"/>
      <c r="D165" s="2"/>
      <c r="E165" s="2"/>
    </row>
    <row r="166" spans="2:5" x14ac:dyDescent="0.3">
      <c r="B166" s="1"/>
      <c r="C166" s="2"/>
      <c r="D166" s="2"/>
      <c r="E166" s="2"/>
    </row>
    <row r="167" spans="2:5" x14ac:dyDescent="0.3">
      <c r="B167" s="1"/>
      <c r="C167" s="2"/>
      <c r="D167" s="2"/>
      <c r="E167" s="2"/>
    </row>
    <row r="168" spans="2:5" x14ac:dyDescent="0.3">
      <c r="B168" s="1"/>
      <c r="C168" s="2"/>
      <c r="D168" s="2"/>
      <c r="E168" s="2"/>
    </row>
    <row r="169" spans="2:5" x14ac:dyDescent="0.3">
      <c r="B169" s="1"/>
      <c r="C169" s="2"/>
      <c r="D169" s="2"/>
      <c r="E169" s="2"/>
    </row>
    <row r="170" spans="2:5" x14ac:dyDescent="0.3">
      <c r="B170" s="1"/>
      <c r="C170" s="2"/>
      <c r="D170" s="2"/>
      <c r="E170" s="2"/>
    </row>
    <row r="171" spans="2:5" x14ac:dyDescent="0.3">
      <c r="B171" s="1"/>
      <c r="C171" s="2"/>
      <c r="D171" s="2"/>
      <c r="E171" s="2"/>
    </row>
    <row r="172" spans="2:5" x14ac:dyDescent="0.3">
      <c r="B172" s="1"/>
      <c r="C172" s="2"/>
      <c r="D172" s="2"/>
      <c r="E172" s="2"/>
    </row>
    <row r="173" spans="2:5" x14ac:dyDescent="0.3">
      <c r="B173" s="1"/>
      <c r="C173" s="2"/>
      <c r="D173" s="2"/>
      <c r="E173" s="2"/>
    </row>
    <row r="174" spans="2:5" x14ac:dyDescent="0.3">
      <c r="B174" s="1"/>
      <c r="C174" s="2"/>
      <c r="D174" s="2"/>
      <c r="E17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2016-03-22T16:38:42Z</dcterms:created>
  <dcterms:modified xsi:type="dcterms:W3CDTF">2016-03-22T19:18:53Z</dcterms:modified>
</cp:coreProperties>
</file>