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outique4\Desktop\"/>
    </mc:Choice>
  </mc:AlternateContent>
  <bookViews>
    <workbookView xWindow="0" yWindow="0" windowWidth="20730" windowHeight="9510"/>
  </bookViews>
  <sheets>
    <sheet name="Feuil1" sheetId="1" r:id="rId1"/>
    <sheet name="Feuil1 (2)" sheetId="2" r:id="rId2"/>
  </sheets>
  <functionGroups builtInGroupCount="18"/>
  <definedNames>
    <definedName name="abricot">5</definedName>
    <definedName name="ananas">10</definedName>
    <definedName name="cerise">2</definedName>
    <definedName name="coco">8</definedName>
    <definedName name="poire">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D31" i="2"/>
  <c r="H6" i="2"/>
  <c r="D19" i="2"/>
  <c r="D33" i="2"/>
  <c r="D11" i="2"/>
  <c r="D32" i="2"/>
  <c r="D10" i="2"/>
  <c r="D8" i="1"/>
  <c r="D20" i="1"/>
  <c r="D21" i="1"/>
  <c r="D35" i="1"/>
  <c r="D28" i="1"/>
  <c r="D10" i="1"/>
  <c r="D23" i="1"/>
  <c r="D20" i="2"/>
  <c r="D34" i="2"/>
  <c r="D12" i="2"/>
  <c r="D29" i="2"/>
  <c r="H7" i="2"/>
  <c r="D28" i="2"/>
  <c r="D7" i="2"/>
  <c r="D31" i="1"/>
  <c r="D36" i="1"/>
  <c r="D34" i="1"/>
  <c r="D33" i="1"/>
  <c r="D18" i="1"/>
  <c r="D29" i="1"/>
  <c r="D17" i="1"/>
  <c r="D16" i="2"/>
  <c r="D30" i="2"/>
  <c r="D8" i="2"/>
  <c r="D22" i="2"/>
  <c r="H5" i="2"/>
  <c r="D21" i="2"/>
  <c r="D5" i="2"/>
  <c r="D11" i="1"/>
  <c r="D16" i="1"/>
  <c r="D22" i="1"/>
  <c r="D6" i="1"/>
  <c r="D12" i="1"/>
  <c r="D7" i="1"/>
  <c r="D35" i="2"/>
  <c r="D9" i="2"/>
  <c r="D23" i="2"/>
  <c r="D6" i="2"/>
  <c r="D18" i="2"/>
  <c r="D36" i="2"/>
  <c r="D17" i="2"/>
  <c r="H6" i="1"/>
  <c r="D19" i="1"/>
  <c r="D32" i="1"/>
  <c r="D5" i="1"/>
  <c r="D9" i="1"/>
  <c r="H7" i="1"/>
  <c r="D30" i="1"/>
  <c r="D24" i="1" l="1"/>
  <c r="D24" i="2"/>
</calcChain>
</file>

<file path=xl/sharedStrings.xml><?xml version="1.0" encoding="utf-8"?>
<sst xmlns="http://schemas.openxmlformats.org/spreadsheetml/2006/main" count="174" uniqueCount="43">
  <si>
    <t>calcul</t>
  </si>
  <si>
    <t>résultat</t>
  </si>
  <si>
    <t>abricot</t>
  </si>
  <si>
    <t>cerise</t>
  </si>
  <si>
    <t>abricot+cerise</t>
  </si>
  <si>
    <t>abricot*2</t>
  </si>
  <si>
    <t>abricot*2+cerise</t>
  </si>
  <si>
    <t>abricot*2+cerise*2</t>
  </si>
  <si>
    <t>cerise+cerise</t>
  </si>
  <si>
    <t>abricot+cerise+poire</t>
  </si>
  <si>
    <t>poire</t>
  </si>
  <si>
    <t>références</t>
  </si>
  <si>
    <t>abricot+poire</t>
  </si>
  <si>
    <t>TABLEAU 1</t>
  </si>
  <si>
    <t>TABLEAU 2</t>
  </si>
  <si>
    <t>&lt; quantité totale du nombre de fois où le nom "abricot" apparaît dans les deux tableaux</t>
  </si>
  <si>
    <t>abricot+abricot</t>
  </si>
  <si>
    <t>Total</t>
  </si>
  <si>
    <t>abricot = 16, cerise = 13, poire = 3</t>
  </si>
  <si>
    <t>ananas</t>
  </si>
  <si>
    <t>coco</t>
  </si>
  <si>
    <t>ananas+coco</t>
  </si>
  <si>
    <t>TABLEAU X</t>
  </si>
  <si>
    <t>groupe</t>
  </si>
  <si>
    <t>fruits locaux</t>
  </si>
  <si>
    <t>fruits exotiques</t>
  </si>
  <si>
    <t>ananas+cerise</t>
  </si>
  <si>
    <t>cerise*2</t>
  </si>
  <si>
    <t>coco*3+cerise*2</t>
  </si>
  <si>
    <t>&lt; quantité totale uniquement pour "abricot", "cerise" et "poire" = 40</t>
  </si>
  <si>
    <t>&lt; quantité totale uniquement pour "ananas" et "coco" = 8</t>
  </si>
  <si>
    <t>&lt; coût total uniquement pour "abricot", "cerise" et "poire" = 158</t>
  </si>
  <si>
    <t>&lt; coût toal uniquement pour "ananas" et "coco" = 70</t>
  </si>
  <si>
    <t>H/F</t>
  </si>
  <si>
    <t>F</t>
  </si>
  <si>
    <t>H</t>
  </si>
  <si>
    <t>référence</t>
  </si>
  <si>
    <t>&lt; pourcentage de femmes ayant acheté "abricot"</t>
  </si>
  <si>
    <t>&lt; pourcentage de femmes ayant acheté "cerise"</t>
  </si>
  <si>
    <t>&lt; pourcentage de femmes ayant acheté "ananas" et "coco"</t>
  </si>
  <si>
    <t>formule courte si possible pour la répéter sur nombreux tableaux et produits</t>
  </si>
  <si>
    <r>
      <t xml:space="preserve">quantité </t>
    </r>
    <r>
      <rPr>
        <b/>
        <u/>
        <sz val="11"/>
        <color theme="1"/>
        <rFont val="Calibri"/>
        <family val="2"/>
        <scheme val="minor"/>
      </rPr>
      <t>TOTAL</t>
    </r>
  </si>
  <si>
    <r>
      <t xml:space="preserve">coût </t>
    </r>
    <r>
      <rPr>
        <b/>
        <u/>
        <sz val="11"/>
        <color theme="1"/>
        <rFont val="Calibri"/>
        <family val="2"/>
        <scheme val="minor"/>
      </rPr>
      <t>TOTAL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</si>
</sst>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i/>
      <sz val="8"/>
      <color rgb="FF7030A0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Dashed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3" fillId="0" borderId="0" xfId="0" applyFont="1"/>
    <xf numFmtId="0" fontId="0" fillId="0" borderId="0" xfId="0" applyBorder="1"/>
    <xf numFmtId="0" fontId="3" fillId="0" borderId="5" xfId="0" applyFont="1" applyFill="1" applyBorder="1"/>
    <xf numFmtId="0" fontId="0" fillId="0" borderId="8" xfId="0" applyBorder="1"/>
    <xf numFmtId="0" fontId="4" fillId="0" borderId="7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7" xfId="0" applyFont="1" applyBorder="1" applyAlignment="1">
      <alignment horizontal="center"/>
    </xf>
    <xf numFmtId="0" fontId="0" fillId="2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41"/>
  <sheetViews>
    <sheetView tabSelected="1" workbookViewId="0">
      <selection activeCell="E10" sqref="E10"/>
    </sheetView>
  </sheetViews>
  <sheetFormatPr baseColWidth="10" defaultRowHeight="15" x14ac:dyDescent="0.25"/>
  <cols>
    <col min="1" max="1" width="8" customWidth="1"/>
    <col min="2" max="2" width="21.28515625" customWidth="1"/>
    <col min="3" max="3" width="5.28515625" customWidth="1"/>
    <col min="4" max="4" width="9.85546875" customWidth="1"/>
    <col min="5" max="5" width="44.5703125" customWidth="1"/>
    <col min="6" max="6" width="13.85546875" customWidth="1"/>
    <col min="7" max="7" width="18.85546875" customWidth="1"/>
    <col min="8" max="8" width="31.7109375" customWidth="1"/>
    <col min="9" max="9" width="61.85546875" customWidth="1"/>
  </cols>
  <sheetData>
    <row r="2" spans="2:9" x14ac:dyDescent="0.25">
      <c r="B2" s="12"/>
      <c r="C2" s="12"/>
      <c r="D2" s="12"/>
    </row>
    <row r="3" spans="2:9" ht="15.75" thickBot="1" x14ac:dyDescent="0.3">
      <c r="B3" s="13" t="s">
        <v>13</v>
      </c>
      <c r="C3" s="13"/>
      <c r="D3" s="13"/>
    </row>
    <row r="4" spans="2:9" ht="15.75" thickBot="1" x14ac:dyDescent="0.3">
      <c r="B4" s="3" t="s">
        <v>0</v>
      </c>
      <c r="C4" s="4" t="s">
        <v>33</v>
      </c>
      <c r="D4" s="4" t="s">
        <v>1</v>
      </c>
      <c r="E4" s="10"/>
      <c r="G4" s="3" t="s">
        <v>11</v>
      </c>
      <c r="H4" s="4" t="s">
        <v>41</v>
      </c>
    </row>
    <row r="5" spans="2:9" x14ac:dyDescent="0.25">
      <c r="B5" s="6" t="s">
        <v>2</v>
      </c>
      <c r="C5" s="5" t="s">
        <v>35</v>
      </c>
      <c r="D5" s="5">
        <f ca="1">CFORM(B5)</f>
        <v>5</v>
      </c>
      <c r="F5" s="7"/>
      <c r="G5" s="6" t="s">
        <v>2</v>
      </c>
      <c r="H5" s="14" t="e">
        <f>INT(CFORM(SUBSTITUTE(CONCADD(('Feuil1 (2)'!$B$5:$B$12,$B$16:$B$23)),G5,"10000"))/10000)</f>
        <v>#VALUE!</v>
      </c>
      <c r="I5" s="7" t="s">
        <v>15</v>
      </c>
    </row>
    <row r="6" spans="2:9" x14ac:dyDescent="0.25">
      <c r="B6" s="6" t="s">
        <v>3</v>
      </c>
      <c r="C6" s="5" t="s">
        <v>34</v>
      </c>
      <c r="D6" s="5">
        <f t="shared" ref="D6:D12" ca="1" si="0">CFORM(B6)</f>
        <v>2</v>
      </c>
      <c r="F6" s="7"/>
      <c r="G6" s="6" t="s">
        <v>3</v>
      </c>
      <c r="H6" s="5">
        <f ca="1">INT(CFORM(SUBSTITUTE(CONCADD(($B$5:$B$12,$B$16:$B$23)),G6,"10000"))/10000)</f>
        <v>13</v>
      </c>
      <c r="I6" s="7" t="s">
        <v>18</v>
      </c>
    </row>
    <row r="7" spans="2:9" ht="15.75" thickBot="1" x14ac:dyDescent="0.3">
      <c r="B7" s="6" t="s">
        <v>16</v>
      </c>
      <c r="C7" s="5" t="s">
        <v>35</v>
      </c>
      <c r="D7" s="5">
        <f t="shared" ca="1" si="0"/>
        <v>10</v>
      </c>
      <c r="G7" s="2" t="s">
        <v>10</v>
      </c>
      <c r="H7" s="1">
        <f ca="1">INT(CFORM(SUBSTITUTE(CONCADD(($B$5:$B$12,$B$16:$B$23)),G7,"10000"))/10000)</f>
        <v>3</v>
      </c>
      <c r="I7" s="7" t="s">
        <v>40</v>
      </c>
    </row>
    <row r="8" spans="2:9" ht="15.75" thickBot="1" x14ac:dyDescent="0.3">
      <c r="B8" s="6" t="s">
        <v>5</v>
      </c>
      <c r="C8" s="5" t="s">
        <v>35</v>
      </c>
      <c r="D8" s="5">
        <f t="shared" ca="1" si="0"/>
        <v>10</v>
      </c>
    </row>
    <row r="9" spans="2:9" ht="15.75" thickBot="1" x14ac:dyDescent="0.3">
      <c r="B9" s="6" t="s">
        <v>6</v>
      </c>
      <c r="C9" s="5" t="s">
        <v>34</v>
      </c>
      <c r="D9" s="5">
        <f t="shared" ca="1" si="0"/>
        <v>12</v>
      </c>
      <c r="G9" s="3" t="s">
        <v>23</v>
      </c>
      <c r="H9" s="4" t="s">
        <v>41</v>
      </c>
    </row>
    <row r="10" spans="2:9" x14ac:dyDescent="0.25">
      <c r="B10" s="6" t="s">
        <v>7</v>
      </c>
      <c r="C10" s="5" t="s">
        <v>34</v>
      </c>
      <c r="D10" s="5">
        <f t="shared" ca="1" si="0"/>
        <v>14</v>
      </c>
      <c r="G10" s="6" t="s">
        <v>24</v>
      </c>
      <c r="H10" s="5"/>
      <c r="I10" s="7" t="s">
        <v>29</v>
      </c>
    </row>
    <row r="11" spans="2:9" ht="16.5" customHeight="1" thickBot="1" x14ac:dyDescent="0.3">
      <c r="B11" s="6" t="s">
        <v>8</v>
      </c>
      <c r="C11" s="5" t="s">
        <v>35</v>
      </c>
      <c r="D11" s="5">
        <f t="shared" ca="1" si="0"/>
        <v>4</v>
      </c>
      <c r="G11" s="2" t="s">
        <v>25</v>
      </c>
      <c r="H11" s="1"/>
      <c r="I11" s="7" t="s">
        <v>30</v>
      </c>
    </row>
    <row r="12" spans="2:9" ht="15.75" thickBot="1" x14ac:dyDescent="0.3">
      <c r="B12" s="2" t="s">
        <v>9</v>
      </c>
      <c r="C12" s="1" t="s">
        <v>34</v>
      </c>
      <c r="D12" s="1">
        <f t="shared" ca="1" si="0"/>
        <v>15</v>
      </c>
      <c r="I12" s="7"/>
    </row>
    <row r="13" spans="2:9" ht="15.75" thickBot="1" x14ac:dyDescent="0.3">
      <c r="G13" s="3" t="s">
        <v>23</v>
      </c>
      <c r="H13" s="4" t="s">
        <v>42</v>
      </c>
      <c r="I13" s="7"/>
    </row>
    <row r="14" spans="2:9" ht="15.75" thickBot="1" x14ac:dyDescent="0.3">
      <c r="B14" s="13" t="s">
        <v>14</v>
      </c>
      <c r="C14" s="13"/>
      <c r="D14" s="13"/>
      <c r="G14" s="6" t="s">
        <v>24</v>
      </c>
      <c r="H14" s="5"/>
      <c r="I14" s="7" t="s">
        <v>31</v>
      </c>
    </row>
    <row r="15" spans="2:9" ht="15.75" thickBot="1" x14ac:dyDescent="0.3">
      <c r="B15" s="3" t="s">
        <v>0</v>
      </c>
      <c r="C15" s="4" t="s">
        <v>33</v>
      </c>
      <c r="D15" s="4" t="s">
        <v>1</v>
      </c>
      <c r="G15" s="2" t="s">
        <v>25</v>
      </c>
      <c r="H15" s="1"/>
      <c r="I15" s="9" t="s">
        <v>32</v>
      </c>
    </row>
    <row r="16" spans="2:9" ht="15.75" thickBot="1" x14ac:dyDescent="0.3">
      <c r="B16" s="6" t="s">
        <v>12</v>
      </c>
      <c r="C16" s="5" t="s">
        <v>34</v>
      </c>
      <c r="D16" s="5">
        <f ca="1">CFORM(B16)</f>
        <v>13</v>
      </c>
    </row>
    <row r="17" spans="2:9" ht="15.75" thickBot="1" x14ac:dyDescent="0.3">
      <c r="B17" s="6" t="s">
        <v>8</v>
      </c>
      <c r="C17" s="5" t="s">
        <v>34</v>
      </c>
      <c r="D17" s="5">
        <f t="shared" ref="D17:D23" ca="1" si="1">CFORM(B17)</f>
        <v>4</v>
      </c>
      <c r="G17" s="3" t="s">
        <v>36</v>
      </c>
      <c r="H17" s="4" t="s">
        <v>34</v>
      </c>
    </row>
    <row r="18" spans="2:9" x14ac:dyDescent="0.25">
      <c r="B18" s="6" t="s">
        <v>4</v>
      </c>
      <c r="C18" s="5" t="s">
        <v>34</v>
      </c>
      <c r="D18" s="5">
        <f t="shared" ca="1" si="1"/>
        <v>7</v>
      </c>
      <c r="G18" s="6" t="s">
        <v>3</v>
      </c>
      <c r="H18" s="5"/>
      <c r="I18" s="7" t="s">
        <v>38</v>
      </c>
    </row>
    <row r="19" spans="2:9" x14ac:dyDescent="0.25">
      <c r="B19" s="6" t="s">
        <v>5</v>
      </c>
      <c r="C19" s="5" t="s">
        <v>35</v>
      </c>
      <c r="D19" s="5">
        <f t="shared" ca="1" si="1"/>
        <v>10</v>
      </c>
      <c r="G19" s="6" t="s">
        <v>2</v>
      </c>
      <c r="H19" s="5"/>
      <c r="I19" s="7" t="s">
        <v>37</v>
      </c>
    </row>
    <row r="20" spans="2:9" ht="15.75" thickBot="1" x14ac:dyDescent="0.3">
      <c r="B20" s="6"/>
      <c r="C20" s="5"/>
      <c r="D20" s="5" t="str">
        <f t="shared" ca="1" si="1"/>
        <v/>
      </c>
      <c r="F20" s="7"/>
      <c r="G20" s="2" t="s">
        <v>25</v>
      </c>
      <c r="H20" s="1"/>
      <c r="I20" s="7" t="s">
        <v>39</v>
      </c>
    </row>
    <row r="21" spans="2:9" x14ac:dyDescent="0.25">
      <c r="B21" s="6" t="s">
        <v>2</v>
      </c>
      <c r="C21" s="5" t="s">
        <v>34</v>
      </c>
      <c r="D21" s="5">
        <f t="shared" ca="1" si="1"/>
        <v>5</v>
      </c>
      <c r="F21" s="7"/>
    </row>
    <row r="22" spans="2:9" x14ac:dyDescent="0.25">
      <c r="B22" s="6" t="s">
        <v>8</v>
      </c>
      <c r="C22" s="5" t="s">
        <v>34</v>
      </c>
      <c r="D22" s="5">
        <f t="shared" ca="1" si="1"/>
        <v>4</v>
      </c>
    </row>
    <row r="23" spans="2:9" ht="15.75" thickBot="1" x14ac:dyDescent="0.3">
      <c r="B23" s="2" t="s">
        <v>9</v>
      </c>
      <c r="C23" s="1" t="s">
        <v>35</v>
      </c>
      <c r="D23" s="1">
        <f t="shared" ca="1" si="1"/>
        <v>15</v>
      </c>
    </row>
    <row r="24" spans="2:9" ht="15.75" thickBot="1" x14ac:dyDescent="0.3">
      <c r="B24" s="3" t="s">
        <v>17</v>
      </c>
      <c r="C24" s="4"/>
      <c r="D24" s="4">
        <f ca="1">SUM(D16:D23)</f>
        <v>58</v>
      </c>
      <c r="F24" s="7"/>
    </row>
    <row r="25" spans="2:9" x14ac:dyDescent="0.25">
      <c r="B25" s="8"/>
      <c r="C25" s="8"/>
      <c r="D25" s="8"/>
      <c r="F25" s="7"/>
    </row>
    <row r="26" spans="2:9" ht="15.75" thickBot="1" x14ac:dyDescent="0.3">
      <c r="B26" s="11" t="s">
        <v>22</v>
      </c>
      <c r="C26" s="11"/>
      <c r="D26" s="11"/>
      <c r="G26" s="8"/>
      <c r="H26" s="8"/>
    </row>
    <row r="27" spans="2:9" ht="15.75" thickBot="1" x14ac:dyDescent="0.3">
      <c r="B27" s="3" t="s">
        <v>0</v>
      </c>
      <c r="C27" s="4" t="s">
        <v>33</v>
      </c>
      <c r="D27" s="4" t="s">
        <v>1</v>
      </c>
      <c r="G27" s="8"/>
      <c r="H27" s="8"/>
    </row>
    <row r="28" spans="2:9" x14ac:dyDescent="0.25">
      <c r="B28" s="6" t="s">
        <v>19</v>
      </c>
      <c r="C28" s="5" t="s">
        <v>35</v>
      </c>
      <c r="D28" s="5">
        <f t="shared" ref="D28:D36" ca="1" si="2">CFORM(B28)</f>
        <v>10</v>
      </c>
      <c r="G28" s="8"/>
      <c r="H28" s="8"/>
    </row>
    <row r="29" spans="2:9" x14ac:dyDescent="0.25">
      <c r="B29" s="6" t="s">
        <v>27</v>
      </c>
      <c r="C29" s="5" t="s">
        <v>35</v>
      </c>
      <c r="D29" s="5">
        <f t="shared" ca="1" si="2"/>
        <v>4</v>
      </c>
      <c r="G29" s="8"/>
      <c r="H29" s="8"/>
    </row>
    <row r="30" spans="2:9" x14ac:dyDescent="0.25">
      <c r="B30" s="6" t="s">
        <v>20</v>
      </c>
      <c r="C30" s="5" t="s">
        <v>35</v>
      </c>
      <c r="D30" s="5">
        <f t="shared" ca="1" si="2"/>
        <v>8</v>
      </c>
      <c r="G30" s="8"/>
      <c r="H30" s="8"/>
    </row>
    <row r="31" spans="2:9" x14ac:dyDescent="0.25">
      <c r="B31" s="6" t="s">
        <v>26</v>
      </c>
      <c r="C31" s="5" t="s">
        <v>35</v>
      </c>
      <c r="D31" s="5">
        <f t="shared" ca="1" si="2"/>
        <v>12</v>
      </c>
      <c r="G31" s="8"/>
      <c r="H31" s="8"/>
    </row>
    <row r="32" spans="2:9" x14ac:dyDescent="0.25">
      <c r="B32" s="6" t="s">
        <v>2</v>
      </c>
      <c r="C32" s="5" t="s">
        <v>34</v>
      </c>
      <c r="D32" s="5">
        <f t="shared" ca="1" si="2"/>
        <v>5</v>
      </c>
      <c r="G32" s="8"/>
      <c r="H32" s="8"/>
    </row>
    <row r="33" spans="2:8" x14ac:dyDescent="0.25">
      <c r="B33" s="6" t="s">
        <v>12</v>
      </c>
      <c r="C33" s="5" t="s">
        <v>35</v>
      </c>
      <c r="D33" s="5">
        <f t="shared" ca="1" si="2"/>
        <v>13</v>
      </c>
      <c r="G33" s="8"/>
      <c r="H33" s="8"/>
    </row>
    <row r="34" spans="2:8" x14ac:dyDescent="0.25">
      <c r="B34" s="6"/>
      <c r="C34" s="5"/>
      <c r="D34" s="5" t="str">
        <f t="shared" ca="1" si="2"/>
        <v/>
      </c>
      <c r="F34" s="7"/>
      <c r="G34" s="8"/>
      <c r="H34" s="8"/>
    </row>
    <row r="35" spans="2:8" x14ac:dyDescent="0.25">
      <c r="B35" s="6" t="s">
        <v>28</v>
      </c>
      <c r="C35" s="5" t="s">
        <v>34</v>
      </c>
      <c r="D35" s="5">
        <f t="shared" ca="1" si="2"/>
        <v>28</v>
      </c>
      <c r="F35" s="7"/>
      <c r="G35" s="8"/>
      <c r="H35" s="8"/>
    </row>
    <row r="36" spans="2:8" ht="15.75" thickBot="1" x14ac:dyDescent="0.3">
      <c r="B36" s="2" t="s">
        <v>21</v>
      </c>
      <c r="C36" s="1" t="s">
        <v>34</v>
      </c>
      <c r="D36" s="1">
        <f t="shared" ca="1" si="2"/>
        <v>18</v>
      </c>
      <c r="G36" s="8"/>
      <c r="H36" s="8"/>
    </row>
    <row r="37" spans="2:8" x14ac:dyDescent="0.25">
      <c r="E37" s="10"/>
      <c r="G37" s="8"/>
      <c r="H37" s="8"/>
    </row>
    <row r="38" spans="2:8" x14ac:dyDescent="0.25">
      <c r="E38" s="10"/>
      <c r="G38" s="8"/>
      <c r="H38" s="8"/>
    </row>
    <row r="39" spans="2:8" x14ac:dyDescent="0.25">
      <c r="E39" s="10"/>
      <c r="G39" s="8"/>
      <c r="H39" s="8"/>
    </row>
    <row r="40" spans="2:8" x14ac:dyDescent="0.25">
      <c r="E40" s="10"/>
    </row>
    <row r="41" spans="2:8" x14ac:dyDescent="0.25">
      <c r="E41" s="10"/>
    </row>
  </sheetData>
  <mergeCells count="4">
    <mergeCell ref="B26:D26"/>
    <mergeCell ref="B2:D2"/>
    <mergeCell ref="B3:D3"/>
    <mergeCell ref="B14:D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I41"/>
  <sheetViews>
    <sheetView workbookViewId="0">
      <selection activeCell="E18" sqref="E18"/>
    </sheetView>
  </sheetViews>
  <sheetFormatPr baseColWidth="10" defaultRowHeight="15" x14ac:dyDescent="0.25"/>
  <cols>
    <col min="1" max="1" width="8" customWidth="1"/>
    <col min="2" max="2" width="21.28515625" customWidth="1"/>
    <col min="3" max="3" width="5.28515625" customWidth="1"/>
    <col min="4" max="4" width="9.85546875" customWidth="1"/>
    <col min="5" max="5" width="44.5703125" customWidth="1"/>
    <col min="6" max="6" width="13.85546875" customWidth="1"/>
    <col min="7" max="7" width="18.85546875" customWidth="1"/>
    <col min="8" max="8" width="31.7109375" customWidth="1"/>
    <col min="9" max="9" width="61.85546875" customWidth="1"/>
  </cols>
  <sheetData>
    <row r="2" spans="2:9" x14ac:dyDescent="0.25">
      <c r="B2" s="12"/>
      <c r="C2" s="12"/>
      <c r="D2" s="12"/>
    </row>
    <row r="3" spans="2:9" ht="15.75" thickBot="1" x14ac:dyDescent="0.3">
      <c r="B3" s="13" t="s">
        <v>13</v>
      </c>
      <c r="C3" s="13"/>
      <c r="D3" s="13"/>
    </row>
    <row r="4" spans="2:9" ht="15.75" thickBot="1" x14ac:dyDescent="0.3">
      <c r="B4" s="3" t="s">
        <v>0</v>
      </c>
      <c r="C4" s="4" t="s">
        <v>33</v>
      </c>
      <c r="D4" s="4" t="s">
        <v>1</v>
      </c>
      <c r="E4" s="10"/>
      <c r="G4" s="3" t="s">
        <v>11</v>
      </c>
      <c r="H4" s="4" t="s">
        <v>41</v>
      </c>
    </row>
    <row r="5" spans="2:9" x14ac:dyDescent="0.25">
      <c r="B5" s="6" t="s">
        <v>2</v>
      </c>
      <c r="C5" s="5" t="s">
        <v>35</v>
      </c>
      <c r="D5" s="5">
        <f ca="1">CFORM(B5)</f>
        <v>5</v>
      </c>
      <c r="F5" s="7"/>
      <c r="G5" s="6" t="s">
        <v>2</v>
      </c>
      <c r="H5" s="5">
        <f ca="1">INT(CFORM(SUBSTITUTE(CONCADD(($B$5:$B$12,$B$16:$B$23)),G5,"10000"))/10000)</f>
        <v>16</v>
      </c>
      <c r="I5" s="7" t="s">
        <v>15</v>
      </c>
    </row>
    <row r="6" spans="2:9" x14ac:dyDescent="0.25">
      <c r="B6" s="6" t="s">
        <v>3</v>
      </c>
      <c r="C6" s="5" t="s">
        <v>34</v>
      </c>
      <c r="D6" s="5">
        <f t="shared" ref="D6:D12" ca="1" si="0">CFORM(B6)</f>
        <v>2</v>
      </c>
      <c r="F6" s="7"/>
      <c r="G6" s="6" t="s">
        <v>3</v>
      </c>
      <c r="H6" s="5">
        <f ca="1">INT(CFORM(SUBSTITUTE(CONCADD(($B$5:$B$12,$B$16:$B$23)),G6,"10000"))/10000)</f>
        <v>13</v>
      </c>
      <c r="I6" s="7" t="s">
        <v>18</v>
      </c>
    </row>
    <row r="7" spans="2:9" ht="15.75" thickBot="1" x14ac:dyDescent="0.3">
      <c r="B7" s="6" t="s">
        <v>16</v>
      </c>
      <c r="C7" s="5" t="s">
        <v>35</v>
      </c>
      <c r="D7" s="5">
        <f t="shared" ca="1" si="0"/>
        <v>10</v>
      </c>
      <c r="G7" s="2" t="s">
        <v>10</v>
      </c>
      <c r="H7" s="1">
        <f ca="1">INT(CFORM(SUBSTITUTE(CONCADD(($B$5:$B$12,$B$16:$B$23)),G7,"10000"))/10000)</f>
        <v>3</v>
      </c>
      <c r="I7" s="7" t="s">
        <v>40</v>
      </c>
    </row>
    <row r="8" spans="2:9" ht="15.75" thickBot="1" x14ac:dyDescent="0.3">
      <c r="B8" s="6" t="s">
        <v>5</v>
      </c>
      <c r="C8" s="5" t="s">
        <v>35</v>
      </c>
      <c r="D8" s="5">
        <f t="shared" ca="1" si="0"/>
        <v>10</v>
      </c>
    </row>
    <row r="9" spans="2:9" ht="15.75" thickBot="1" x14ac:dyDescent="0.3">
      <c r="B9" s="6" t="s">
        <v>6</v>
      </c>
      <c r="C9" s="5" t="s">
        <v>34</v>
      </c>
      <c r="D9" s="5">
        <f t="shared" ca="1" si="0"/>
        <v>12</v>
      </c>
      <c r="G9" s="3" t="s">
        <v>23</v>
      </c>
      <c r="H9" s="4" t="s">
        <v>41</v>
      </c>
    </row>
    <row r="10" spans="2:9" x14ac:dyDescent="0.25">
      <c r="B10" s="6" t="s">
        <v>7</v>
      </c>
      <c r="C10" s="5" t="s">
        <v>34</v>
      </c>
      <c r="D10" s="5">
        <f t="shared" ca="1" si="0"/>
        <v>14</v>
      </c>
      <c r="G10" s="6" t="s">
        <v>24</v>
      </c>
      <c r="H10" s="5"/>
      <c r="I10" s="7" t="s">
        <v>29</v>
      </c>
    </row>
    <row r="11" spans="2:9" ht="16.5" customHeight="1" thickBot="1" x14ac:dyDescent="0.3">
      <c r="B11" s="6" t="s">
        <v>8</v>
      </c>
      <c r="C11" s="5" t="s">
        <v>35</v>
      </c>
      <c r="D11" s="5">
        <f t="shared" ca="1" si="0"/>
        <v>4</v>
      </c>
      <c r="G11" s="2" t="s">
        <v>25</v>
      </c>
      <c r="H11" s="1"/>
      <c r="I11" s="7" t="s">
        <v>30</v>
      </c>
    </row>
    <row r="12" spans="2:9" ht="15.75" thickBot="1" x14ac:dyDescent="0.3">
      <c r="B12" s="2" t="s">
        <v>9</v>
      </c>
      <c r="C12" s="1" t="s">
        <v>34</v>
      </c>
      <c r="D12" s="1">
        <f t="shared" ca="1" si="0"/>
        <v>15</v>
      </c>
      <c r="I12" s="7"/>
    </row>
    <row r="13" spans="2:9" ht="15.75" thickBot="1" x14ac:dyDescent="0.3">
      <c r="G13" s="3" t="s">
        <v>23</v>
      </c>
      <c r="H13" s="4" t="s">
        <v>42</v>
      </c>
      <c r="I13" s="7"/>
    </row>
    <row r="14" spans="2:9" ht="15.75" thickBot="1" x14ac:dyDescent="0.3">
      <c r="B14" s="13" t="s">
        <v>14</v>
      </c>
      <c r="C14" s="13"/>
      <c r="D14" s="13"/>
      <c r="G14" s="6" t="s">
        <v>24</v>
      </c>
      <c r="H14" s="5"/>
      <c r="I14" s="7" t="s">
        <v>31</v>
      </c>
    </row>
    <row r="15" spans="2:9" ht="15.75" thickBot="1" x14ac:dyDescent="0.3">
      <c r="B15" s="3" t="s">
        <v>0</v>
      </c>
      <c r="C15" s="4" t="s">
        <v>33</v>
      </c>
      <c r="D15" s="4" t="s">
        <v>1</v>
      </c>
      <c r="G15" s="2" t="s">
        <v>25</v>
      </c>
      <c r="H15" s="1"/>
      <c r="I15" s="9" t="s">
        <v>32</v>
      </c>
    </row>
    <row r="16" spans="2:9" ht="15.75" thickBot="1" x14ac:dyDescent="0.3">
      <c r="B16" s="6" t="s">
        <v>12</v>
      </c>
      <c r="C16" s="5" t="s">
        <v>34</v>
      </c>
      <c r="D16" s="5">
        <f ca="1">CFORM(B16)</f>
        <v>13</v>
      </c>
    </row>
    <row r="17" spans="2:9" ht="15.75" thickBot="1" x14ac:dyDescent="0.3">
      <c r="B17" s="6" t="s">
        <v>8</v>
      </c>
      <c r="C17" s="5" t="s">
        <v>34</v>
      </c>
      <c r="D17" s="5">
        <f t="shared" ref="D17:D23" ca="1" si="1">CFORM(B17)</f>
        <v>4</v>
      </c>
      <c r="G17" s="3" t="s">
        <v>36</v>
      </c>
      <c r="H17" s="4" t="s">
        <v>34</v>
      </c>
    </row>
    <row r="18" spans="2:9" x14ac:dyDescent="0.25">
      <c r="B18" s="6" t="s">
        <v>4</v>
      </c>
      <c r="C18" s="5" t="s">
        <v>34</v>
      </c>
      <c r="D18" s="5">
        <f t="shared" ca="1" si="1"/>
        <v>7</v>
      </c>
      <c r="G18" s="6" t="s">
        <v>3</v>
      </c>
      <c r="H18" s="5"/>
      <c r="I18" s="7" t="s">
        <v>38</v>
      </c>
    </row>
    <row r="19" spans="2:9" x14ac:dyDescent="0.25">
      <c r="B19" s="6" t="s">
        <v>5</v>
      </c>
      <c r="C19" s="5" t="s">
        <v>35</v>
      </c>
      <c r="D19" s="5">
        <f t="shared" ca="1" si="1"/>
        <v>10</v>
      </c>
      <c r="G19" s="6" t="s">
        <v>2</v>
      </c>
      <c r="H19" s="5"/>
      <c r="I19" s="7" t="s">
        <v>37</v>
      </c>
    </row>
    <row r="20" spans="2:9" ht="15.75" thickBot="1" x14ac:dyDescent="0.3">
      <c r="B20" s="6"/>
      <c r="C20" s="5"/>
      <c r="D20" s="5" t="str">
        <f t="shared" ca="1" si="1"/>
        <v/>
      </c>
      <c r="F20" s="7"/>
      <c r="G20" s="2" t="s">
        <v>25</v>
      </c>
      <c r="H20" s="1"/>
      <c r="I20" s="7" t="s">
        <v>39</v>
      </c>
    </row>
    <row r="21" spans="2:9" x14ac:dyDescent="0.25">
      <c r="B21" s="6" t="s">
        <v>2</v>
      </c>
      <c r="C21" s="5" t="s">
        <v>34</v>
      </c>
      <c r="D21" s="5">
        <f t="shared" ca="1" si="1"/>
        <v>5</v>
      </c>
      <c r="F21" s="7"/>
    </row>
    <row r="22" spans="2:9" x14ac:dyDescent="0.25">
      <c r="B22" s="6" t="s">
        <v>8</v>
      </c>
      <c r="C22" s="5" t="s">
        <v>34</v>
      </c>
      <c r="D22" s="5">
        <f t="shared" ca="1" si="1"/>
        <v>4</v>
      </c>
    </row>
    <row r="23" spans="2:9" ht="15.75" thickBot="1" x14ac:dyDescent="0.3">
      <c r="B23" s="2" t="s">
        <v>9</v>
      </c>
      <c r="C23" s="1" t="s">
        <v>35</v>
      </c>
      <c r="D23" s="1">
        <f t="shared" ca="1" si="1"/>
        <v>15</v>
      </c>
    </row>
    <row r="24" spans="2:9" ht="15.75" thickBot="1" x14ac:dyDescent="0.3">
      <c r="B24" s="3" t="s">
        <v>17</v>
      </c>
      <c r="C24" s="4"/>
      <c r="D24" s="4">
        <f ca="1">SUM(D16:D23)</f>
        <v>58</v>
      </c>
      <c r="F24" s="7"/>
    </row>
    <row r="25" spans="2:9" x14ac:dyDescent="0.25">
      <c r="B25" s="8"/>
      <c r="C25" s="8"/>
      <c r="D25" s="8"/>
      <c r="F25" s="7"/>
    </row>
    <row r="26" spans="2:9" ht="15.75" thickBot="1" x14ac:dyDescent="0.3">
      <c r="B26" s="11" t="s">
        <v>22</v>
      </c>
      <c r="C26" s="11"/>
      <c r="D26" s="11"/>
      <c r="G26" s="8"/>
      <c r="H26" s="8"/>
    </row>
    <row r="27" spans="2:9" ht="15.75" thickBot="1" x14ac:dyDescent="0.3">
      <c r="B27" s="3" t="s">
        <v>0</v>
      </c>
      <c r="C27" s="4" t="s">
        <v>33</v>
      </c>
      <c r="D27" s="4" t="s">
        <v>1</v>
      </c>
      <c r="G27" s="8"/>
      <c r="H27" s="8"/>
    </row>
    <row r="28" spans="2:9" x14ac:dyDescent="0.25">
      <c r="B28" s="6" t="s">
        <v>19</v>
      </c>
      <c r="C28" s="5" t="s">
        <v>35</v>
      </c>
      <c r="D28" s="5">
        <f t="shared" ref="D28:D36" ca="1" si="2">CFORM(B28)</f>
        <v>10</v>
      </c>
      <c r="G28" s="8"/>
      <c r="H28" s="8"/>
    </row>
    <row r="29" spans="2:9" x14ac:dyDescent="0.25">
      <c r="B29" s="6" t="s">
        <v>27</v>
      </c>
      <c r="C29" s="5" t="s">
        <v>35</v>
      </c>
      <c r="D29" s="5">
        <f t="shared" ca="1" si="2"/>
        <v>4</v>
      </c>
      <c r="G29" s="8"/>
      <c r="H29" s="8"/>
    </row>
    <row r="30" spans="2:9" x14ac:dyDescent="0.25">
      <c r="B30" s="6" t="s">
        <v>20</v>
      </c>
      <c r="C30" s="5" t="s">
        <v>35</v>
      </c>
      <c r="D30" s="5">
        <f t="shared" ca="1" si="2"/>
        <v>8</v>
      </c>
      <c r="G30" s="8"/>
      <c r="H30" s="8"/>
    </row>
    <row r="31" spans="2:9" x14ac:dyDescent="0.25">
      <c r="B31" s="6" t="s">
        <v>26</v>
      </c>
      <c r="C31" s="5" t="s">
        <v>35</v>
      </c>
      <c r="D31" s="5">
        <f t="shared" ca="1" si="2"/>
        <v>12</v>
      </c>
      <c r="G31" s="8"/>
      <c r="H31" s="8"/>
    </row>
    <row r="32" spans="2:9" x14ac:dyDescent="0.25">
      <c r="B32" s="6" t="s">
        <v>2</v>
      </c>
      <c r="C32" s="5" t="s">
        <v>34</v>
      </c>
      <c r="D32" s="5">
        <f t="shared" ca="1" si="2"/>
        <v>5</v>
      </c>
      <c r="G32" s="8"/>
      <c r="H32" s="8"/>
    </row>
    <row r="33" spans="2:8" x14ac:dyDescent="0.25">
      <c r="B33" s="6" t="s">
        <v>12</v>
      </c>
      <c r="C33" s="5" t="s">
        <v>35</v>
      </c>
      <c r="D33" s="5">
        <f t="shared" ca="1" si="2"/>
        <v>13</v>
      </c>
      <c r="G33" s="8"/>
      <c r="H33" s="8"/>
    </row>
    <row r="34" spans="2:8" x14ac:dyDescent="0.25">
      <c r="B34" s="6"/>
      <c r="C34" s="5"/>
      <c r="D34" s="5" t="str">
        <f t="shared" ca="1" si="2"/>
        <v/>
      </c>
      <c r="F34" s="7"/>
      <c r="G34" s="8"/>
      <c r="H34" s="8"/>
    </row>
    <row r="35" spans="2:8" x14ac:dyDescent="0.25">
      <c r="B35" s="6" t="s">
        <v>28</v>
      </c>
      <c r="C35" s="5" t="s">
        <v>34</v>
      </c>
      <c r="D35" s="5">
        <f t="shared" ca="1" si="2"/>
        <v>28</v>
      </c>
      <c r="F35" s="7"/>
      <c r="G35" s="8"/>
      <c r="H35" s="8"/>
    </row>
    <row r="36" spans="2:8" ht="15.75" thickBot="1" x14ac:dyDescent="0.3">
      <c r="B36" s="2" t="s">
        <v>21</v>
      </c>
      <c r="C36" s="1" t="s">
        <v>34</v>
      </c>
      <c r="D36" s="1">
        <f t="shared" ca="1" si="2"/>
        <v>18</v>
      </c>
      <c r="G36" s="8"/>
      <c r="H36" s="8"/>
    </row>
    <row r="37" spans="2:8" x14ac:dyDescent="0.25">
      <c r="E37" s="10"/>
      <c r="G37" s="8"/>
      <c r="H37" s="8"/>
    </row>
    <row r="38" spans="2:8" x14ac:dyDescent="0.25">
      <c r="E38" s="10"/>
      <c r="G38" s="8"/>
      <c r="H38" s="8"/>
    </row>
    <row r="39" spans="2:8" x14ac:dyDescent="0.25">
      <c r="E39" s="10"/>
      <c r="G39" s="8"/>
      <c r="H39" s="8"/>
    </row>
    <row r="40" spans="2:8" x14ac:dyDescent="0.25">
      <c r="E40" s="10"/>
    </row>
    <row r="41" spans="2:8" x14ac:dyDescent="0.25">
      <c r="E41" s="10"/>
    </row>
  </sheetData>
  <mergeCells count="4">
    <mergeCell ref="B2:D2"/>
    <mergeCell ref="B3:D3"/>
    <mergeCell ref="B14:D14"/>
    <mergeCell ref="B26:D2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Boutique Printemps</dc:creator>
  <cp:lastModifiedBy>Boutique Printemps</cp:lastModifiedBy>
  <dcterms:created xsi:type="dcterms:W3CDTF">2016-04-06T15:37:39Z</dcterms:created>
  <dcterms:modified xsi:type="dcterms:W3CDTF">2016-04-18T14:29:35Z</dcterms:modified>
</cp:coreProperties>
</file>