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aïs\Desktop\"/>
    </mc:Choice>
  </mc:AlternateContent>
  <bookViews>
    <workbookView xWindow="0" yWindow="0" windowWidth="20490" windowHeight="7455"/>
  </bookViews>
  <sheets>
    <sheet name="Relevé photocopies" sheetId="1" r:id="rId1"/>
  </sheets>
  <definedNames>
    <definedName name="RécapImpressions">Tableau3[]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" l="1"/>
  <c r="J12" i="1"/>
  <c r="H12" i="1"/>
  <c r="G12" i="1"/>
  <c r="M11" i="1"/>
  <c r="L11" i="1"/>
  <c r="I11" i="1"/>
  <c r="M10" i="1"/>
  <c r="L10" i="1"/>
  <c r="I10" i="1"/>
  <c r="M9" i="1"/>
  <c r="L9" i="1"/>
  <c r="I9" i="1"/>
  <c r="M8" i="1"/>
  <c r="M12" i="1" s="1"/>
  <c r="L8" i="1"/>
  <c r="L12" i="1" s="1"/>
  <c r="I8" i="1"/>
  <c r="I12" i="1" s="1"/>
</calcChain>
</file>

<file path=xl/sharedStrings.xml><?xml version="1.0" encoding="utf-8"?>
<sst xmlns="http://schemas.openxmlformats.org/spreadsheetml/2006/main" count="18" uniqueCount="16">
  <si>
    <t>NOIR &amp; BLANC</t>
  </si>
  <si>
    <t>COULEURS</t>
  </si>
  <si>
    <t>Nom</t>
  </si>
  <si>
    <t>CODE PHOTOCOPIEUR</t>
  </si>
  <si>
    <t>ANNEE</t>
  </si>
  <si>
    <t>MOIS</t>
  </si>
  <si>
    <t>A3 N&amp;B</t>
  </si>
  <si>
    <t>A4 N&amp;B</t>
  </si>
  <si>
    <t>TOTAL NOIR &amp; BLANC</t>
  </si>
  <si>
    <t>A3 Couleurs</t>
  </si>
  <si>
    <t>A4 Couleurs</t>
  </si>
  <si>
    <t>TOTAL COULEURS</t>
  </si>
  <si>
    <t>TOTAL MENSUEL</t>
  </si>
  <si>
    <t>Février</t>
  </si>
  <si>
    <t>Avril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</si>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</sst>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1" fillId="2" borderId="0" xfId="1" applyAlignment="1">
      <alignment horizontal="center"/>
    </xf>
    <xf numFmtId="0" fontId="1" fillId="2" borderId="0" xfId="1" applyBorder="1" applyAlignment="1">
      <alignment horizontal="center"/>
    </xf>
    <xf numFmtId="0" fontId="0" fillId="0" borderId="0" xfId="0" applyAlignment="1">
      <alignment horizontal="center" shrinkToFit="1"/>
    </xf>
    <xf numFmtId="164" fontId="0" fillId="0" borderId="0" xfId="0" applyNumberFormat="1" applyAlignment="1">
      <alignment horizontal="center" shrinkToFit="1"/>
    </xf>
    <xf numFmtId="0" fontId="0" fillId="0" borderId="0" xfId="0" applyNumberFormat="1" applyAlignment="1">
      <alignment horizontal="center" shrinkToFit="1"/>
    </xf>
    <xf numFmtId="0" fontId="0" fillId="0" borderId="0" xfId="0" applyAlignment="1">
      <alignment horizontal="center"/>
    </xf>
  </cellXfs>
  <cellStyles count="2">
    <cellStyle name="60 % - Accent6" xfId="1" builtinId="52"/>
    <cellStyle name="Normal" xfId="0" builtinId="0"/>
  </cellStyles>
  <dxfs count="23">
    <dxf>
      <numFmt numFmtId="0" formatCode="General"/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numFmt numFmtId="0" formatCode="General"/>
      <alignment horizontal="center" vertical="bottom" textRotation="0" wrapText="0" indent="0" justifyLastLine="0" shrinkToFit="1" readingOrder="0"/>
    </dxf>
    <dxf>
      <numFmt numFmtId="0" formatCode="General"/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numFmt numFmtId="0" formatCode="General"/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numFmt numFmtId="0" formatCode="General"/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numFmt numFmtId="0" formatCode="General"/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numFmt numFmtId="164" formatCode="[$-40C]mmmm\-yy;@"/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  <dxf>
      <alignment horizontal="center" vertical="bottom" textRotation="0" wrapText="0" indent="0" justifyLastLine="0" shrinkToFi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0</xdr:row>
          <xdr:rowOff>180975</xdr:rowOff>
        </xdr:from>
        <xdr:to>
          <xdr:col>4</xdr:col>
          <xdr:colOff>1190625</xdr:colOff>
          <xdr:row>3</xdr:row>
          <xdr:rowOff>95250</xdr:rowOff>
        </xdr:to>
        <xdr:sp macro="" textlink="">
          <xdr:nvSpPr>
            <xdr:cNvPr id="1025" name="BoutonNouveauRelevé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</xdr:row>
          <xdr:rowOff>19050</xdr:rowOff>
        </xdr:from>
        <xdr:to>
          <xdr:col>7</xdr:col>
          <xdr:colOff>904875</xdr:colOff>
          <xdr:row>3</xdr:row>
          <xdr:rowOff>9525</xdr:rowOff>
        </xdr:to>
        <xdr:sp macro="" textlink="">
          <xdr:nvSpPr>
            <xdr:cNvPr id="1026" name="BoutonSuppression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3" displayName="Tableau3" ref="D7:M12" totalsRowCount="1" headerRowDxfId="22" dataDxfId="21" totalsRowDxfId="20">
  <autoFilter ref="D7:M11">
    <filterColumn colId="0">
      <filters>
        <filter val="236"/>
      </filters>
    </filterColumn>
  </autoFilter>
  <tableColumns count="10">
    <tableColumn id="2" name="CODE PHOTOCOPIEUR" totalsRowLabel="Total" dataDxfId="18" totalsRowDxfId="19"/>
    <tableColumn id="1" name="ANNEE" dataDxfId="16" totalsRowDxfId="17"/>
    <tableColumn id="3" name="MOIS" dataDxfId="14" totalsRowDxfId="15"/>
    <tableColumn id="4" name="A3 N&amp;B" totalsRowFunction="custom" dataDxfId="12" totalsRowDxfId="13">
      <totalsRowFormula>SUM(Tableau3[A3 N&amp;B])</totalsRowFormula>
    </tableColumn>
    <tableColumn id="5" name="A4 N&amp;B" totalsRowFunction="custom" dataDxfId="10" totalsRowDxfId="11">
      <totalsRowFormula>SUM(Tableau3[A4 N&amp;B])</totalsRowFormula>
    </tableColumn>
    <tableColumn id="6" name="TOTAL NOIR &amp; BLANC" totalsRowFunction="custom" dataDxfId="8" totalsRowDxfId="9">
      <calculatedColumnFormula>SUM(Tableau3[[#This Row],[A3 N&amp;B]]+Tableau3[[#This Row],[A4 N&amp;B]])</calculatedColumnFormula>
      <totalsRowFormula>SUM(Tableau3[TOTAL NOIR &amp; BLANC])</totalsRowFormula>
    </tableColumn>
    <tableColumn id="7" name="A3 Couleurs" totalsRowFunction="custom" dataDxfId="6" totalsRowDxfId="7">
      <totalsRowFormula>SUM(Tableau3[A3 Couleurs])</totalsRowFormula>
    </tableColumn>
    <tableColumn id="8" name="A4 Couleurs" totalsRowFunction="custom" dataDxfId="4" totalsRowDxfId="5">
      <totalsRowFormula>SUM(Tableau3[A4 Couleurs])</totalsRowFormula>
    </tableColumn>
    <tableColumn id="9" name="TOTAL COULEURS" totalsRowFunction="custom" dataDxfId="2" totalsRowDxfId="3">
      <calculatedColumnFormula>SUM(Tableau3[[#This Row],[A3 Couleurs]]+Tableau3[[#This Row],[A4 Couleurs]])</calculatedColumnFormula>
      <totalsRowFormula>SUM(Tableau3[TOTAL COULEURS])</totalsRowFormula>
    </tableColumn>
    <tableColumn id="10" name="TOTAL MENSUEL" totalsRowFunction="custom" dataDxfId="0" totalsRowDxfId="1">
      <calculatedColumnFormula>SUM(Tableau3[[#This Row],[A3 N&amp;B]]+Tableau3[[#This Row],[A4 N&amp;B]]+Tableau3[[#This Row],[A3 Couleurs]]+Tableau3[[#This Row],[A4 Couleurs]])</calculatedColumnFormula>
      <totalsRowFormula>SUM(Tableau3[TOTAL MENSUEL])</totalsRow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6:M12"/>
  <sheetViews>
    <sheetView tabSelected="1" topLeftCell="C1" workbookViewId="0">
      <selection activeCell="B3" sqref="B3"/>
    </sheetView>
  </sheetViews>
  <sheetFormatPr baseColWidth="10" defaultRowHeight="15" x14ac:dyDescent="0.25"/>
  <cols>
    <col min="4" max="4" width="23.140625" customWidth="1"/>
    <col min="5" max="5" width="18.140625" customWidth="1"/>
    <col min="8" max="8" width="19.85546875" customWidth="1"/>
    <col min="9" max="9" width="19.28515625" customWidth="1"/>
    <col min="10" max="10" width="17.42578125" customWidth="1"/>
    <col min="11" max="11" width="19.5703125" customWidth="1"/>
    <col min="12" max="12" width="18.5703125" customWidth="1"/>
    <col min="13" max="13" width="17" customWidth="1"/>
  </cols>
  <sheetData>
    <row r="6" spans="3:13" x14ac:dyDescent="0.25">
      <c r="G6" s="1" t="s">
        <v>0</v>
      </c>
      <c r="H6" s="1"/>
      <c r="I6" s="1"/>
      <c r="J6" s="2" t="s">
        <v>1</v>
      </c>
      <c r="K6" s="2"/>
      <c r="L6" s="2"/>
    </row>
    <row r="7" spans="3:13" x14ac:dyDescent="0.25">
      <c r="C7" t="s">
        <v>2</v>
      </c>
      <c r="D7" s="3" t="s">
        <v>3</v>
      </c>
      <c r="E7" s="3" t="s">
        <v>4</v>
      </c>
      <c r="F7" s="4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</row>
    <row r="8" spans="3:13" x14ac:dyDescent="0.25">
      <c r="D8" s="3">
        <v>125</v>
      </c>
      <c r="E8" s="3">
        <v>2016</v>
      </c>
      <c r="F8" s="4" t="s">
        <v>13</v>
      </c>
      <c r="G8" s="3">
        <v>25</v>
      </c>
      <c r="H8" s="3">
        <v>35</v>
      </c>
      <c r="I8" s="5">
        <f>SUM(Tableau3[[#This Row],[A3 N&amp;B]]+Tableau3[[#This Row],[A4 N&amp;B]])</f>
        <v>60</v>
      </c>
      <c r="J8" s="3">
        <v>53</v>
      </c>
      <c r="K8" s="3">
        <v>53</v>
      </c>
      <c r="L8" s="5">
        <f>SUM(Tableau3[[#This Row],[A3 Couleurs]]+Tableau3[[#This Row],[A4 Couleurs]])</f>
        <v>106</v>
      </c>
      <c r="M8" s="5">
        <f>SUM(Tableau3[[#This Row],[A3 N&amp;B]]+Tableau3[[#This Row],[A4 N&amp;B]]+Tableau3[[#This Row],[A3 Couleurs]]+Tableau3[[#This Row],[A4 Couleurs]])</f>
        <v>166</v>
      </c>
    </row>
    <row r="9" spans="3:13" x14ac:dyDescent="0.25">
      <c r="D9" s="3">
        <v>258</v>
      </c>
      <c r="E9" s="3">
        <v>2014</v>
      </c>
      <c r="F9" s="4" t="s">
        <v>14</v>
      </c>
      <c r="G9" s="3">
        <v>1</v>
      </c>
      <c r="H9" s="3">
        <v>5</v>
      </c>
      <c r="I9" s="5">
        <f>SUM(Tableau3[[#This Row],[A3 N&amp;B]]+Tableau3[[#This Row],[A4 N&amp;B]])</f>
        <v>6</v>
      </c>
      <c r="J9" s="3">
        <v>45</v>
      </c>
      <c r="K9" s="3">
        <v>4</v>
      </c>
      <c r="L9" s="5">
        <f>SUM(Tableau3[[#This Row],[A3 Couleurs]]+Tableau3[[#This Row],[A4 Couleurs]])</f>
        <v>49</v>
      </c>
      <c r="M9" s="5">
        <f>SUM(Tableau3[[#This Row],[A3 N&amp;B]]+Tableau3[[#This Row],[A4 N&amp;B]]+Tableau3[[#This Row],[A3 Couleurs]]+Tableau3[[#This Row],[A4 Couleurs]])</f>
        <v>55</v>
      </c>
    </row>
    <row r="10" spans="3:13" x14ac:dyDescent="0.25">
      <c r="D10" s="3">
        <v>256</v>
      </c>
      <c r="E10" s="3">
        <v>2015</v>
      </c>
      <c r="F10" s="4" t="s">
        <v>13</v>
      </c>
      <c r="G10" s="3">
        <v>58</v>
      </c>
      <c r="H10" s="3">
        <v>78</v>
      </c>
      <c r="I10" s="5">
        <f>SUM(Tableau3[[#This Row],[A3 N&amp;B]]+Tableau3[[#This Row],[A4 N&amp;B]])</f>
        <v>136</v>
      </c>
      <c r="J10" s="3">
        <v>78</v>
      </c>
      <c r="K10" s="3">
        <v>69</v>
      </c>
      <c r="L10" s="5">
        <f>SUM(Tableau3[[#This Row],[A3 Couleurs]]+Tableau3[[#This Row],[A4 Couleurs]])</f>
        <v>147</v>
      </c>
      <c r="M10" s="5">
        <f>SUM(Tableau3[[#This Row],[A3 N&amp;B]]+Tableau3[[#This Row],[A4 N&amp;B]]+Tableau3[[#This Row],[A3 Couleurs]]+Tableau3[[#This Row],[A4 Couleurs]])</f>
        <v>283</v>
      </c>
    </row>
    <row r="11" spans="3:13" x14ac:dyDescent="0.25">
      <c r="D11" s="3">
        <v>125</v>
      </c>
      <c r="E11" s="3">
        <v>2016</v>
      </c>
      <c r="F11" s="4" t="s">
        <v>13</v>
      </c>
      <c r="G11" s="3">
        <v>5</v>
      </c>
      <c r="H11" s="3">
        <v>3</v>
      </c>
      <c r="I11" s="5">
        <f>SUM(Tableau3[[#This Row],[A3 N&amp;B]]+Tableau3[[#This Row],[A4 N&amp;B]])</f>
        <v>8</v>
      </c>
      <c r="J11" s="3">
        <v>5</v>
      </c>
      <c r="K11" s="3">
        <v>54</v>
      </c>
      <c r="L11" s="5">
        <f>SUM(Tableau3[[#This Row],[A3 Couleurs]]+Tableau3[[#This Row],[A4 Couleurs]])</f>
        <v>59</v>
      </c>
      <c r="M11" s="5">
        <f>SUM(Tableau3[[#This Row],[A3 N&amp;B]]+Tableau3[[#This Row],[A4 N&amp;B]]+Tableau3[[#This Row],[A3 Couleurs]]+Tableau3[[#This Row],[A4 Couleurs]])</f>
        <v>67</v>
      </c>
    </row>
    <row r="12" spans="3:13" x14ac:dyDescent="0.25">
      <c r="C12" s="6"/>
      <c r="D12" s="3" t="s">
        <v>15</v>
      </c>
      <c r="E12" s="3"/>
      <c r="F12" s="4"/>
      <c r="G12" s="3">
        <f>SUM(Tableau3[A3 N&amp;B])</f>
        <v>89</v>
      </c>
      <c r="H12" s="5">
        <f>SUM(Tableau3[A4 N&amp;B])</f>
        <v>121</v>
      </c>
      <c r="I12" s="3">
        <f>SUM(Tableau3[TOTAL NOIR &amp; BLANC])</f>
        <v>210</v>
      </c>
      <c r="J12" s="3">
        <f>SUM(Tableau3[A3 Couleurs])</f>
        <v>181</v>
      </c>
      <c r="K12" s="5">
        <f>SUM(Tableau3[A4 Couleurs])</f>
        <v>180</v>
      </c>
      <c r="L12" s="5">
        <f>SUM(Tableau3[TOTAL COULEURS])</f>
        <v>361</v>
      </c>
      <c r="M12" s="3">
        <f>SUM(Tableau3[TOTAL MENSUEL])</f>
        <v>571</v>
      </c>
    </row>
  </sheetData>
  <mergeCells count="2">
    <mergeCell ref="G6:I6"/>
    <mergeCell ref="J6:L6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BoutonSuppression">
          <controlPr defaultSize="0" autoLine="0" r:id="rId5">
            <anchor moveWithCells="1">
              <from>
                <xdr:col>6</xdr:col>
                <xdr:colOff>19050</xdr:colOff>
                <xdr:row>1</xdr:row>
                <xdr:rowOff>19050</xdr:rowOff>
              </from>
              <to>
                <xdr:col>7</xdr:col>
                <xdr:colOff>904875</xdr:colOff>
                <xdr:row>3</xdr:row>
                <xdr:rowOff>9525</xdr:rowOff>
              </to>
            </anchor>
          </controlPr>
        </control>
      </mc:Choice>
      <mc:Fallback>
        <control shapeId="1026" r:id="rId4" name="BoutonSuppression"/>
      </mc:Fallback>
    </mc:AlternateContent>
    <mc:AlternateContent xmlns:mc="http://schemas.openxmlformats.org/markup-compatibility/2006">
      <mc:Choice Requires="x14">
        <control shapeId="1025" r:id="rId6" name="BoutonNouveauRelevé">
          <controlPr defaultSize="0" autoLine="0" r:id="rId7">
            <anchor moveWithCells="1">
              <from>
                <xdr:col>4</xdr:col>
                <xdr:colOff>9525</xdr:colOff>
                <xdr:row>0</xdr:row>
                <xdr:rowOff>180975</xdr:rowOff>
              </from>
              <to>
                <xdr:col>4</xdr:col>
                <xdr:colOff>1190625</xdr:colOff>
                <xdr:row>3</xdr:row>
                <xdr:rowOff>95250</xdr:rowOff>
              </to>
            </anchor>
          </controlPr>
        </control>
      </mc:Choice>
      <mc:Fallback>
        <control shapeId="1025" r:id="rId6" name="BoutonNouveauRelevé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Relevé photocopies</vt:lpstr>
      <vt:lpstr>RécapImpressions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Anaïs</dc:creator>
  <cp:lastModifiedBy>Anaïs</cp:lastModifiedBy>
  <dcterms:created xsi:type="dcterms:W3CDTF">2016-03-21T22:22:12Z</dcterms:created>
  <dcterms:modified xsi:type="dcterms:W3CDTF">2016-03-21T22:27:04Z</dcterms:modified>
</cp:coreProperties>
</file>