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su\Desktop\"/>
    </mc:Choice>
  </mc:AlternateContent>
  <xr:revisionPtr revIDLastSave="0" documentId="13_ncr:1_{9007A99D-FB20-4A5C-8922-2FA595A38BAD}" xr6:coauthVersionLast="44" xr6:coauthVersionMax="44" xr10:uidLastSave="{00000000-0000-0000-0000-000000000000}"/>
  <bookViews>
    <workbookView xWindow="-108" yWindow="-108" windowWidth="23256" windowHeight="12576" activeTab="1" xr2:uid="{516A06D4-D8B1-48F4-88EE-B6C198A99793}"/>
  </bookViews>
  <sheets>
    <sheet name="Detail" sheetId="1" r:id="rId1"/>
    <sheet name="Feuil2" sheetId="2" r:id="rId2"/>
  </sheets>
  <definedNames>
    <definedName name="_xlnm._FilterDatabase" localSheetId="0" hidden="1">Detail!$A$1:$K$7</definedName>
    <definedName name="Delivery">Detail!$K$2:$K$7</definedName>
    <definedName name="Material">Detail!$C$2:$C$7</definedName>
    <definedName name="VENDOR">Detail!$H$2:$H$7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2" l="1" a="1"/>
  <c r="B2" i="2" s="1"/>
  <c r="B5" i="2" a="1"/>
  <c r="B5" i="2" s="1"/>
  <c r="B3" i="2" a="1"/>
  <c r="B3" i="2" s="1"/>
  <c r="D3" i="2" a="1"/>
  <c r="D3" i="2"/>
  <c r="B4" i="2" a="1"/>
  <c r="B4" i="2" s="1"/>
  <c r="D4" i="2" a="1"/>
  <c r="D4" i="2"/>
  <c r="D5" i="2" a="1"/>
  <c r="D5" i="2"/>
  <c r="D2" i="2" a="1"/>
  <c r="D2" i="2" s="1"/>
</calcChain>
</file>

<file path=xl/sharedStrings.xml><?xml version="1.0" encoding="utf-8"?>
<sst xmlns="http://schemas.openxmlformats.org/spreadsheetml/2006/main" count="41" uniqueCount="26">
  <si>
    <t>Purchasing Doc.</t>
  </si>
  <si>
    <t>Item</t>
  </si>
  <si>
    <t>Material</t>
  </si>
  <si>
    <t>Short Text</t>
  </si>
  <si>
    <t>PO Quantity</t>
  </si>
  <si>
    <t>Order Unit</t>
  </si>
  <si>
    <t>Plant</t>
  </si>
  <si>
    <t>Vendor</t>
  </si>
  <si>
    <t>Net Value</t>
  </si>
  <si>
    <t>Currency</t>
  </si>
  <si>
    <t>Delivery Date</t>
  </si>
  <si>
    <t>10</t>
  </si>
  <si>
    <t>PC</t>
  </si>
  <si>
    <t>EUR</t>
  </si>
  <si>
    <t>20</t>
  </si>
  <si>
    <t>40</t>
  </si>
  <si>
    <t>60</t>
  </si>
  <si>
    <t>PE</t>
  </si>
  <si>
    <t>PE 10</t>
  </si>
  <si>
    <t>NT</t>
  </si>
  <si>
    <t>NT 10</t>
  </si>
  <si>
    <t>1ère livraison</t>
  </si>
  <si>
    <t>Ref</t>
  </si>
  <si>
    <t>2ème livraison</t>
  </si>
  <si>
    <t>vendor</t>
  </si>
  <si>
    <t>=DECALER(SIERREUR(PETITE.VALEUR(SI((Material=A2);Delivery);1);"-");0;-3;1;1)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</si>
</sst>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/>
    <xf numFmtId="0" fontId="2" fillId="0" borderId="0" xfId="0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0" fillId="0" borderId="0" xfId="0" applyNumberFormat="1"/>
    <xf numFmtId="0" fontId="1" fillId="3" borderId="0" xfId="0" applyFont="1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754380</xdr:colOff>
      <xdr:row>13</xdr:row>
      <xdr:rowOff>91440</xdr:rowOff>
    </xdr:from>
    <xdr:to>
      <xdr:col>14</xdr:col>
      <xdr:colOff>118533</xdr:colOff>
      <xdr:row>23</xdr:row>
      <xdr:rowOff>22860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8E81B21-5711-4DBA-B69E-717C8E012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4380" y="2468880"/>
          <a:ext cx="10458873" cy="17602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8D3D8-28D9-41AD-81D1-DB0FA1A7FE56}">
  <dimension ref="A1:K7"/>
  <sheetViews>
    <sheetView workbookViewId="0">
      <selection activeCell="I14" sqref="I14"/>
    </sheetView>
  </sheetViews>
  <sheetFormatPr baseColWidth="10" defaultRowHeight="14.4" x14ac:dyDescent="0.3"/>
  <cols>
    <col min="4" max="4" width="11.33203125" bestFit="1" customWidth="1"/>
    <col min="7" max="7" width="7.21875" bestFit="1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>
        <v>42307</v>
      </c>
      <c r="B2" s="2" t="s">
        <v>11</v>
      </c>
      <c r="C2" s="2">
        <v>18081</v>
      </c>
      <c r="D2" s="2" t="s">
        <v>17</v>
      </c>
      <c r="E2" s="3">
        <v>525</v>
      </c>
      <c r="F2" s="2" t="s">
        <v>12</v>
      </c>
      <c r="G2" s="2">
        <v>1</v>
      </c>
      <c r="H2" s="2">
        <v>500</v>
      </c>
      <c r="I2" s="4">
        <v>343.54</v>
      </c>
      <c r="J2" s="2" t="s">
        <v>13</v>
      </c>
      <c r="K2" s="5">
        <v>43962</v>
      </c>
    </row>
    <row r="3" spans="1:11" x14ac:dyDescent="0.3">
      <c r="A3" s="2">
        <v>43206</v>
      </c>
      <c r="B3" s="2" t="s">
        <v>11</v>
      </c>
      <c r="C3" s="2">
        <v>18081</v>
      </c>
      <c r="D3" s="2" t="s">
        <v>17</v>
      </c>
      <c r="E3" s="3">
        <v>500</v>
      </c>
      <c r="F3" s="2" t="s">
        <v>12</v>
      </c>
      <c r="G3" s="2">
        <v>1</v>
      </c>
      <c r="H3" s="2">
        <v>600</v>
      </c>
      <c r="I3" s="4">
        <v>327.19</v>
      </c>
      <c r="J3" s="2" t="s">
        <v>13</v>
      </c>
      <c r="K3" s="5">
        <v>43991</v>
      </c>
    </row>
    <row r="4" spans="1:11" x14ac:dyDescent="0.3">
      <c r="A4" s="2">
        <v>43206</v>
      </c>
      <c r="B4" s="2" t="s">
        <v>14</v>
      </c>
      <c r="C4" s="2">
        <v>18107</v>
      </c>
      <c r="D4" s="2" t="s">
        <v>18</v>
      </c>
      <c r="E4" s="3">
        <v>1000</v>
      </c>
      <c r="F4" s="2" t="s">
        <v>12</v>
      </c>
      <c r="G4" s="2">
        <v>1</v>
      </c>
      <c r="H4" s="2">
        <v>500</v>
      </c>
      <c r="I4" s="4">
        <v>649.53</v>
      </c>
      <c r="J4" s="2" t="s">
        <v>13</v>
      </c>
      <c r="K4" s="5">
        <v>43991</v>
      </c>
    </row>
    <row r="5" spans="1:11" x14ac:dyDescent="0.3">
      <c r="A5" s="2">
        <v>43206</v>
      </c>
      <c r="B5" s="2" t="s">
        <v>15</v>
      </c>
      <c r="C5" s="2">
        <v>18107</v>
      </c>
      <c r="D5" s="2" t="s">
        <v>18</v>
      </c>
      <c r="E5" s="3">
        <v>5000</v>
      </c>
      <c r="F5" s="2" t="s">
        <v>12</v>
      </c>
      <c r="G5" s="2">
        <v>1</v>
      </c>
      <c r="H5" s="2">
        <v>600</v>
      </c>
      <c r="I5" s="4">
        <v>3068.55</v>
      </c>
      <c r="J5" s="2" t="s">
        <v>13</v>
      </c>
      <c r="K5" s="5">
        <v>43991</v>
      </c>
    </row>
    <row r="6" spans="1:11" x14ac:dyDescent="0.3">
      <c r="A6" s="2">
        <v>43206</v>
      </c>
      <c r="B6" s="2" t="s">
        <v>16</v>
      </c>
      <c r="C6" s="2">
        <v>18442</v>
      </c>
      <c r="D6" s="2" t="s">
        <v>19</v>
      </c>
      <c r="E6" s="3">
        <v>750</v>
      </c>
      <c r="F6" s="2" t="s">
        <v>12</v>
      </c>
      <c r="G6" s="2">
        <v>1</v>
      </c>
      <c r="H6" s="2">
        <v>700</v>
      </c>
      <c r="I6" s="4">
        <v>464.64</v>
      </c>
      <c r="J6" s="2" t="s">
        <v>13</v>
      </c>
      <c r="K6" s="5">
        <v>43991</v>
      </c>
    </row>
    <row r="7" spans="1:11" x14ac:dyDescent="0.3">
      <c r="A7" s="2">
        <v>43378</v>
      </c>
      <c r="B7" s="2" t="s">
        <v>11</v>
      </c>
      <c r="C7" s="2">
        <v>18445</v>
      </c>
      <c r="D7" s="2" t="s">
        <v>20</v>
      </c>
      <c r="E7" s="3">
        <v>3000</v>
      </c>
      <c r="F7" s="2" t="s">
        <v>12</v>
      </c>
      <c r="G7" s="2">
        <v>1</v>
      </c>
      <c r="H7" s="2">
        <v>700</v>
      </c>
      <c r="I7" s="4">
        <v>1492.65</v>
      </c>
      <c r="J7" s="2" t="s">
        <v>13</v>
      </c>
      <c r="K7" s="5">
        <v>43997</v>
      </c>
    </row>
  </sheetData>
  <autoFilter ref="A1:K7" xr:uid="{C27AB696-A209-4483-A2FE-7980AF2ADE1C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D95C0-9D63-421F-81BF-9040DB5D5ADE}">
  <dimension ref="A1:E7"/>
  <sheetViews>
    <sheetView tabSelected="1" workbookViewId="0">
      <selection activeCell="C8" sqref="C8"/>
    </sheetView>
  </sheetViews>
  <sheetFormatPr baseColWidth="10" defaultRowHeight="14.4" x14ac:dyDescent="0.3"/>
  <sheetData>
    <row r="1" spans="1:5" x14ac:dyDescent="0.3">
      <c r="A1" t="s">
        <v>22</v>
      </c>
      <c r="B1" t="s">
        <v>21</v>
      </c>
      <c r="C1" t="s">
        <v>7</v>
      </c>
      <c r="D1" t="s">
        <v>23</v>
      </c>
      <c r="E1" t="s">
        <v>24</v>
      </c>
    </row>
    <row r="2" spans="1:5" x14ac:dyDescent="0.3">
      <c r="A2">
        <v>18081</v>
      </c>
      <c r="B2" s="6">
        <f t="array" ref="B2">IFERROR(SMALL(IF((Material=A2),Delivery),1),"-")</f>
        <v>43962</v>
      </c>
      <c r="C2" s="7">
        <v>500</v>
      </c>
      <c r="D2" s="6">
        <f t="array" ref="D2">IFERROR(SMALL(IF((Material=A2),Delivery),2),"-")</f>
        <v>43991</v>
      </c>
      <c r="E2" s="7">
        <v>600</v>
      </c>
    </row>
    <row r="3" spans="1:5" x14ac:dyDescent="0.3">
      <c r="A3">
        <v>18107</v>
      </c>
      <c r="B3" s="6">
        <f t="array" ref="B3">IFERROR(SMALL(IF((Material=A3),Delivery),1),"-")</f>
        <v>43991</v>
      </c>
      <c r="C3" s="7">
        <v>500</v>
      </c>
      <c r="D3" s="6">
        <f t="array" ref="D3">IFERROR(SMALL(IF((Material=A3),Delivery),2),"-")</f>
        <v>43991</v>
      </c>
      <c r="E3" s="7">
        <v>600</v>
      </c>
    </row>
    <row r="4" spans="1:5" x14ac:dyDescent="0.3">
      <c r="A4">
        <v>18442</v>
      </c>
      <c r="B4" s="6">
        <f t="array" ref="B4">IFERROR(SMALL(IF((Material=A4),Delivery),1),"-")</f>
        <v>43991</v>
      </c>
      <c r="C4" s="7">
        <v>700</v>
      </c>
      <c r="D4" s="6" t="str">
        <f t="array" ref="D4">IFERROR(SMALL(IF((Material=A4),Delivery),2),"-")</f>
        <v>-</v>
      </c>
      <c r="E4" s="7"/>
    </row>
    <row r="5" spans="1:5" x14ac:dyDescent="0.3">
      <c r="A5">
        <v>18445</v>
      </c>
      <c r="B5" s="6">
        <f t="array" ref="B5">IFERROR(SMALL(IF((Material=A5),Delivery),1),"-")</f>
        <v>43997</v>
      </c>
      <c r="C5" s="7">
        <v>700</v>
      </c>
      <c r="D5" s="6" t="str">
        <f t="array" ref="D5">IFERROR(SMALL(IF((Material=A5),Delivery),2),"-")</f>
        <v>-</v>
      </c>
      <c r="E5" s="7"/>
    </row>
    <row r="7" spans="1:5" x14ac:dyDescent="0.3">
      <c r="C7" s="8" t="s">
        <v>25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Detail</vt:lpstr>
      <vt:lpstr>Feuil2</vt:lpstr>
      <vt:lpstr>Delivery</vt:lpstr>
      <vt:lpstr>Material</vt:lpstr>
      <vt:lpstr>VENDOR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Sandrine</cp:lastModifiedBy>
  <dcterms:created xsi:type="dcterms:W3CDTF">2020-06-19T13:31:36Z</dcterms:created>
  <dcterms:modified xsi:type="dcterms:W3CDTF">2020-06-19T13:55:22Z</dcterms:modified>
</cp:coreProperties>
</file>