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465" activeTab="1"/>
  </bookViews>
  <sheets>
    <sheet name="Parametres" sheetId="3" r:id="rId1"/>
    <sheet name="Salair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/>
  <c r="E6"/>
  <c r="F6"/>
  <c r="G6"/>
  <c r="H6"/>
  <c r="I6"/>
  <c r="C6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C5" l="1"/>
  <c r="C7" s="1"/>
  <c r="C8" s="1"/>
  <c r="C9" s="1"/>
  <c r="C10" s="1"/>
  <c r="C11" s="1"/>
  <c r="C12" s="1"/>
</calcChain>
</file>

<file path=xl/sharedStrings.xml><?xml version="1.0" encoding="utf-8"?>
<sst xmlns="http://schemas.openxmlformats.org/spreadsheetml/2006/main" count="25" uniqueCount="17">
  <si>
    <t>NLB SMART-DESK : Hypothèses</t>
  </si>
  <si>
    <t>DEV 1</t>
  </si>
  <si>
    <t>DEV 2</t>
  </si>
  <si>
    <t>BDF</t>
  </si>
  <si>
    <t>NLB SMART-DESK : Paramètres du BP</t>
  </si>
  <si>
    <t>Salaires</t>
  </si>
  <si>
    <t>Collaborateur</t>
  </si>
  <si>
    <t>Montant brut</t>
  </si>
  <si>
    <t>Date début</t>
  </si>
  <si>
    <t>Stagiaire Dev 1</t>
  </si>
  <si>
    <t>Stagiaire Design 1</t>
  </si>
  <si>
    <t>Commercial 1</t>
  </si>
  <si>
    <t>TMA 1</t>
  </si>
  <si>
    <t>TMA 2</t>
  </si>
  <si>
    <t>Date fin</t>
  </si>
  <si>
    <t>Augmentation</t>
  </si>
  <si>
    <t>Date augmentation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</si>
</sst>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Fill="1"/>
    <xf numFmtId="0" fontId="0" fillId="0" borderId="0" xfId="0" applyFill="1"/>
    <xf numFmtId="0" fontId="2" fillId="2" borderId="0" xfId="0" applyFont="1" applyFill="1"/>
    <xf numFmtId="0" fontId="0" fillId="2" borderId="0" xfId="0" applyFill="1"/>
    <xf numFmtId="4" fontId="0" fillId="0" borderId="0" xfId="0" applyNumberFormat="1"/>
    <xf numFmtId="164" fontId="0" fillId="0" borderId="0" xfId="0" applyNumberFormat="1"/>
    <xf numFmtId="4" fontId="0" fillId="2" borderId="0" xfId="0" applyNumberFormat="1" applyFill="1"/>
    <xf numFmtId="4" fontId="0" fillId="0" borderId="0" xfId="0" applyNumberFormat="1" applyFill="1"/>
    <xf numFmtId="17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"/>
  <sheetViews>
    <sheetView zoomScale="70" zoomScaleNormal="70" workbookViewId="0">
      <selection activeCell="F29" sqref="F29"/>
    </sheetView>
  </sheetViews>
  <sheetFormatPr baseColWidth="10" defaultRowHeight="15"/>
  <cols>
    <col min="1" max="1" width="3.42578125" customWidth="1"/>
    <col min="2" max="2" width="15.28515625" bestFit="1" customWidth="1"/>
    <col min="3" max="3" width="16" bestFit="1" customWidth="1"/>
    <col min="4" max="4" width="11.28515625" customWidth="1"/>
    <col min="6" max="6" width="17.42578125" bestFit="1" customWidth="1"/>
    <col min="7" max="7" width="16.85546875" bestFit="1" customWidth="1"/>
  </cols>
  <sheetData>
    <row r="1" spans="1:19">
      <c r="A1" s="4" t="s">
        <v>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3" spans="1:19">
      <c r="B3" s="1" t="s">
        <v>5</v>
      </c>
    </row>
    <row r="4" spans="1:19">
      <c r="B4" s="1" t="s">
        <v>6</v>
      </c>
      <c r="C4" s="1" t="s">
        <v>7</v>
      </c>
      <c r="D4" s="1" t="s">
        <v>8</v>
      </c>
      <c r="E4" s="1" t="s">
        <v>14</v>
      </c>
      <c r="F4" s="1" t="s">
        <v>15</v>
      </c>
      <c r="G4" s="1" t="s">
        <v>16</v>
      </c>
    </row>
    <row r="5" spans="1:19">
      <c r="B5" t="s">
        <v>3</v>
      </c>
      <c r="C5" s="6">
        <v>50000</v>
      </c>
      <c r="D5" s="10">
        <v>42370</v>
      </c>
      <c r="E5" s="10">
        <v>42614</v>
      </c>
      <c r="F5" s="11">
        <v>0.2</v>
      </c>
      <c r="G5" s="10">
        <v>43466</v>
      </c>
    </row>
    <row r="6" spans="1:19">
      <c r="B6" t="s">
        <v>1</v>
      </c>
      <c r="C6" s="6">
        <v>38000</v>
      </c>
      <c r="D6" s="10">
        <v>42522</v>
      </c>
      <c r="E6" s="10">
        <v>42614</v>
      </c>
      <c r="F6" s="11">
        <v>0.08</v>
      </c>
      <c r="G6" s="10">
        <v>43101</v>
      </c>
    </row>
    <row r="7" spans="1:19">
      <c r="B7" t="s">
        <v>2</v>
      </c>
      <c r="C7" s="6">
        <v>38000</v>
      </c>
      <c r="D7" s="10">
        <v>42979</v>
      </c>
      <c r="F7" s="11">
        <v>0.08</v>
      </c>
      <c r="G7" s="10">
        <v>43466</v>
      </c>
    </row>
    <row r="8" spans="1:19">
      <c r="B8" t="s">
        <v>9</v>
      </c>
      <c r="C8" s="6">
        <v>12000</v>
      </c>
      <c r="D8" s="10">
        <v>42522</v>
      </c>
      <c r="E8" s="10">
        <v>42856</v>
      </c>
      <c r="F8" s="11">
        <v>0</v>
      </c>
    </row>
    <row r="9" spans="1:19">
      <c r="B9" t="s">
        <v>10</v>
      </c>
      <c r="C9" s="6">
        <v>12000</v>
      </c>
      <c r="D9" s="10">
        <v>42522</v>
      </c>
      <c r="E9" s="10">
        <v>42675</v>
      </c>
      <c r="F9" s="11">
        <v>0</v>
      </c>
    </row>
    <row r="10" spans="1:19">
      <c r="B10" t="s">
        <v>11</v>
      </c>
      <c r="C10" s="6">
        <v>35000</v>
      </c>
      <c r="D10" s="10">
        <v>43466</v>
      </c>
    </row>
    <row r="11" spans="1:19">
      <c r="B11" t="s">
        <v>12</v>
      </c>
      <c r="C11" s="6">
        <v>28000</v>
      </c>
      <c r="D11" s="10">
        <v>42979</v>
      </c>
    </row>
    <row r="12" spans="1:19">
      <c r="B12" t="s">
        <v>13</v>
      </c>
      <c r="C12" s="6">
        <v>28000</v>
      </c>
      <c r="D12" s="10">
        <v>43344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12"/>
  <sheetViews>
    <sheetView tabSelected="1" zoomScale="70" zoomScaleNormal="70" workbookViewId="0">
      <selection activeCell="I31" sqref="I31"/>
    </sheetView>
  </sheetViews>
  <sheetFormatPr baseColWidth="10" defaultColWidth="10.7109375" defaultRowHeight="15"/>
  <cols>
    <col min="1" max="1" width="4.140625" customWidth="1"/>
    <col min="2" max="2" width="19.42578125" style="6" customWidth="1"/>
    <col min="3" max="3" width="11" style="6" bestFit="1" customWidth="1"/>
    <col min="4" max="4" width="10.7109375" style="6" bestFit="1" customWidth="1"/>
    <col min="5" max="5" width="9.28515625" style="6" bestFit="1" customWidth="1"/>
    <col min="6" max="6" width="12.140625" style="6" bestFit="1" customWidth="1"/>
    <col min="7" max="7" width="9.85546875" style="6" bestFit="1" customWidth="1"/>
    <col min="8" max="8" width="11.7109375" style="6" bestFit="1" customWidth="1"/>
    <col min="9" max="9" width="11.5703125" style="6" bestFit="1" customWidth="1"/>
    <col min="10" max="10" width="9" style="6" bestFit="1" customWidth="1"/>
    <col min="11" max="11" width="8.7109375" style="6" bestFit="1" customWidth="1"/>
    <col min="12" max="12" width="8.85546875" style="6" bestFit="1" customWidth="1"/>
    <col min="13" max="13" width="7.85546875" style="6" bestFit="1" customWidth="1"/>
    <col min="14" max="15" width="7.7109375" style="6" bestFit="1" customWidth="1"/>
    <col min="16" max="16" width="8" style="6" bestFit="1" customWidth="1"/>
    <col min="17" max="17" width="8.7109375" style="6" bestFit="1" customWidth="1"/>
    <col min="18" max="18" width="12.140625" style="6" bestFit="1" customWidth="1"/>
    <col min="19" max="19" width="9.85546875" style="6" bestFit="1" customWidth="1"/>
    <col min="20" max="20" width="11.7109375" style="6" bestFit="1" customWidth="1"/>
    <col min="21" max="21" width="11.5703125" style="6" bestFit="1" customWidth="1"/>
    <col min="22" max="22" width="9" style="6" bestFit="1" customWidth="1"/>
    <col min="23" max="23" width="8.7109375" style="6" bestFit="1" customWidth="1"/>
    <col min="24" max="24" width="8.85546875" style="6" bestFit="1" customWidth="1"/>
    <col min="25" max="25" width="7.85546875" style="6" bestFit="1" customWidth="1"/>
    <col min="26" max="27" width="7.7109375" style="6" bestFit="1" customWidth="1"/>
    <col min="28" max="28" width="8" style="6" bestFit="1" customWidth="1"/>
    <col min="29" max="29" width="8.7109375" style="6" bestFit="1" customWidth="1"/>
    <col min="30" max="30" width="12.140625" style="6" bestFit="1" customWidth="1"/>
    <col min="31" max="31" width="9.85546875" style="6" bestFit="1" customWidth="1"/>
    <col min="32" max="32" width="11.7109375" style="6" bestFit="1" customWidth="1"/>
    <col min="33" max="33" width="11.5703125" style="6" bestFit="1" customWidth="1"/>
    <col min="34" max="34" width="9" style="6" bestFit="1" customWidth="1"/>
    <col min="35" max="35" width="8.7109375" style="6" bestFit="1" customWidth="1"/>
    <col min="36" max="36" width="8.85546875" style="6" bestFit="1" customWidth="1"/>
    <col min="37" max="37" width="7.85546875" style="6" bestFit="1" customWidth="1"/>
    <col min="38" max="39" width="7.7109375" style="6" bestFit="1" customWidth="1"/>
    <col min="40" max="40" width="8" style="6" bestFit="1" customWidth="1"/>
    <col min="41" max="41" width="8.7109375" style="6" bestFit="1" customWidth="1"/>
    <col min="42" max="42" width="12.140625" style="6" bestFit="1" customWidth="1"/>
    <col min="43" max="16384" width="10.7109375" style="6"/>
  </cols>
  <sheetData>
    <row r="1" spans="1:42" customFormat="1">
      <c r="A1" s="4" t="s">
        <v>0</v>
      </c>
      <c r="B1" s="8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42" s="3" customFormat="1">
      <c r="A2" s="2"/>
      <c r="B2" s="9"/>
    </row>
    <row r="3" spans="1:42" customFormat="1">
      <c r="B3" s="6"/>
    </row>
    <row r="4" spans="1:42" s="7" customFormat="1">
      <c r="B4" s="6"/>
      <c r="C4" s="7">
        <v>42522</v>
      </c>
      <c r="D4" s="7">
        <v>42552</v>
      </c>
      <c r="E4" s="7">
        <v>42583</v>
      </c>
      <c r="F4" s="7">
        <v>42614</v>
      </c>
      <c r="G4" s="7">
        <v>42644</v>
      </c>
      <c r="H4" s="7">
        <v>42675</v>
      </c>
      <c r="I4" s="7">
        <v>42705</v>
      </c>
      <c r="J4" s="7">
        <v>42736</v>
      </c>
      <c r="K4" s="7">
        <v>42767</v>
      </c>
      <c r="L4" s="7">
        <v>42795</v>
      </c>
      <c r="M4" s="7">
        <v>42826</v>
      </c>
      <c r="N4" s="7">
        <v>42856</v>
      </c>
      <c r="O4" s="7">
        <v>42887</v>
      </c>
      <c r="P4" s="7">
        <v>42917</v>
      </c>
      <c r="Q4" s="7">
        <v>42948</v>
      </c>
      <c r="R4" s="7">
        <v>42979</v>
      </c>
      <c r="S4" s="7">
        <v>43009</v>
      </c>
      <c r="T4" s="7">
        <v>43040</v>
      </c>
      <c r="U4" s="7">
        <v>43070</v>
      </c>
      <c r="V4" s="7">
        <v>43101</v>
      </c>
      <c r="W4" s="7">
        <v>43132</v>
      </c>
      <c r="X4" s="7">
        <v>43160</v>
      </c>
      <c r="Y4" s="7">
        <v>43191</v>
      </c>
      <c r="Z4" s="7">
        <v>43221</v>
      </c>
      <c r="AA4" s="7">
        <v>43252</v>
      </c>
      <c r="AB4" s="7">
        <v>43282</v>
      </c>
      <c r="AC4" s="7">
        <v>43313</v>
      </c>
      <c r="AD4" s="7">
        <v>43344</v>
      </c>
      <c r="AE4" s="7">
        <v>43374</v>
      </c>
      <c r="AF4" s="7">
        <v>43405</v>
      </c>
      <c r="AG4" s="7">
        <v>43435</v>
      </c>
      <c r="AH4" s="7">
        <v>43466</v>
      </c>
      <c r="AI4" s="7">
        <v>43497</v>
      </c>
      <c r="AJ4" s="7">
        <v>43525</v>
      </c>
      <c r="AK4" s="7">
        <v>43556</v>
      </c>
      <c r="AL4" s="7">
        <v>43586</v>
      </c>
      <c r="AM4" s="7">
        <v>43617</v>
      </c>
      <c r="AN4" s="7">
        <v>43647</v>
      </c>
      <c r="AO4" s="7">
        <v>43678</v>
      </c>
      <c r="AP4" s="7">
        <v>43709</v>
      </c>
    </row>
    <row r="5" spans="1:42">
      <c r="A5" s="7"/>
      <c r="B5" t="s">
        <v>3</v>
      </c>
      <c r="C5" s="6">
        <f ca="1">IF(AND(C4 &gt;= INDIRECT(CONCATENATE("Parametres!D",  MATCH(Salaires!$B$5,Parametres!$B$1:$B$12,0))), C4 &lt;= INDIRECT(CONCATENATE("Parametres!E",  MATCH(Salaires!$B$5,Parametres!$B$1:$B$12,0)))), INDIRECT(CONCATENATE("Parametres!C",  MATCH($B$5,Parametres!$B$1:$B$12,0)))/12, "")</f>
        <v>4166.666666666667</v>
      </c>
      <c r="D5" s="6">
        <f ca="1">IF(AND(D4 &gt;= INDIRECT(CONCATENATE("Parametres!D",  MATCH(Salaires!$B$5,Parametres!$B$1:$B$12,0))), D4 &lt;= INDIRECT(CONCATENATE("Parametres!E",  MATCH(Salaires!$B$5,Parametres!$B$1:$B$12,0)))), INDIRECT(CONCATENATE("Parametres!C",  MATCH($B$5,Parametres!$B$1:$B$12,0)))/12, "")</f>
        <v>4166.666666666667</v>
      </c>
      <c r="E5" s="6">
        <f ca="1">IF(AND(E4 &gt;= INDIRECT(CONCATENATE("Parametres!D",  MATCH(Salaires!$B$5,Parametres!$B$1:$B$12,0))), E4 &lt;= INDIRECT(CONCATENATE("Parametres!E",  MATCH(Salaires!$B$5,Parametres!$B$1:$B$12,0)))), INDIRECT(CONCATENATE("Parametres!C",  MATCH($B$5,Parametres!$B$1:$B$12,0)))/12, "")</f>
        <v>4166.666666666667</v>
      </c>
      <c r="F5" s="6">
        <f ca="1">IF(AND(F4 &gt;= INDIRECT(CONCATENATE("Parametres!D",  MATCH(Salaires!$B$5,Parametres!$B$1:$B$12,0))), F4 &lt;= INDIRECT(CONCATENATE("Parametres!E",  MATCH(Salaires!$B$5,Parametres!$B$1:$B$12,0)))), INDIRECT(CONCATENATE("Parametres!C",  MATCH($B$5,Parametres!$B$1:$B$12,0)))/12, "")</f>
        <v>4166.666666666667</v>
      </c>
      <c r="G5" s="6" t="str">
        <f ca="1">IF(AND(G4 &gt;= INDIRECT(CONCATENATE("Parametres!D",  MATCH(Salaires!$B$5,Parametres!$B$1:$B$12,0))), G4 &lt;= INDIRECT(CONCATENATE("Parametres!E",  MATCH(Salaires!$B$5,Parametres!$B$1:$B$12,0)))), INDIRECT(CONCATENATE("Parametres!C",  MATCH($B$5,Parametres!$B$1:$B$12,0)))/12, "")</f>
        <v/>
      </c>
      <c r="H5" s="6" t="str">
        <f ca="1">IF(AND(H4 &gt;= INDIRECT(CONCATENATE("Parametres!D",  MATCH(Salaires!$B$5,Parametres!$B$1:$B$12,0))), H4 &lt;= INDIRECT(CONCATENATE("Parametres!E",  MATCH(Salaires!$B$5,Parametres!$B$1:$B$12,0)))), INDIRECT(CONCATENATE("Parametres!C",  MATCH($B$5,Parametres!$B$1:$B$12,0)))/12, "")</f>
        <v/>
      </c>
      <c r="I5" s="6" t="str">
        <f ca="1">IF(AND(I4 &gt;= INDIRECT(CONCATENATE("Parametres!D",  MATCH(Salaires!$B$5,Parametres!$B$1:$B$12,0))), I4 &lt;= INDIRECT(CONCATENATE("Parametres!E",  MATCH(Salaires!$B$5,Parametres!$B$1:$B$12,0)))), INDIRECT(CONCATENATE("Parametres!C",  MATCH($B$5,Parametres!$B$1:$B$12,0)))/12, "")</f>
        <v/>
      </c>
      <c r="J5" s="6" t="str">
        <f ca="1">IF(AND(J4 &gt;= INDIRECT(CONCATENATE("Parametres!D",  MATCH(Salaires!$B$5,Parametres!$B$1:$B$12,0))), J4 &lt;= INDIRECT(CONCATENATE("Parametres!E",  MATCH(Salaires!$B$5,Parametres!$B$1:$B$12,0)))), INDIRECT(CONCATENATE("Parametres!C",  MATCH($B$5,Parametres!$B$1:$B$12,0)))/12, "")</f>
        <v/>
      </c>
      <c r="K5" s="6" t="str">
        <f ca="1">IF(AND(K4 &gt;= INDIRECT(CONCATENATE("Parametres!D",  MATCH(Salaires!$B$5,Parametres!$B$1:$B$12,0))), K4 &lt;= INDIRECT(CONCATENATE("Parametres!E",  MATCH(Salaires!$B$5,Parametres!$B$1:$B$12,0)))), INDIRECT(CONCATENATE("Parametres!C",  MATCH($B$5,Parametres!$B$1:$B$12,0)))/12, "")</f>
        <v/>
      </c>
      <c r="L5" s="6" t="str">
        <f ca="1">IF(AND(L4 &gt;= INDIRECT(CONCATENATE("Parametres!D",  MATCH(Salaires!$B$5,Parametres!$B$1:$B$12,0))), L4 &lt;= INDIRECT(CONCATENATE("Parametres!E",  MATCH(Salaires!$B$5,Parametres!$B$1:$B$12,0)))), INDIRECT(CONCATENATE("Parametres!C",  MATCH($B$5,Parametres!$B$1:$B$12,0)))/12, "")</f>
        <v/>
      </c>
      <c r="M5" s="6" t="str">
        <f ca="1">IF(AND(M4 &gt;= INDIRECT(CONCATENATE("Parametres!D",  MATCH(Salaires!$B$5,Parametres!$B$1:$B$12,0))), M4 &lt;= INDIRECT(CONCATENATE("Parametres!E",  MATCH(Salaires!$B$5,Parametres!$B$1:$B$12,0)))), INDIRECT(CONCATENATE("Parametres!C",  MATCH($B$5,Parametres!$B$1:$B$12,0)))/12, "")</f>
        <v/>
      </c>
      <c r="N5" s="6" t="str">
        <f ca="1">IF(AND(N4 &gt;= INDIRECT(CONCATENATE("Parametres!D",  MATCH(Salaires!$B$5,Parametres!$B$1:$B$12,0))), N4 &lt;= INDIRECT(CONCATENATE("Parametres!E",  MATCH(Salaires!$B$5,Parametres!$B$1:$B$12,0)))), INDIRECT(CONCATENATE("Parametres!C",  MATCH($B$5,Parametres!$B$1:$B$12,0)))/12, "")</f>
        <v/>
      </c>
      <c r="O5" s="6" t="str">
        <f ca="1">IF(AND(O4 &gt;= INDIRECT(CONCATENATE("Parametres!D",  MATCH(Salaires!$B$5,Parametres!$B$1:$B$12,0))), O4 &lt;= INDIRECT(CONCATENATE("Parametres!E",  MATCH(Salaires!$B$5,Parametres!$B$1:$B$12,0)))), INDIRECT(CONCATENATE("Parametres!C",  MATCH($B$5,Parametres!$B$1:$B$12,0)))/12, "")</f>
        <v/>
      </c>
      <c r="P5" s="6" t="str">
        <f ca="1">IF(AND(P4 &gt;= INDIRECT(CONCATENATE("Parametres!D",  MATCH(Salaires!$B$5,Parametres!$B$1:$B$12,0))), P4 &lt;= INDIRECT(CONCATENATE("Parametres!E",  MATCH(Salaires!$B$5,Parametres!$B$1:$B$12,0)))), INDIRECT(CONCATENATE("Parametres!C",  MATCH($B$5,Parametres!$B$1:$B$12,0)))/12, "")</f>
        <v/>
      </c>
      <c r="Q5" s="6" t="str">
        <f ca="1">IF(AND(Q4 &gt;= INDIRECT(CONCATENATE("Parametres!D",  MATCH(Salaires!$B$5,Parametres!$B$1:$B$12,0))), Q4 &lt;= INDIRECT(CONCATENATE("Parametres!E",  MATCH(Salaires!$B$5,Parametres!$B$1:$B$12,0)))), INDIRECT(CONCATENATE("Parametres!C",  MATCH($B$5,Parametres!$B$1:$B$12,0)))/12, "")</f>
        <v/>
      </c>
      <c r="R5" s="6" t="str">
        <f ca="1">IF(AND(R4 &gt;= INDIRECT(CONCATENATE("Parametres!D",  MATCH(Salaires!$B$5,Parametres!$B$1:$B$12,0))), R4 &lt;= INDIRECT(CONCATENATE("Parametres!E",  MATCH(Salaires!$B$5,Parametres!$B$1:$B$12,0)))), INDIRECT(CONCATENATE("Parametres!C",  MATCH($B$5,Parametres!$B$1:$B$12,0)))/12, "")</f>
        <v/>
      </c>
      <c r="S5" s="6" t="str">
        <f ca="1">IF(AND(S4 &gt;= INDIRECT(CONCATENATE("Parametres!D",  MATCH(Salaires!$B$5,Parametres!$B$1:$B$12,0))), S4 &lt;= INDIRECT(CONCATENATE("Parametres!E",  MATCH(Salaires!$B$5,Parametres!$B$1:$B$12,0)))), INDIRECT(CONCATENATE("Parametres!C",  MATCH($B$5,Parametres!$B$1:$B$12,0)))/12, "")</f>
        <v/>
      </c>
      <c r="T5" s="6" t="str">
        <f ca="1">IF(AND(T4 &gt;= INDIRECT(CONCATENATE("Parametres!D",  MATCH(Salaires!$B$5,Parametres!$B$1:$B$12,0))), T4 &lt;= INDIRECT(CONCATENATE("Parametres!E",  MATCH(Salaires!$B$5,Parametres!$B$1:$B$12,0)))), INDIRECT(CONCATENATE("Parametres!C",  MATCH($B$5,Parametres!$B$1:$B$12,0)))/12, "")</f>
        <v/>
      </c>
      <c r="U5" s="6" t="str">
        <f ca="1">IF(AND(U4 &gt;= INDIRECT(CONCATENATE("Parametres!D",  MATCH(Salaires!$B$5,Parametres!$B$1:$B$12,0))), U4 &lt;= INDIRECT(CONCATENATE("Parametres!E",  MATCH(Salaires!$B$5,Parametres!$B$1:$B$12,0)))), INDIRECT(CONCATENATE("Parametres!C",  MATCH($B$5,Parametres!$B$1:$B$12,0)))/12, "")</f>
        <v/>
      </c>
      <c r="V5" s="6" t="str">
        <f ca="1">IF(AND(V4 &gt;= INDIRECT(CONCATENATE("Parametres!D",  MATCH(Salaires!$B$5,Parametres!$B$1:$B$12,0))), V4 &lt;= INDIRECT(CONCATENATE("Parametres!E",  MATCH(Salaires!$B$5,Parametres!$B$1:$B$12,0)))), INDIRECT(CONCATENATE("Parametres!C",  MATCH($B$5,Parametres!$B$1:$B$12,0)))/12, "")</f>
        <v/>
      </c>
      <c r="W5" s="6" t="str">
        <f ca="1">IF(AND(W4 &gt;= INDIRECT(CONCATENATE("Parametres!D",  MATCH(Salaires!$B$5,Parametres!$B$1:$B$12,0))), W4 &lt;= INDIRECT(CONCATENATE("Parametres!E",  MATCH(Salaires!$B$5,Parametres!$B$1:$B$12,0)))), INDIRECT(CONCATENATE("Parametres!C",  MATCH($B$5,Parametres!$B$1:$B$12,0)))/12, "")</f>
        <v/>
      </c>
      <c r="X5" s="6" t="str">
        <f ca="1">IF(AND(X4 &gt;= INDIRECT(CONCATENATE("Parametres!D",  MATCH(Salaires!$B$5,Parametres!$B$1:$B$12,0))), X4 &lt;= INDIRECT(CONCATENATE("Parametres!E",  MATCH(Salaires!$B$5,Parametres!$B$1:$B$12,0)))), INDIRECT(CONCATENATE("Parametres!C",  MATCH($B$5,Parametres!$B$1:$B$12,0)))/12, "")</f>
        <v/>
      </c>
      <c r="Y5" s="6" t="str">
        <f ca="1">IF(AND(Y4 &gt;= INDIRECT(CONCATENATE("Parametres!D",  MATCH(Salaires!$B$5,Parametres!$B$1:$B$12,0))), Y4 &lt;= INDIRECT(CONCATENATE("Parametres!E",  MATCH(Salaires!$B$5,Parametres!$B$1:$B$12,0)))), INDIRECT(CONCATENATE("Parametres!C",  MATCH($B$5,Parametres!$B$1:$B$12,0)))/12, "")</f>
        <v/>
      </c>
      <c r="Z5" s="6" t="str">
        <f ca="1">IF(AND(Z4 &gt;= INDIRECT(CONCATENATE("Parametres!D",  MATCH(Salaires!$B$5,Parametres!$B$1:$B$12,0))), Z4 &lt;= INDIRECT(CONCATENATE("Parametres!E",  MATCH(Salaires!$B$5,Parametres!$B$1:$B$12,0)))), INDIRECT(CONCATENATE("Parametres!C",  MATCH($B$5,Parametres!$B$1:$B$12,0)))/12, "")</f>
        <v/>
      </c>
      <c r="AA5" s="6" t="str">
        <f ca="1">IF(AND(AA4 &gt;= INDIRECT(CONCATENATE("Parametres!D",  MATCH(Salaires!$B$5,Parametres!$B$1:$B$12,0))), AA4 &lt;= INDIRECT(CONCATENATE("Parametres!E",  MATCH(Salaires!$B$5,Parametres!$B$1:$B$12,0)))), INDIRECT(CONCATENATE("Parametres!C",  MATCH($B$5,Parametres!$B$1:$B$12,0)))/12, "")</f>
        <v/>
      </c>
      <c r="AB5" s="6" t="str">
        <f ca="1">IF(AND(AB4 &gt;= INDIRECT(CONCATENATE("Parametres!D",  MATCH(Salaires!$B$5,Parametres!$B$1:$B$12,0))), AB4 &lt;= INDIRECT(CONCATENATE("Parametres!E",  MATCH(Salaires!$B$5,Parametres!$B$1:$B$12,0)))), INDIRECT(CONCATENATE("Parametres!C",  MATCH($B$5,Parametres!$B$1:$B$12,0)))/12, "")</f>
        <v/>
      </c>
      <c r="AC5" s="6" t="str">
        <f ca="1">IF(AND(AC4 &gt;= INDIRECT(CONCATENATE("Parametres!D",  MATCH(Salaires!$B$5,Parametres!$B$1:$B$12,0))), AC4 &lt;= INDIRECT(CONCATENATE("Parametres!E",  MATCH(Salaires!$B$5,Parametres!$B$1:$B$12,0)))), INDIRECT(CONCATENATE("Parametres!C",  MATCH($B$5,Parametres!$B$1:$B$12,0)))/12, "")</f>
        <v/>
      </c>
      <c r="AD5" s="6" t="str">
        <f ca="1">IF(AND(AD4 &gt;= INDIRECT(CONCATENATE("Parametres!D",  MATCH(Salaires!$B$5,Parametres!$B$1:$B$12,0))), AD4 &lt;= INDIRECT(CONCATENATE("Parametres!E",  MATCH(Salaires!$B$5,Parametres!$B$1:$B$12,0)))), INDIRECT(CONCATENATE("Parametres!C",  MATCH($B$5,Parametres!$B$1:$B$12,0)))/12, "")</f>
        <v/>
      </c>
      <c r="AE5" s="6" t="str">
        <f ca="1">IF(AND(AE4 &gt;= INDIRECT(CONCATENATE("Parametres!D",  MATCH(Salaires!$B$5,Parametres!$B$1:$B$12,0))), AE4 &lt;= INDIRECT(CONCATENATE("Parametres!E",  MATCH(Salaires!$B$5,Parametres!$B$1:$B$12,0)))), INDIRECT(CONCATENATE("Parametres!C",  MATCH($B$5,Parametres!$B$1:$B$12,0)))/12, "")</f>
        <v/>
      </c>
      <c r="AF5" s="6" t="str">
        <f ca="1">IF(AND(AF4 &gt;= INDIRECT(CONCATENATE("Parametres!D",  MATCH(Salaires!$B$5,Parametres!$B$1:$B$12,0))), AF4 &lt;= INDIRECT(CONCATENATE("Parametres!E",  MATCH(Salaires!$B$5,Parametres!$B$1:$B$12,0)))), INDIRECT(CONCATENATE("Parametres!C",  MATCH($B$5,Parametres!$B$1:$B$12,0)))/12, "")</f>
        <v/>
      </c>
      <c r="AG5" s="6" t="str">
        <f ca="1">IF(AND(AG4 &gt;= INDIRECT(CONCATENATE("Parametres!D",  MATCH(Salaires!$B$5,Parametres!$B$1:$B$12,0))), AG4 &lt;= INDIRECT(CONCATENATE("Parametres!E",  MATCH(Salaires!$B$5,Parametres!$B$1:$B$12,0)))), INDIRECT(CONCATENATE("Parametres!C",  MATCH($B$5,Parametres!$B$1:$B$12,0)))/12, "")</f>
        <v/>
      </c>
      <c r="AH5" s="6" t="str">
        <f ca="1">IF(AND(AH4 &gt;= INDIRECT(CONCATENATE("Parametres!D",  MATCH(Salaires!$B$5,Parametres!$B$1:$B$12,0))), AH4 &lt;= INDIRECT(CONCATENATE("Parametres!E",  MATCH(Salaires!$B$5,Parametres!$B$1:$B$12,0)))), INDIRECT(CONCATENATE("Parametres!C",  MATCH($B$5,Parametres!$B$1:$B$12,0)))/12, "")</f>
        <v/>
      </c>
      <c r="AI5" s="6" t="str">
        <f ca="1">IF(AND(AI4 &gt;= INDIRECT(CONCATENATE("Parametres!D",  MATCH(Salaires!$B$5,Parametres!$B$1:$B$12,0))), AI4 &lt;= INDIRECT(CONCATENATE("Parametres!E",  MATCH(Salaires!$B$5,Parametres!$B$1:$B$12,0)))), INDIRECT(CONCATENATE("Parametres!C",  MATCH($B$5,Parametres!$B$1:$B$12,0)))/12, "")</f>
        <v/>
      </c>
      <c r="AJ5" s="6" t="str">
        <f ca="1">IF(AND(AJ4 &gt;= INDIRECT(CONCATENATE("Parametres!D",  MATCH(Salaires!$B$5,Parametres!$B$1:$B$12,0))), AJ4 &lt;= INDIRECT(CONCATENATE("Parametres!E",  MATCH(Salaires!$B$5,Parametres!$B$1:$B$12,0)))), INDIRECT(CONCATENATE("Parametres!C",  MATCH($B$5,Parametres!$B$1:$B$12,0)))/12, "")</f>
        <v/>
      </c>
      <c r="AK5" s="6" t="str">
        <f ca="1">IF(AND(AK4 &gt;= INDIRECT(CONCATENATE("Parametres!D",  MATCH(Salaires!$B$5,Parametres!$B$1:$B$12,0))), AK4 &lt;= INDIRECT(CONCATENATE("Parametres!E",  MATCH(Salaires!$B$5,Parametres!$B$1:$B$12,0)))), INDIRECT(CONCATENATE("Parametres!C",  MATCH($B$5,Parametres!$B$1:$B$12,0)))/12, "")</f>
        <v/>
      </c>
      <c r="AL5" s="6" t="str">
        <f ca="1">IF(AND(AL4 &gt;= INDIRECT(CONCATENATE("Parametres!D",  MATCH(Salaires!$B$5,Parametres!$B$1:$B$12,0))), AL4 &lt;= INDIRECT(CONCATENATE("Parametres!E",  MATCH(Salaires!$B$5,Parametres!$B$1:$B$12,0)))), INDIRECT(CONCATENATE("Parametres!C",  MATCH($B$5,Parametres!$B$1:$B$12,0)))/12, "")</f>
        <v/>
      </c>
      <c r="AM5" s="6" t="str">
        <f ca="1">IF(AND(AM4 &gt;= INDIRECT(CONCATENATE("Parametres!D",  MATCH(Salaires!$B$5,Parametres!$B$1:$B$12,0))), AM4 &lt;= INDIRECT(CONCATENATE("Parametres!E",  MATCH(Salaires!$B$5,Parametres!$B$1:$B$12,0)))), INDIRECT(CONCATENATE("Parametres!C",  MATCH($B$5,Parametres!$B$1:$B$12,0)))/12, "")</f>
        <v/>
      </c>
      <c r="AN5" s="6" t="str">
        <f ca="1">IF(AND(AN4 &gt;= INDIRECT(CONCATENATE("Parametres!D",  MATCH(Salaires!$B$5,Parametres!$B$1:$B$12,0))), AN4 &lt;= INDIRECT(CONCATENATE("Parametres!E",  MATCH(Salaires!$B$5,Parametres!$B$1:$B$12,0)))), INDIRECT(CONCATENATE("Parametres!C",  MATCH($B$5,Parametres!$B$1:$B$12,0)))/12, "")</f>
        <v/>
      </c>
      <c r="AO5" s="6" t="str">
        <f ca="1">IF(AND(AO4 &gt;= INDIRECT(CONCATENATE("Parametres!D",  MATCH(Salaires!$B$5,Parametres!$B$1:$B$12,0))), AO4 &lt;= INDIRECT(CONCATENATE("Parametres!E",  MATCH(Salaires!$B$5,Parametres!$B$1:$B$12,0)))), INDIRECT(CONCATENATE("Parametres!C",  MATCH($B$5,Parametres!$B$1:$B$12,0)))/12, "")</f>
        <v/>
      </c>
      <c r="AP5" s="6" t="str">
        <f ca="1">IF(AND(AP4 &gt;= INDIRECT(CONCATENATE("Parametres!D",  MATCH(Salaires!$B$5,Parametres!$B$1:$B$12,0))), AP4 &lt;= INDIRECT(CONCATENATE("Parametres!E",  MATCH(Salaires!$B$5,Parametres!$B$1:$B$12,0)))), INDIRECT(CONCATENATE("Parametres!C",  MATCH($B$5,Parametres!$B$1:$B$12,0)))/12, "")</f>
        <v/>
      </c>
    </row>
    <row r="6" spans="1:42">
      <c r="A6" s="1"/>
      <c r="B6" t="s">
        <v>1</v>
      </c>
      <c r="C6" s="6">
        <f ca="1">IF(AND(C4 &gt;= INDIRECT(CONCATENATE("Parametres!D",  MATCH(Salaires!$B$6,Parametres!$B$1:$B$12,0))), C4 &lt;= INDIRECT(CONCATENATE("Parametres!E",  MATCH(Salaires!$B$6,Parametres!$B$1:$B$12,0)))), INDIRECT(CONCATENATE("Parametres!C",  MATCH($B$6,Parametres!$B$1:$B$12,0)))/12, "")</f>
        <v>3166.6666666666665</v>
      </c>
      <c r="D6" s="6">
        <f ca="1">IF(AND(D4 &gt;= INDIRECT(CONCATENATE("Parametres!D",  MATCH(Salaires!$B$6,Parametres!$B$1:$B$12,0))), D4 &lt;= INDIRECT(CONCATENATE("Parametres!E",  MATCH(Salaires!$B$6,Parametres!$B$1:$B$12,0)))), INDIRECT(CONCATENATE("Parametres!C",  MATCH($B$6,Parametres!$B$1:$B$12,0)))/12, "")</f>
        <v>3166.6666666666665</v>
      </c>
      <c r="E6" s="6">
        <f ca="1">IF(AND(E4 &gt;= INDIRECT(CONCATENATE("Parametres!D",  MATCH(Salaires!$B$6,Parametres!$B$1:$B$12,0))), E4 &lt;= INDIRECT(CONCATENATE("Parametres!E",  MATCH(Salaires!$B$6,Parametres!$B$1:$B$12,0)))), INDIRECT(CONCATENATE("Parametres!C",  MATCH($B$6,Parametres!$B$1:$B$12,0)))/12, "")</f>
        <v>3166.6666666666665</v>
      </c>
      <c r="F6" s="6">
        <f ca="1">IF(AND(F4 &gt;= INDIRECT(CONCATENATE("Parametres!D",  MATCH(Salaires!$B$6,Parametres!$B$1:$B$12,0))), F4 &lt;= INDIRECT(CONCATENATE("Parametres!E",  MATCH(Salaires!$B$6,Parametres!$B$1:$B$12,0)))), INDIRECT(CONCATENATE("Parametres!C",  MATCH($B$6,Parametres!$B$1:$B$12,0)))/12, "")</f>
        <v>3166.6666666666665</v>
      </c>
      <c r="G6" s="6" t="str">
        <f ca="1">IF(AND(G4 &gt;= INDIRECT(CONCATENATE("Parametres!D",  MATCH(Salaires!$B$6,Parametres!$B$1:$B$12,0))), G4 &lt;= INDIRECT(CONCATENATE("Parametres!E",  MATCH(Salaires!$B$6,Parametres!$B$1:$B$12,0)))), INDIRECT(CONCATENATE("Parametres!C",  MATCH($B$6,Parametres!$B$1:$B$12,0)))/12, "")</f>
        <v/>
      </c>
      <c r="H6" s="6" t="str">
        <f ca="1">IF(AND(H4 &gt;= INDIRECT(CONCATENATE("Parametres!D",  MATCH(Salaires!$B$6,Parametres!$B$1:$B$12,0))), H4 &lt;= INDIRECT(CONCATENATE("Parametres!E",  MATCH(Salaires!$B$6,Parametres!$B$1:$B$12,0)))), INDIRECT(CONCATENATE("Parametres!C",  MATCH($B$6,Parametres!$B$1:$B$12,0)))/12, "")</f>
        <v/>
      </c>
      <c r="I6" s="6" t="str">
        <f ca="1">IF(AND(I4 &gt;= INDIRECT(CONCATENATE("Parametres!D",  MATCH(Salaires!$B$6,Parametres!$B$1:$B$12,0))), I4 &lt;= INDIRECT(CONCATENATE("Parametres!E",  MATCH(Salaires!$B$6,Parametres!$B$1:$B$12,0)))), INDIRECT(CONCATENATE("Parametres!C",  MATCH($B$6,Parametres!$B$1:$B$12,0)))/12, "")</f>
        <v/>
      </c>
    </row>
    <row r="7" spans="1:42">
      <c r="A7" s="1"/>
      <c r="B7" t="s">
        <v>2</v>
      </c>
      <c r="C7" s="6" t="str">
        <f ca="1">IF(AND(C6 &gt;= INDIRECT(CONCATENATE("Parametres!D",  MATCH(Salaires!$B$5,Parametres!$B$1:$B$12,0))), C6 &lt;= INDIRECT(CONCATENATE("Parametres!E",  MATCH(Salaires!$B$5,Parametres!$B$1:$B$12,0)))), INDIRECT(CONCATENATE("Parametres!C",  MATCH($B$5,Parametres!$B$1:$B$12,0)))/12, "")</f>
        <v/>
      </c>
    </row>
    <row r="8" spans="1:42">
      <c r="A8" s="1"/>
      <c r="B8" t="s">
        <v>9</v>
      </c>
      <c r="C8" s="6" t="str">
        <f ca="1">IF(AND(C7 &gt;= INDIRECT(CONCATENATE("Parametres!D",  MATCH(Salaires!$B$5,Parametres!$B$1:$B$12,0))), C7 &lt;= INDIRECT(CONCATENATE("Parametres!E",  MATCH(Salaires!$B$5,Parametres!$B$1:$B$12,0)))), INDIRECT(CONCATENATE("Parametres!C",  MATCH($B$5,Parametres!$B$1:$B$12,0)))/12, "")</f>
        <v/>
      </c>
    </row>
    <row r="9" spans="1:42">
      <c r="A9" s="1"/>
      <c r="B9" t="s">
        <v>10</v>
      </c>
      <c r="C9" s="6" t="str">
        <f ca="1">IF(AND(C8 &gt;= INDIRECT(CONCATENATE("Parametres!D",  MATCH(Salaires!$B$5,Parametres!$B$1:$B$12,0))), C8 &lt;= INDIRECT(CONCATENATE("Parametres!E",  MATCH(Salaires!$B$5,Parametres!$B$1:$B$12,0)))), INDIRECT(CONCATENATE("Parametres!C",  MATCH($B$5,Parametres!$B$1:$B$12,0)))/12, "")</f>
        <v/>
      </c>
    </row>
    <row r="10" spans="1:42">
      <c r="B10" t="s">
        <v>11</v>
      </c>
      <c r="C10" s="6" t="str">
        <f ca="1">IF(AND(C9 &gt;= INDIRECT(CONCATENATE("Parametres!D",  MATCH(Salaires!$B$5,Parametres!$B$1:$B$12,0))), C9 &lt;= INDIRECT(CONCATENATE("Parametres!E",  MATCH(Salaires!$B$5,Parametres!$B$1:$B$12,0)))), INDIRECT(CONCATENATE("Parametres!C",  MATCH($B$5,Parametres!$B$1:$B$12,0)))/12, "")</f>
        <v/>
      </c>
    </row>
    <row r="11" spans="1:42">
      <c r="B11" t="s">
        <v>12</v>
      </c>
      <c r="C11" s="6" t="str">
        <f ca="1">IF(AND(C10 &gt;= INDIRECT(CONCATENATE("Parametres!D",  MATCH(Salaires!$B$5,Parametres!$B$1:$B$12,0))), C10 &lt;= INDIRECT(CONCATENATE("Parametres!E",  MATCH(Salaires!$B$5,Parametres!$B$1:$B$12,0)))), INDIRECT(CONCATENATE("Parametres!C",  MATCH($B$5,Parametres!$B$1:$B$12,0)))/12, "")</f>
        <v/>
      </c>
    </row>
    <row r="12" spans="1:42">
      <c r="B12" t="s">
        <v>13</v>
      </c>
      <c r="C12" s="6" t="str">
        <f ca="1">IF(AND(C11 &gt;= INDIRECT(CONCATENATE("Parametres!D",  MATCH(Salaires!$B$5,Parametres!$B$1:$B$12,0))), C11 &lt;= INDIRECT(CONCATENATE("Parametres!E",  MATCH(Salaires!$B$5,Parametres!$B$1:$B$12,0)))), INDIRECT(CONCATENATE("Parametres!C",  MATCH($B$5,Parametres!$B$1:$B$12,0)))/12, 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</vt:lpstr>
      <vt:lpstr>Salaires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Dif</dc:creator>
  <cp:lastModifiedBy>VILLOSSEL Jimmy</cp:lastModifiedBy>
  <dcterms:created xsi:type="dcterms:W3CDTF">2016-04-18T08:49:57Z</dcterms:created>
  <dcterms:modified xsi:type="dcterms:W3CDTF">2016-04-19T10:36:03Z</dcterms:modified>
</cp:coreProperties>
</file>