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Synthèse" sheetId="1" r:id="rId1"/>
    <sheet name="Detail mensuel" sheetId="2" r:id="rId2"/>
  </sheets>
  <functionGroups/>
  <definedNames>
    <definedName name="prenoms">'Detail mensuel'!$A$6:$A$14</definedName>
  </definedNames>
  <calcPr calcId="125725"/>
</workbook>
</file>

<file path=xl/calcChain.xml><?xml version="1.0" encoding="utf-8"?>
<calcChain xmlns="http://schemas.openxmlformats.org/spreadsheetml/2006/main">
  <c r="N7" i="2"/>
  <c r="D7" i="1" s="1"/>
  <c r="N8" i="2"/>
  <c r="D15" i="1" s="1"/>
  <c r="N9" i="2"/>
  <c r="D9" i="1" s="1"/>
  <c r="N10" i="2"/>
  <c r="D14" i="1" s="1"/>
  <c r="N11" i="2"/>
  <c r="D10" i="1" s="1"/>
  <c r="N12" i="2"/>
  <c r="D11" i="1" s="1"/>
  <c r="N13" i="2"/>
  <c r="D8" i="1" s="1"/>
  <c r="N14" i="2"/>
  <c r="D12" i="1" s="1"/>
  <c r="N6" i="2"/>
  <c r="D13" i="1" s="1"/>
  <c r="C8"/>
  <c r="C9"/>
  <c r="C10"/>
  <c r="C11"/>
  <c r="C12"/>
  <c r="C13"/>
  <c r="C14"/>
  <c r="C15"/>
  <c r="C7"/>
  <c r="E13" l="1"/>
  <c r="E12"/>
  <c r="E8"/>
  <c r="E11"/>
  <c r="E10"/>
  <c r="E9"/>
  <c r="E15"/>
  <c r="E7"/>
  <c r="E14"/>
</calcChain>
</file>

<file path=xl/sharedStrings.xml><?xml version="1.0" encoding="utf-8"?>
<sst xmlns="http://schemas.openxmlformats.org/spreadsheetml/2006/main" count="41" uniqueCount="31">
  <si>
    <t>NOM</t>
  </si>
  <si>
    <t>Prénom</t>
  </si>
  <si>
    <t>NBR DE JOURS</t>
  </si>
  <si>
    <t>JOURS TRAVAILLES</t>
  </si>
  <si>
    <t>JOURS RESTANTS</t>
  </si>
  <si>
    <t>Vincent</t>
  </si>
  <si>
    <t>Caroline</t>
  </si>
  <si>
    <t>Christophe</t>
  </si>
  <si>
    <t>Jean Philippe</t>
  </si>
  <si>
    <t>Thierry</t>
  </si>
  <si>
    <t>Valérie</t>
  </si>
  <si>
    <t>Franck</t>
  </si>
  <si>
    <t>Aurore</t>
  </si>
  <si>
    <t>Jean Pierre</t>
  </si>
  <si>
    <t>CONTROLE FORFAIT JOURS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</si>
  <si>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</si>
  <si>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</si>
  <si>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</si>
  <si>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</si>
  <si>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</si>
  <si>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</si>
  <si>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</si>
  <si>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</si>
  <si>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</t>
  </si>
  <si>
    <t>OCTOBRE</t>
  </si>
  <si>
    <t>NOV</t>
  </si>
  <si>
    <t>DÉC</t>
  </si>
  <si>
    <t>Jour d'ancienneté</t>
  </si>
  <si>
    <t>ANNEE 2017</t>
  </si>
  <si>
    <t>Total jours travaillés</t>
  </si>
  <si>
    <t>Date du dernier ajout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</si>
</sst>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28">
    <xf numFmtId="0" fontId="0" fillId="0" borderId="0" xfId="0"/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"/>
  <sheetViews>
    <sheetView workbookViewId="0">
      <selection activeCell="J10" sqref="J10"/>
    </sheetView>
  </sheetViews>
  <sheetFormatPr baseColWidth="10" defaultRowHeight="15"/>
  <cols>
    <col min="1" max="1" width="35.140625" bestFit="1" customWidth="1"/>
    <col min="2" max="2" width="13.28515625" bestFit="1" customWidth="1"/>
    <col min="4" max="4" width="15.28515625" customWidth="1"/>
    <col min="5" max="5" width="19.28515625" customWidth="1"/>
    <col min="6" max="6" width="19.85546875" bestFit="1" customWidth="1"/>
  </cols>
  <sheetData>
    <row r="1" spans="1:6">
      <c r="A1" s="2"/>
      <c r="B1" s="2"/>
      <c r="C1" s="2"/>
      <c r="D1" s="3"/>
      <c r="E1" s="3"/>
      <c r="F1" s="3"/>
    </row>
    <row r="2" spans="1:6">
      <c r="A2" s="13" t="s">
        <v>28</v>
      </c>
      <c r="B2" s="2"/>
      <c r="C2" s="2"/>
      <c r="D2" s="3"/>
      <c r="E2" s="2"/>
      <c r="F2" s="3"/>
    </row>
    <row r="3" spans="1:6">
      <c r="A3" s="2"/>
      <c r="B3" s="2"/>
      <c r="C3" s="2"/>
      <c r="D3" s="3"/>
      <c r="E3" s="3"/>
      <c r="F3" s="3"/>
    </row>
    <row r="4" spans="1:6">
      <c r="A4" s="2"/>
      <c r="B4" s="2"/>
      <c r="C4" s="2"/>
      <c r="D4" s="3"/>
      <c r="E4" s="3"/>
      <c r="F4" s="3"/>
    </row>
    <row r="5" spans="1:6">
      <c r="A5" s="1"/>
      <c r="B5" s="1"/>
      <c r="C5" s="1"/>
      <c r="D5" s="1"/>
      <c r="E5" s="3">
        <v>216</v>
      </c>
      <c r="F5" s="1"/>
    </row>
    <row r="6" spans="1:6" ht="30">
      <c r="A6" s="4" t="s">
        <v>0</v>
      </c>
      <c r="B6" s="4" t="s">
        <v>1</v>
      </c>
      <c r="C6" s="10" t="s">
        <v>2</v>
      </c>
      <c r="D6" s="5" t="s">
        <v>3</v>
      </c>
      <c r="E6" s="15" t="s">
        <v>4</v>
      </c>
      <c r="F6" s="14" t="s">
        <v>27</v>
      </c>
    </row>
    <row r="7" spans="1:6">
      <c r="A7" s="8"/>
      <c r="B7" s="9" t="s">
        <v>5</v>
      </c>
      <c r="C7" s="11">
        <f>$E$5-F7</f>
        <v>216</v>
      </c>
      <c r="D7" s="6">
        <f>VLOOKUP(Synthèse!B7,'Detail mensuel'!$A$6:$N$14,14,FALSE)</f>
        <v>0</v>
      </c>
      <c r="E7" s="6">
        <f>C7-D7</f>
        <v>216</v>
      </c>
      <c r="F7" s="7"/>
    </row>
    <row r="8" spans="1:6">
      <c r="A8" s="8"/>
      <c r="B8" s="9" t="s">
        <v>6</v>
      </c>
      <c r="C8" s="24">
        <f t="shared" ref="C8:C15" si="0">$E$5-F8</f>
        <v>216</v>
      </c>
      <c r="D8" s="16">
        <f>VLOOKUP(Synthèse!B8,'Detail mensuel'!$A$6:$N$14,14,FALSE)</f>
        <v>0</v>
      </c>
      <c r="E8" s="16">
        <f t="shared" ref="E8:E15" si="1">C8-D8</f>
        <v>216</v>
      </c>
      <c r="F8" s="7"/>
    </row>
    <row r="9" spans="1:6">
      <c r="A9" s="8"/>
      <c r="B9" s="9" t="s">
        <v>7</v>
      </c>
      <c r="C9" s="24">
        <f t="shared" si="0"/>
        <v>216</v>
      </c>
      <c r="D9" s="16">
        <f>VLOOKUP(Synthèse!B9,'Detail mensuel'!$A$6:$N$14,14,FALSE)</f>
        <v>0</v>
      </c>
      <c r="E9" s="16">
        <f t="shared" si="1"/>
        <v>216</v>
      </c>
      <c r="F9" s="7"/>
    </row>
    <row r="10" spans="1:6">
      <c r="A10" s="8"/>
      <c r="B10" s="9" t="s">
        <v>8</v>
      </c>
      <c r="C10" s="24">
        <f t="shared" si="0"/>
        <v>216</v>
      </c>
      <c r="D10" s="16">
        <f>VLOOKUP(Synthèse!B10,'Detail mensuel'!$A$6:$N$14,14,FALSE)</f>
        <v>0</v>
      </c>
      <c r="E10" s="16">
        <f t="shared" si="1"/>
        <v>216</v>
      </c>
      <c r="F10" s="7"/>
    </row>
    <row r="11" spans="1:6">
      <c r="A11" s="8"/>
      <c r="B11" s="9" t="s">
        <v>9</v>
      </c>
      <c r="C11" s="24">
        <f t="shared" si="0"/>
        <v>216</v>
      </c>
      <c r="D11" s="16">
        <f>VLOOKUP(Synthèse!B11,'Detail mensuel'!$A$6:$N$14,14,FALSE)</f>
        <v>0</v>
      </c>
      <c r="E11" s="16">
        <f t="shared" si="1"/>
        <v>216</v>
      </c>
      <c r="F11" s="7"/>
    </row>
    <row r="12" spans="1:6">
      <c r="A12" s="8"/>
      <c r="B12" s="9" t="s">
        <v>10</v>
      </c>
      <c r="C12" s="24">
        <f t="shared" si="0"/>
        <v>216</v>
      </c>
      <c r="D12" s="16">
        <f>VLOOKUP(Synthèse!B12,'Detail mensuel'!$A$6:$N$14,14,FALSE)</f>
        <v>0</v>
      </c>
      <c r="E12" s="16">
        <f t="shared" si="1"/>
        <v>216</v>
      </c>
      <c r="F12" s="7"/>
    </row>
    <row r="13" spans="1:6">
      <c r="A13" s="8"/>
      <c r="B13" s="9" t="s">
        <v>11</v>
      </c>
      <c r="C13" s="24">
        <f t="shared" si="0"/>
        <v>216</v>
      </c>
      <c r="D13" s="16">
        <f>VLOOKUP(Synthèse!B13,'Detail mensuel'!$A$6:$N$14,14,FALSE)</f>
        <v>0</v>
      </c>
      <c r="E13" s="16">
        <f t="shared" si="1"/>
        <v>216</v>
      </c>
      <c r="F13" s="7"/>
    </row>
    <row r="14" spans="1:6">
      <c r="A14" s="8"/>
      <c r="B14" s="9" t="s">
        <v>12</v>
      </c>
      <c r="C14" s="24">
        <f t="shared" si="0"/>
        <v>216</v>
      </c>
      <c r="D14" s="16">
        <f>VLOOKUP(Synthèse!B14,'Detail mensuel'!$A$6:$N$14,14,FALSE)</f>
        <v>0</v>
      </c>
      <c r="E14" s="16">
        <f t="shared" si="1"/>
        <v>216</v>
      </c>
      <c r="F14" s="7"/>
    </row>
    <row r="15" spans="1:6">
      <c r="A15" s="8"/>
      <c r="B15" s="9" t="s">
        <v>13</v>
      </c>
      <c r="C15" s="24">
        <f t="shared" si="0"/>
        <v>216</v>
      </c>
      <c r="D15" s="16">
        <f>VLOOKUP(Synthèse!B15,'Detail mensuel'!$A$6:$N$14,14,FALSE)</f>
        <v>0</v>
      </c>
      <c r="E15" s="16">
        <f t="shared" si="1"/>
        <v>216</v>
      </c>
      <c r="F15" s="7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5"/>
  <sheetViews>
    <sheetView tabSelected="1" workbookViewId="0">
      <selection activeCell="F21" sqref="F21"/>
    </sheetView>
  </sheetViews>
  <sheetFormatPr baseColWidth="10" defaultRowHeight="15"/>
  <cols>
    <col min="1" max="1" width="27.140625" bestFit="1" customWidth="1"/>
    <col min="14" max="14" width="19" bestFit="1" customWidth="1"/>
    <col min="15" max="15" width="20" bestFit="1" customWidth="1"/>
  </cols>
  <sheetData>
    <row r="1" spans="1:15" ht="15.75">
      <c r="A1" s="22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5">
      <c r="A2" s="20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5">
      <c r="A3" s="20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5" spans="1:15">
      <c r="A5" s="14" t="s">
        <v>1</v>
      </c>
      <c r="B5" s="19" t="s">
        <v>15</v>
      </c>
      <c r="C5" s="19" t="s">
        <v>16</v>
      </c>
      <c r="D5" s="19" t="s">
        <v>17</v>
      </c>
      <c r="E5" s="19" t="s">
        <v>18</v>
      </c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 t="s">
        <v>24</v>
      </c>
      <c r="L5" s="19" t="s">
        <v>25</v>
      </c>
      <c r="M5" s="19" t="s">
        <v>26</v>
      </c>
      <c r="N5" s="27" t="s">
        <v>29</v>
      </c>
      <c r="O5" s="27" t="s">
        <v>30</v>
      </c>
    </row>
    <row r="6" spans="1:15">
      <c r="A6" s="17" t="s">
        <v>11</v>
      </c>
      <c r="B6" s="25"/>
      <c r="C6" s="19"/>
      <c r="D6" s="19"/>
      <c r="E6" s="19"/>
      <c r="F6" s="19"/>
      <c r="G6" s="19"/>
      <c r="H6" s="19"/>
      <c r="I6" s="19"/>
      <c r="J6" s="18"/>
      <c r="K6" s="18"/>
      <c r="L6" s="18"/>
      <c r="M6" s="18"/>
      <c r="N6" s="18">
        <f>SUM(B6:M6)</f>
        <v>0</v>
      </c>
      <c r="O6" s="18"/>
    </row>
    <row r="7" spans="1:15">
      <c r="A7" s="17" t="s">
        <v>5</v>
      </c>
      <c r="B7" s="26"/>
      <c r="C7" s="19"/>
      <c r="D7" s="19"/>
      <c r="E7" s="19"/>
      <c r="F7" s="19"/>
      <c r="G7" s="19"/>
      <c r="H7" s="19"/>
      <c r="I7" s="19"/>
      <c r="J7" s="19"/>
      <c r="K7" s="19"/>
      <c r="L7" s="18"/>
      <c r="M7" s="18"/>
      <c r="N7" s="18">
        <f t="shared" ref="N7:N14" si="0">SUM(B7:M7)</f>
        <v>0</v>
      </c>
      <c r="O7" s="18"/>
    </row>
    <row r="8" spans="1:15">
      <c r="A8" s="17" t="s">
        <v>13</v>
      </c>
      <c r="B8" s="19"/>
      <c r="C8" s="19"/>
      <c r="D8" s="23"/>
      <c r="E8" s="23"/>
      <c r="F8" s="19"/>
      <c r="G8" s="19"/>
      <c r="H8" s="19"/>
      <c r="I8" s="19"/>
      <c r="J8" s="19"/>
      <c r="K8" s="19"/>
      <c r="L8" s="19"/>
      <c r="M8" s="19"/>
      <c r="N8" s="18">
        <f t="shared" si="0"/>
        <v>0</v>
      </c>
      <c r="O8" s="18"/>
    </row>
    <row r="9" spans="1:15">
      <c r="A9" s="17" t="s">
        <v>7</v>
      </c>
      <c r="B9" s="19"/>
      <c r="C9" s="19"/>
      <c r="D9" s="23"/>
      <c r="E9" s="23"/>
      <c r="F9" s="19"/>
      <c r="G9" s="19"/>
      <c r="H9" s="19"/>
      <c r="I9" s="19"/>
      <c r="J9" s="19"/>
      <c r="K9" s="19"/>
      <c r="L9" s="19"/>
      <c r="M9" s="19"/>
      <c r="N9" s="18">
        <f t="shared" si="0"/>
        <v>0</v>
      </c>
      <c r="O9" s="18"/>
    </row>
    <row r="10" spans="1:15">
      <c r="A10" s="17" t="s">
        <v>12</v>
      </c>
      <c r="B10" s="19"/>
      <c r="C10" s="19"/>
      <c r="D10" s="23"/>
      <c r="E10" s="23"/>
      <c r="F10" s="19"/>
      <c r="G10" s="19"/>
      <c r="H10" s="19"/>
      <c r="I10" s="19"/>
      <c r="J10" s="19"/>
      <c r="K10" s="19"/>
      <c r="L10" s="19"/>
      <c r="M10" s="19"/>
      <c r="N10" s="18">
        <f t="shared" si="0"/>
        <v>0</v>
      </c>
      <c r="O10" s="18"/>
    </row>
    <row r="11" spans="1:15">
      <c r="A11" s="17" t="s">
        <v>8</v>
      </c>
      <c r="B11" s="19"/>
      <c r="C11" s="19"/>
      <c r="D11" s="23"/>
      <c r="E11" s="23"/>
      <c r="F11" s="19"/>
      <c r="G11" s="19"/>
      <c r="H11" s="19"/>
      <c r="I11" s="19"/>
      <c r="J11" s="19"/>
      <c r="K11" s="19"/>
      <c r="L11" s="19"/>
      <c r="M11" s="19"/>
      <c r="N11" s="18">
        <f t="shared" si="0"/>
        <v>0</v>
      </c>
      <c r="O11" s="18"/>
    </row>
    <row r="12" spans="1:15">
      <c r="A12" s="17" t="s">
        <v>9</v>
      </c>
      <c r="B12" s="19"/>
      <c r="C12" s="19"/>
      <c r="D12" s="23"/>
      <c r="E12" s="23"/>
      <c r="F12" s="19"/>
      <c r="G12" s="19"/>
      <c r="H12" s="19"/>
      <c r="I12" s="19"/>
      <c r="J12" s="19"/>
      <c r="K12" s="19"/>
      <c r="L12" s="18"/>
      <c r="M12" s="18"/>
      <c r="N12" s="18">
        <f t="shared" si="0"/>
        <v>0</v>
      </c>
      <c r="O12" s="18"/>
    </row>
    <row r="13" spans="1:15">
      <c r="A13" s="17" t="s">
        <v>6</v>
      </c>
      <c r="B13" s="23"/>
      <c r="C13" s="19"/>
      <c r="D13" s="23"/>
      <c r="E13" s="23"/>
      <c r="F13" s="19"/>
      <c r="G13" s="19"/>
      <c r="H13" s="19"/>
      <c r="I13" s="19"/>
      <c r="J13" s="19"/>
      <c r="K13" s="19"/>
      <c r="L13" s="19"/>
      <c r="M13" s="19"/>
      <c r="N13" s="18">
        <f t="shared" si="0"/>
        <v>0</v>
      </c>
      <c r="O13" s="18"/>
    </row>
    <row r="14" spans="1:15">
      <c r="A14" s="17" t="s">
        <v>10</v>
      </c>
      <c r="B14" s="23"/>
      <c r="C14" s="23"/>
      <c r="D14" s="23"/>
      <c r="E14" s="23"/>
      <c r="F14" s="19"/>
      <c r="G14" s="19"/>
      <c r="H14" s="19"/>
      <c r="I14" s="19"/>
      <c r="J14" s="19"/>
      <c r="K14" s="19"/>
      <c r="L14" s="19"/>
      <c r="M14" s="19"/>
      <c r="N14" s="18">
        <f t="shared" si="0"/>
        <v>0</v>
      </c>
      <c r="O14" s="18"/>
    </row>
    <row r="15" spans="1:15">
      <c r="A15" s="12"/>
      <c r="B15" s="19"/>
      <c r="C15" s="19"/>
      <c r="D15" s="23"/>
      <c r="E15" s="23"/>
      <c r="F15" s="19"/>
      <c r="G15" s="19"/>
      <c r="H15" s="19"/>
      <c r="I15" s="19"/>
      <c r="J15" s="19"/>
      <c r="K15" s="19"/>
      <c r="L15" s="19"/>
      <c r="M15" s="19"/>
      <c r="N15" s="18"/>
      <c r="O1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Detail mensuel</vt:lpstr>
      <vt:lpstr>prenoms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FROCC2M</dc:creator>
  <cp:lastModifiedBy>FROCC2M</cp:lastModifiedBy>
  <dcterms:created xsi:type="dcterms:W3CDTF">2016-11-02T08:37:25Z</dcterms:created>
  <dcterms:modified xsi:type="dcterms:W3CDTF">2016-11-04T13:20:35Z</dcterms:modified>
</cp:coreProperties>
</file>