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baud\Desktop\"/>
    </mc:Choice>
  </mc:AlternateContent>
  <bookViews>
    <workbookView xWindow="0" yWindow="0" windowWidth="28800" windowHeight="12435" activeTab="1"/>
  </bookViews>
  <sheets>
    <sheet name="Outline" sheetId="1" r:id="rId1"/>
    <sheet name="Clientsdata" sheetId="3" r:id="rId2"/>
    <sheet name="Branddd" sheetId="4" r:id="rId3"/>
    <sheet name="Database" sheetId="2" r:id="rId4"/>
  </sheets>
  <definedNames>
    <definedName name="_xlnm._FilterDatabase" localSheetId="3" hidden="1">Database!$A$1:$G$414</definedName>
    <definedName name="AudiModel">Branddd!#REF!</definedName>
    <definedName name="Base">Database!$A$1:$F$414</definedName>
    <definedName name="BentleyModel">Branddd!#REF!</definedName>
    <definedName name="BmwModel">Branddd!#REF!</definedName>
    <definedName name="Brand">Branddd!$A$2:$A$41</definedName>
    <definedName name="Brand_N">Database!$B$2:$B$414</definedName>
    <definedName name="_xlnm.Criteria" localSheetId="3">Database!$D$1:$F$1</definedName>
    <definedName name="Engine_N">Database!$F$2:$F$414</definedName>
    <definedName name="_xlnm.Extract" localSheetId="3">Database!$I$1:$O$1</definedName>
    <definedName name="Model_N">Database!$C$2:$C$414</definedName>
    <definedName name="NissanModel">Branddd!#REF!</definedName>
    <definedName name="Price_N">Database!$E$2:$E$414</definedName>
    <definedName name="Style_N">Database!$D$2:$D$414</definedName>
  </definedNames>
  <calcPr calcId="152511"/>
</workbook>
</file>

<file path=xl/calcChain.xml><?xml version="1.0" encoding="utf-8"?>
<calcChain xmlns="http://schemas.openxmlformats.org/spreadsheetml/2006/main">
  <c r="G414" i="2" l="1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<sst xmlns="http://schemas.openxmlformats.org/spreadsheetml/2006/main" count="1915" uniqueCount="506">
  <si>
    <t xml:space="preserve">Topic : </t>
  </si>
  <si>
    <t>Car selection</t>
  </si>
  <si>
    <t>Name</t>
  </si>
  <si>
    <t>Surname</t>
  </si>
  <si>
    <t>Age</t>
  </si>
  <si>
    <t>Phone number</t>
  </si>
  <si>
    <t>Email Adress</t>
  </si>
  <si>
    <t>Adress</t>
  </si>
  <si>
    <t>Current Car</t>
  </si>
  <si>
    <t>Brand preference</t>
  </si>
  <si>
    <t>Liste (renault audi ,,,)</t>
  </si>
  <si>
    <t>Engine preference</t>
  </si>
  <si>
    <t>(Diesel, gasoline, electric, hydrogen, hybrid….)</t>
  </si>
  <si>
    <t>Type of car</t>
  </si>
  <si>
    <t>Brand new or second hand</t>
  </si>
  <si>
    <t>State of the vehicle</t>
  </si>
  <si>
    <t>If second hand the amount of KM</t>
  </si>
  <si>
    <t>(4x4, SUV, Van, Berline…)</t>
  </si>
  <si>
    <t>Power</t>
  </si>
  <si>
    <t>Miles driven last year</t>
  </si>
  <si>
    <t>Modele</t>
  </si>
  <si>
    <t>(208, 3008…)</t>
  </si>
  <si>
    <t>Max Price</t>
  </si>
  <si>
    <t>Min price</t>
  </si>
  <si>
    <t>Year of the vehicle</t>
  </si>
  <si>
    <t>Gearing</t>
  </si>
  <si>
    <t>Manual/ automatic</t>
  </si>
  <si>
    <t>Doors</t>
  </si>
  <si>
    <t>Color</t>
  </si>
  <si>
    <t>Options</t>
  </si>
  <si>
    <t>Radar, GPS, rims</t>
  </si>
  <si>
    <t>Brands</t>
  </si>
  <si>
    <t>Renault</t>
  </si>
  <si>
    <t>Audi</t>
  </si>
  <si>
    <t>BMW</t>
  </si>
  <si>
    <t>Peugeot</t>
  </si>
  <si>
    <t>Citroën</t>
  </si>
  <si>
    <t>Mini Cooper</t>
  </si>
  <si>
    <t>Volkswagen</t>
  </si>
  <si>
    <t xml:space="preserve">Nissan </t>
  </si>
  <si>
    <t>Ford</t>
  </si>
  <si>
    <t>Mercedes</t>
  </si>
  <si>
    <t>Dacia</t>
  </si>
  <si>
    <t>Fiat</t>
  </si>
  <si>
    <t>Honda</t>
  </si>
  <si>
    <t>Jaguar</t>
  </si>
  <si>
    <t>Mazda</t>
  </si>
  <si>
    <t>Kia</t>
  </si>
  <si>
    <t>Opel</t>
  </si>
  <si>
    <t>Seat</t>
  </si>
  <si>
    <t>Skoda</t>
  </si>
  <si>
    <t>Toyota</t>
  </si>
  <si>
    <t>Volvo</t>
  </si>
  <si>
    <t>DS</t>
  </si>
  <si>
    <t>Jeep</t>
  </si>
  <si>
    <t>Land Rover</t>
  </si>
  <si>
    <t>Porsche</t>
  </si>
  <si>
    <t>year</t>
  </si>
  <si>
    <t>model</t>
  </si>
  <si>
    <t>body_styles</t>
  </si>
  <si>
    <t>Price</t>
  </si>
  <si>
    <t>Engine</t>
  </si>
  <si>
    <t>Concatener</t>
  </si>
  <si>
    <t>Acura</t>
  </si>
  <si>
    <t>ILX</t>
  </si>
  <si>
    <t xml:space="preserve">    Sedan    </t>
  </si>
  <si>
    <t>MDX</t>
  </si>
  <si>
    <t xml:space="preserve">    SUV    </t>
  </si>
  <si>
    <t>NSX</t>
  </si>
  <si>
    <t xml:space="preserve">    Coupe    </t>
  </si>
  <si>
    <t>RDX</t>
  </si>
  <si>
    <t>RLX</t>
  </si>
  <si>
    <t>RLX Sport Hybrid</t>
  </si>
  <si>
    <t>TLX</t>
  </si>
  <si>
    <t>MDX Sport Hybrid</t>
  </si>
  <si>
    <t>Alfa Romeo</t>
  </si>
  <si>
    <t>4C Spider</t>
  </si>
  <si>
    <t xml:space="preserve">    Convertible    </t>
  </si>
  <si>
    <t>Giulia</t>
  </si>
  <si>
    <t>Stelvio</t>
  </si>
  <si>
    <t>4C</t>
  </si>
  <si>
    <t>Aston Martin</t>
  </si>
  <si>
    <t>Vanquish S</t>
  </si>
  <si>
    <t xml:space="preserve">    Convertible  </t>
  </si>
  <si>
    <t xml:space="preserve">   Coupe    </t>
  </si>
  <si>
    <t>DB11</t>
  </si>
  <si>
    <t>A3</t>
  </si>
  <si>
    <t xml:space="preserve">   Sedan    </t>
  </si>
  <si>
    <t>A3 Sportback e-tron</t>
  </si>
  <si>
    <t xml:space="preserve">    Wagon    </t>
  </si>
  <si>
    <t>A4</t>
  </si>
  <si>
    <t>A4 allroad</t>
  </si>
  <si>
    <t>A5</t>
  </si>
  <si>
    <t xml:space="preserve">   Coupe  </t>
  </si>
  <si>
    <t>A6</t>
  </si>
  <si>
    <t>A7</t>
  </si>
  <si>
    <t>A8</t>
  </si>
  <si>
    <t>Q3</t>
  </si>
  <si>
    <t>Q7</t>
  </si>
  <si>
    <t>R8</t>
  </si>
  <si>
    <t xml:space="preserve">    Coupe  </t>
  </si>
  <si>
    <t xml:space="preserve">   Convertible    </t>
  </si>
  <si>
    <t>RS 3</t>
  </si>
  <si>
    <t>RS 7</t>
  </si>
  <si>
    <t>S3</t>
  </si>
  <si>
    <t>S4</t>
  </si>
  <si>
    <t>S5</t>
  </si>
  <si>
    <t xml:space="preserve">   Sedan  </t>
  </si>
  <si>
    <t>S6</t>
  </si>
  <si>
    <t>S7</t>
  </si>
  <si>
    <t>S8</t>
  </si>
  <si>
    <t>SQ5</t>
  </si>
  <si>
    <t>TT</t>
  </si>
  <si>
    <t>RS 5</t>
  </si>
  <si>
    <t>Bentley</t>
  </si>
  <si>
    <t>Bentayga</t>
  </si>
  <si>
    <t>Continental</t>
  </si>
  <si>
    <t>Mulsanne</t>
  </si>
  <si>
    <t>3 Series</t>
  </si>
  <si>
    <t xml:space="preserve">   Wagon    </t>
  </si>
  <si>
    <t xml:space="preserve">    Sedan  </t>
  </si>
  <si>
    <t>6 Series</t>
  </si>
  <si>
    <t>7 Series</t>
  </si>
  <si>
    <t>i3</t>
  </si>
  <si>
    <t xml:space="preserve">    Hatchback    </t>
  </si>
  <si>
    <t>M3</t>
  </si>
  <si>
    <t>M4</t>
  </si>
  <si>
    <t>M5</t>
  </si>
  <si>
    <t>M6</t>
  </si>
  <si>
    <t>X1</t>
  </si>
  <si>
    <t>X2</t>
  </si>
  <si>
    <t>X3</t>
  </si>
  <si>
    <t>X5</t>
  </si>
  <si>
    <t>X5 M</t>
  </si>
  <si>
    <t>X6</t>
  </si>
  <si>
    <t>M2</t>
  </si>
  <si>
    <t>X6 M</t>
  </si>
  <si>
    <t>Buick</t>
  </si>
  <si>
    <t>Cascada</t>
  </si>
  <si>
    <t>Enclave</t>
  </si>
  <si>
    <t>Encore</t>
  </si>
  <si>
    <t>Envision</t>
  </si>
  <si>
    <t>LaCrosse</t>
  </si>
  <si>
    <t>Regal Sportback</t>
  </si>
  <si>
    <t>Regal TourX</t>
  </si>
  <si>
    <t>Cadillac</t>
  </si>
  <si>
    <t>ATS</t>
  </si>
  <si>
    <t>ATS-V</t>
  </si>
  <si>
    <t>CT6</t>
  </si>
  <si>
    <t>CTS</t>
  </si>
  <si>
    <t>CTS-V</t>
  </si>
  <si>
    <t>Escalade</t>
  </si>
  <si>
    <t>Escalade ESV</t>
  </si>
  <si>
    <t>XTS</t>
  </si>
  <si>
    <t>Chevrolet</t>
  </si>
  <si>
    <t>Bolt EV</t>
  </si>
  <si>
    <t>City Express</t>
  </si>
  <si>
    <t xml:space="preserve">    Van/Minivan    </t>
  </si>
  <si>
    <t>Colorado Crew Cab</t>
  </si>
  <si>
    <t xml:space="preserve">    Pickup    </t>
  </si>
  <si>
    <t>Colorado Extended Cab</t>
  </si>
  <si>
    <t>Corvette</t>
  </si>
  <si>
    <t>Silverado 1500 Crew Cab</t>
  </si>
  <si>
    <t>Silverado 1500 Regular Cab</t>
  </si>
  <si>
    <t>Silverado 2500 HD Crew Cab</t>
  </si>
  <si>
    <t>Silverado 3500 HD Crew Cab</t>
  </si>
  <si>
    <t xml:space="preserve">   Hatchback    </t>
  </si>
  <si>
    <t>Sonic</t>
  </si>
  <si>
    <t>Spark</t>
  </si>
  <si>
    <t>Suburban</t>
  </si>
  <si>
    <t>Tahoe</t>
  </si>
  <si>
    <t>Traverse</t>
  </si>
  <si>
    <t>Trax</t>
  </si>
  <si>
    <t>Express 2500 Cargo</t>
  </si>
  <si>
    <t>Express 2500 Passenger</t>
  </si>
  <si>
    <t>Express 3500 Cargo</t>
  </si>
  <si>
    <t>Express 3500 Passenger</t>
  </si>
  <si>
    <t>Silverado 2500 HD Double Cab</t>
  </si>
  <si>
    <t>Silverado 2500 HD Regular Cab</t>
  </si>
  <si>
    <t>Silverado 3500 HD Double Cab</t>
  </si>
  <si>
    <t>Silverado 3500 HD Regular Cab</t>
  </si>
  <si>
    <t>Chrysler</t>
  </si>
  <si>
    <t>Pacifica</t>
  </si>
  <si>
    <t>Pacifica Hybrid</t>
  </si>
  <si>
    <t>Dodge</t>
  </si>
  <si>
    <t>Durango</t>
  </si>
  <si>
    <t>Grand Caravan Passenger</t>
  </si>
  <si>
    <t>Journey</t>
  </si>
  <si>
    <t>FIAT</t>
  </si>
  <si>
    <t>124 Spider</t>
  </si>
  <si>
    <t>500L</t>
  </si>
  <si>
    <t>500X</t>
  </si>
  <si>
    <t>500 Abarth</t>
  </si>
  <si>
    <t>500c</t>
  </si>
  <si>
    <t>500c Abarth</t>
  </si>
  <si>
    <t>500e</t>
  </si>
  <si>
    <t>C-MAX Hybrid</t>
  </si>
  <si>
    <t>EcoSport</t>
  </si>
  <si>
    <t>Edge</t>
  </si>
  <si>
    <t>Expedition</t>
  </si>
  <si>
    <t>Expedition MAX</t>
  </si>
  <si>
    <t>Explorer</t>
  </si>
  <si>
    <t>F150 Regular Cab</t>
  </si>
  <si>
    <t>F150 Super Cab</t>
  </si>
  <si>
    <t>F250 Super Duty Crew Cab</t>
  </si>
  <si>
    <t>F250 Super Duty Regular Cab</t>
  </si>
  <si>
    <t>F250 Super Duty Super Cab</t>
  </si>
  <si>
    <t>Fiesta</t>
  </si>
  <si>
    <t>Flex</t>
  </si>
  <si>
    <t>Focus</t>
  </si>
  <si>
    <t>Fusion Energi</t>
  </si>
  <si>
    <t>Mustang</t>
  </si>
  <si>
    <t>Taurus</t>
  </si>
  <si>
    <t>Transit 250 Van</t>
  </si>
  <si>
    <t>Transit Connect Cargo</t>
  </si>
  <si>
    <t>F350 Super Duty Crew Cab</t>
  </si>
  <si>
    <t>F350 Super Duty Regular Cab</t>
  </si>
  <si>
    <t>F350 Super Duty Super Cab</t>
  </si>
  <si>
    <t>F450 Super Duty Crew Cab</t>
  </si>
  <si>
    <t>Transit 150 Van</t>
  </si>
  <si>
    <t>Transit 150 Wagon</t>
  </si>
  <si>
    <t>Transit 350 HD Van</t>
  </si>
  <si>
    <t>Transit 350 Van</t>
  </si>
  <si>
    <t>Transit 350 Wagon</t>
  </si>
  <si>
    <t>Transit Connect Passenger</t>
  </si>
  <si>
    <t>Freightliner</t>
  </si>
  <si>
    <t>Sprinter 2500 Cargo</t>
  </si>
  <si>
    <t>Sprinter 2500 Crew</t>
  </si>
  <si>
    <t>Sprinter 2500 Passenger</t>
  </si>
  <si>
    <t>Sprinter 3500 Cargo</t>
  </si>
  <si>
    <t>Genesis</t>
  </si>
  <si>
    <t>G80</t>
  </si>
  <si>
    <t>G90</t>
  </si>
  <si>
    <t>GMC</t>
  </si>
  <si>
    <t>Acadia</t>
  </si>
  <si>
    <t>Canyon Crew Cab</t>
  </si>
  <si>
    <t>Canyon Extended Cab</t>
  </si>
  <si>
    <t>Sierra 1500 Crew Cab</t>
  </si>
  <si>
    <t>Sierra 1500 Double Cab</t>
  </si>
  <si>
    <t>Sierra 1500 Regular Cab</t>
  </si>
  <si>
    <t>Sierra 2500 HD Crew Cab</t>
  </si>
  <si>
    <t>Sierra 2500 HD Regular Cab</t>
  </si>
  <si>
    <t>Yukon</t>
  </si>
  <si>
    <t>Yukon XL</t>
  </si>
  <si>
    <t>Savana 2500 Cargo</t>
  </si>
  <si>
    <t>Savana 2500 Passenger</t>
  </si>
  <si>
    <t>Savana 3500 Cargo</t>
  </si>
  <si>
    <t>Savana 3500 Passenger</t>
  </si>
  <si>
    <t>Sierra 2500 HD Double Cab</t>
  </si>
  <si>
    <t>Sierra 3500 HD Crew Cab</t>
  </si>
  <si>
    <t>Sierra 3500 HD Double Cab</t>
  </si>
  <si>
    <t>Sierra 3500 HD Regular Cab</t>
  </si>
  <si>
    <t>Accord</t>
  </si>
  <si>
    <t>Civic</t>
  </si>
  <si>
    <t>Civic Type R</t>
  </si>
  <si>
    <t>Clarity Plug-in Hybrid</t>
  </si>
  <si>
    <t>CR-V</t>
  </si>
  <si>
    <t>Fit</t>
  </si>
  <si>
    <t>HR-V</t>
  </si>
  <si>
    <t>Odyssey</t>
  </si>
  <si>
    <t>Pilot</t>
  </si>
  <si>
    <t>Ridgeline</t>
  </si>
  <si>
    <t>Accord Hybrid</t>
  </si>
  <si>
    <t>Clarity Electric</t>
  </si>
  <si>
    <t>Clarity Fuel Cell</t>
  </si>
  <si>
    <t>Hyundai</t>
  </si>
  <si>
    <t>Accent</t>
  </si>
  <si>
    <t>Elantra GT</t>
  </si>
  <si>
    <t>Ioniq Hybrid</t>
  </si>
  <si>
    <t>Ioniq Plug-in Hybrid</t>
  </si>
  <si>
    <t>Kona</t>
  </si>
  <si>
    <t>Santa Fe</t>
  </si>
  <si>
    <t>Santa Fe Sport</t>
  </si>
  <si>
    <t>Sonata</t>
  </si>
  <si>
    <t>Ioniq Electric</t>
  </si>
  <si>
    <t>Sonata Hybrid</t>
  </si>
  <si>
    <t>Sonata Plug-in Hybrid</t>
  </si>
  <si>
    <t>INFINITI</t>
  </si>
  <si>
    <t>Q50</t>
  </si>
  <si>
    <t>Q60</t>
  </si>
  <si>
    <t>Q70</t>
  </si>
  <si>
    <t>QX60</t>
  </si>
  <si>
    <t>QX80</t>
  </si>
  <si>
    <t>E-PACE</t>
  </si>
  <si>
    <t>F-TYPE</t>
  </si>
  <si>
    <t>XE</t>
  </si>
  <si>
    <t>XF</t>
  </si>
  <si>
    <t>XJ</t>
  </si>
  <si>
    <t>Cherokee</t>
  </si>
  <si>
    <t>Compass</t>
  </si>
  <si>
    <t>Grand Cherokee</t>
  </si>
  <si>
    <t>Renegade</t>
  </si>
  <si>
    <t>Wrangler</t>
  </si>
  <si>
    <t>Wrangler Unlimited</t>
  </si>
  <si>
    <t>Cadenza</t>
  </si>
  <si>
    <t>Forte</t>
  </si>
  <si>
    <t>Forte5</t>
  </si>
  <si>
    <t>Niro</t>
  </si>
  <si>
    <t>Optima Hybrid</t>
  </si>
  <si>
    <t>Optima Plug-in Hybrid</t>
  </si>
  <si>
    <t>Rio</t>
  </si>
  <si>
    <t xml:space="preserve">    Hatchback  </t>
  </si>
  <si>
    <t>Sedona</t>
  </si>
  <si>
    <t>Sorento</t>
  </si>
  <si>
    <t>Soul</t>
  </si>
  <si>
    <t>Soul EV</t>
  </si>
  <si>
    <t>Stinger</t>
  </si>
  <si>
    <t>Niro Plug-in Hybrid</t>
  </si>
  <si>
    <t>Lamborghini</t>
  </si>
  <si>
    <t>Huracan</t>
  </si>
  <si>
    <t>Discovery</t>
  </si>
  <si>
    <t>Discovery Sport</t>
  </si>
  <si>
    <t>Range Rover</t>
  </si>
  <si>
    <t>Range Rover Evoque</t>
  </si>
  <si>
    <t>Range Rover Sport</t>
  </si>
  <si>
    <t>Range Rover Velar</t>
  </si>
  <si>
    <t>Lexus</t>
  </si>
  <si>
    <t>ES</t>
  </si>
  <si>
    <t>GS</t>
  </si>
  <si>
    <t>GX</t>
  </si>
  <si>
    <t>IS</t>
  </si>
  <si>
    <t>LC</t>
  </si>
  <si>
    <t>LS</t>
  </si>
  <si>
    <t>LX</t>
  </si>
  <si>
    <t>NX</t>
  </si>
  <si>
    <t>RC</t>
  </si>
  <si>
    <t>RX</t>
  </si>
  <si>
    <t>Lincoln</t>
  </si>
  <si>
    <t>MKC</t>
  </si>
  <si>
    <t>MKT</t>
  </si>
  <si>
    <t>MKX</t>
  </si>
  <si>
    <t>MKZ</t>
  </si>
  <si>
    <t>Navigator</t>
  </si>
  <si>
    <t>Navigator L</t>
  </si>
  <si>
    <t>Maserati</t>
  </si>
  <si>
    <t>Ghibli</t>
  </si>
  <si>
    <t>Levante</t>
  </si>
  <si>
    <t>Quattroporte</t>
  </si>
  <si>
    <t>CX-3</t>
  </si>
  <si>
    <t>CX-5</t>
  </si>
  <si>
    <t>CX-9</t>
  </si>
  <si>
    <t>MAZDA3</t>
  </si>
  <si>
    <t>MAZDA6</t>
  </si>
  <si>
    <t>Mercedes-Benz</t>
  </si>
  <si>
    <t>C-Class</t>
  </si>
  <si>
    <t>E-Class</t>
  </si>
  <si>
    <t>G-Class</t>
  </si>
  <si>
    <t>GLA</t>
  </si>
  <si>
    <t>GLC</t>
  </si>
  <si>
    <t>GLE</t>
  </si>
  <si>
    <t>GLS</t>
  </si>
  <si>
    <t>Mercedes-AMG C-Class</t>
  </si>
  <si>
    <t>Mercedes-AMG CLA</t>
  </si>
  <si>
    <t>Mercedes-AMG E-Class</t>
  </si>
  <si>
    <t>Mercedes-AMG G-Class</t>
  </si>
  <si>
    <t>Mercedes-AMG GLA</t>
  </si>
  <si>
    <t>S-Class</t>
  </si>
  <si>
    <t>CLS</t>
  </si>
  <si>
    <t>GLC Coupe</t>
  </si>
  <si>
    <t>Mercedes-AMG CLS</t>
  </si>
  <si>
    <t>Mercedes-AMG GLC Coupe</t>
  </si>
  <si>
    <t>Mercedes-AMG GLE</t>
  </si>
  <si>
    <t>Mercedes-AMG GLE Coupe</t>
  </si>
  <si>
    <t>Mercedes-AMG GT</t>
  </si>
  <si>
    <t>Mercedes-AMG S-Class</t>
  </si>
  <si>
    <t>Mercedes-AMG SL</t>
  </si>
  <si>
    <t>Mercedes-AMG SLC</t>
  </si>
  <si>
    <t>Metris Cargo</t>
  </si>
  <si>
    <t>Metris Passenger</t>
  </si>
  <si>
    <t>Metris WORKER Cargo</t>
  </si>
  <si>
    <t>Metris WORKER Passenger</t>
  </si>
  <si>
    <t>SL</t>
  </si>
  <si>
    <t>SLC</t>
  </si>
  <si>
    <t>Sprinter 3500 XD Cargo</t>
  </si>
  <si>
    <t>MINI</t>
  </si>
  <si>
    <t>Clubman</t>
  </si>
  <si>
    <t>Convertible</t>
  </si>
  <si>
    <t>Hardtop 4 Door</t>
  </si>
  <si>
    <t>Mitsubishi</t>
  </si>
  <si>
    <t>Eclipse Cross</t>
  </si>
  <si>
    <t>Mirage</t>
  </si>
  <si>
    <t>Mirage G4</t>
  </si>
  <si>
    <t>Outlander</t>
  </si>
  <si>
    <t>Outlander PHEV</t>
  </si>
  <si>
    <t>Outlander Sport</t>
  </si>
  <si>
    <t>Nissan</t>
  </si>
  <si>
    <t>370Z</t>
  </si>
  <si>
    <t>Armada</t>
  </si>
  <si>
    <t>Frontier Crew Cab</t>
  </si>
  <si>
    <t>Frontier King Cab</t>
  </si>
  <si>
    <t>GT-R</t>
  </si>
  <si>
    <t>LEAF</t>
  </si>
  <si>
    <t>Maxima</t>
  </si>
  <si>
    <t>Murano</t>
  </si>
  <si>
    <t>NV200</t>
  </si>
  <si>
    <t>Pathfinder</t>
  </si>
  <si>
    <t>Rogue Sport</t>
  </si>
  <si>
    <t>Sentra</t>
  </si>
  <si>
    <t>Titan Crew Cab</t>
  </si>
  <si>
    <t>TITAN XD Crew Cab</t>
  </si>
  <si>
    <t>Versa Note</t>
  </si>
  <si>
    <t>Kicks</t>
  </si>
  <si>
    <t>NV1500 Cargo</t>
  </si>
  <si>
    <t>NV2500 HD Cargo</t>
  </si>
  <si>
    <t>NV3500 HD Cargo</t>
  </si>
  <si>
    <t>NV3500 HD Passenger</t>
  </si>
  <si>
    <t>Titan King Cab</t>
  </si>
  <si>
    <t>TITAN Single Cab</t>
  </si>
  <si>
    <t>TITAN XD King Cab</t>
  </si>
  <si>
    <t>TITAN XD Single Cab</t>
  </si>
  <si>
    <t>718 Boxster</t>
  </si>
  <si>
    <t>718 Cayman</t>
  </si>
  <si>
    <t>Cayenne</t>
  </si>
  <si>
    <t>Macan</t>
  </si>
  <si>
    <t>Panamera</t>
  </si>
  <si>
    <t>Ram</t>
  </si>
  <si>
    <t>1500 Regular Cab</t>
  </si>
  <si>
    <t>2500 Crew Cab</t>
  </si>
  <si>
    <t>ProMaster City</t>
  </si>
  <si>
    <t>2500 Mega Cab</t>
  </si>
  <si>
    <t>2500 Regular Cab</t>
  </si>
  <si>
    <t>3500 Crew Cab</t>
  </si>
  <si>
    <t>3500 Mega Cab</t>
  </si>
  <si>
    <t>3500 Regular Cab</t>
  </si>
  <si>
    <t>ProMaster Cargo Van</t>
  </si>
  <si>
    <t>smart</t>
  </si>
  <si>
    <t>fortwo electric drive</t>
  </si>
  <si>
    <t>fortwo electric drive cabrio</t>
  </si>
  <si>
    <t>Subaru</t>
  </si>
  <si>
    <t>BRZ</t>
  </si>
  <si>
    <t>Crosstrek</t>
  </si>
  <si>
    <t>Forester</t>
  </si>
  <si>
    <t>Impreza</t>
  </si>
  <si>
    <t xml:space="preserve">    Wagon  </t>
  </si>
  <si>
    <t>Outback</t>
  </si>
  <si>
    <t>WRX</t>
  </si>
  <si>
    <t>Tesla</t>
  </si>
  <si>
    <t>Model 3</t>
  </si>
  <si>
    <t>Model S</t>
  </si>
  <si>
    <t>Model X</t>
  </si>
  <si>
    <t>4Runner</t>
  </si>
  <si>
    <t>Avalon</t>
  </si>
  <si>
    <t>Avalon Hybrid</t>
  </si>
  <si>
    <t>Camry Hybrid</t>
  </si>
  <si>
    <t>Corolla iM</t>
  </si>
  <si>
    <t>Highlander</t>
  </si>
  <si>
    <t>Highlander Hybrid</t>
  </si>
  <si>
    <t>Land Cruiser</t>
  </si>
  <si>
    <t>Prius</t>
  </si>
  <si>
    <t>Prius c</t>
  </si>
  <si>
    <t>Prius Prime</t>
  </si>
  <si>
    <t>RAV4</t>
  </si>
  <si>
    <t>RAV4 Hybrid</t>
  </si>
  <si>
    <t>Sequoia</t>
  </si>
  <si>
    <t>Sienna</t>
  </si>
  <si>
    <t>Tacoma Access Cab</t>
  </si>
  <si>
    <t>Tacoma Double Cab</t>
  </si>
  <si>
    <t>Tundra CrewMax</t>
  </si>
  <si>
    <t>Tundra Double Cab</t>
  </si>
  <si>
    <t>Yaris</t>
  </si>
  <si>
    <t>Yaris iA</t>
  </si>
  <si>
    <t>Mirai</t>
  </si>
  <si>
    <t>Atlas</t>
  </si>
  <si>
    <t>Beetle</t>
  </si>
  <si>
    <t>Golf</t>
  </si>
  <si>
    <t>Golf Alltrack</t>
  </si>
  <si>
    <t>Golf GTI</t>
  </si>
  <si>
    <t>Golf R</t>
  </si>
  <si>
    <t>Golf SportWagen</t>
  </si>
  <si>
    <t>Jetta</t>
  </si>
  <si>
    <t>Passat</t>
  </si>
  <si>
    <t>Tiguan</t>
  </si>
  <si>
    <t>Tiguan Limited</t>
  </si>
  <si>
    <t>S60</t>
  </si>
  <si>
    <t>S90</t>
  </si>
  <si>
    <t>V60</t>
  </si>
  <si>
    <t>V90</t>
  </si>
  <si>
    <t>XC60</t>
  </si>
  <si>
    <t>XC90</t>
  </si>
  <si>
    <t>Hybrid</t>
  </si>
  <si>
    <t>Diesel / Gasoline</t>
  </si>
  <si>
    <t>Electric</t>
  </si>
  <si>
    <t>Gasoline</t>
  </si>
  <si>
    <t>Diesel</t>
  </si>
  <si>
    <t>Phone Number</t>
  </si>
  <si>
    <t>Budget</t>
  </si>
  <si>
    <t>Km driven per year</t>
  </si>
  <si>
    <t>Brand</t>
  </si>
  <si>
    <t>New Car Condition</t>
  </si>
  <si>
    <t>Engine Preferences</t>
  </si>
  <si>
    <t>Budget Min</t>
  </si>
  <si>
    <t>Budget Max</t>
  </si>
  <si>
    <t>Car type</t>
  </si>
  <si>
    <t>Brand Pref</t>
  </si>
  <si>
    <t>Model Pref</t>
  </si>
  <si>
    <t>Second Hand</t>
  </si>
  <si>
    <t>Manual</t>
  </si>
  <si>
    <t>4X4</t>
  </si>
  <si>
    <t>/Electric</t>
  </si>
  <si>
    <t>Automatic</t>
  </si>
  <si>
    <t>Berline</t>
  </si>
  <si>
    <t>Diesel/Gasoline</t>
  </si>
  <si>
    <t>/Gasoline</t>
  </si>
  <si>
    <t>Hatchback</t>
  </si>
  <si>
    <t>Coupe</t>
  </si>
  <si>
    <t>Wagon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</si>
</sst>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_-[$$-409]* #,##0.00_ ;_-[$$-409]* \-#,##0.00\ ;_-[$$-409]* &quot;-&quot;??_ ;_-@_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165" fontId="0" fillId="0" borderId="0" xfId="1" applyNumberFormat="1" applyFont="1"/>
    <xf numFmtId="165" fontId="0" fillId="3" borderId="0" xfId="1" applyNumberFormat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5</xdr:row>
          <xdr:rowOff>47625</xdr:rowOff>
        </xdr:from>
        <xdr:to>
          <xdr:col>5</xdr:col>
          <xdr:colOff>685800</xdr:colOff>
          <xdr:row>6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Show Customer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4"/>
  <sheetViews>
    <sheetView workbookViewId="0">
      <selection activeCell="B14" sqref="B14"/>
    </sheetView>
  </sheetViews>
  <sheetFormatPr baseColWidth="10" defaultRowHeight="15" x14ac:dyDescent="0.25"/>
  <cols>
    <col min="1" max="1" width="20" bestFit="1" customWidth="1"/>
    <col min="2" max="2" width="43" bestFit="1" customWidth="1"/>
    <col min="10" max="10" width="11.85546875" bestFit="1" customWidth="1"/>
  </cols>
  <sheetData>
    <row r="1" spans="1:8" x14ac:dyDescent="0.25">
      <c r="A1" s="1" t="s">
        <v>0</v>
      </c>
      <c r="B1" s="1" t="s">
        <v>1</v>
      </c>
    </row>
    <row r="3" spans="1:8" x14ac:dyDescent="0.25">
      <c r="A3" t="s">
        <v>2</v>
      </c>
    </row>
    <row r="4" spans="1:8" x14ac:dyDescent="0.25">
      <c r="A4" t="s">
        <v>3</v>
      </c>
    </row>
    <row r="5" spans="1:8" x14ac:dyDescent="0.25">
      <c r="A5" t="s">
        <v>4</v>
      </c>
    </row>
    <row r="6" spans="1:8" x14ac:dyDescent="0.25">
      <c r="A6" t="s">
        <v>5</v>
      </c>
    </row>
    <row r="7" spans="1:8" x14ac:dyDescent="0.25">
      <c r="A7" t="s">
        <v>6</v>
      </c>
    </row>
    <row r="8" spans="1:8" x14ac:dyDescent="0.25">
      <c r="A8" t="s">
        <v>7</v>
      </c>
    </row>
    <row r="9" spans="1:8" x14ac:dyDescent="0.25">
      <c r="A9" t="s">
        <v>8</v>
      </c>
      <c r="H9" t="s">
        <v>31</v>
      </c>
    </row>
    <row r="10" spans="1:8" x14ac:dyDescent="0.25">
      <c r="A10" t="s">
        <v>19</v>
      </c>
      <c r="H10" t="s">
        <v>33</v>
      </c>
    </row>
    <row r="11" spans="1:8" x14ac:dyDescent="0.25">
      <c r="H11" t="s">
        <v>34</v>
      </c>
    </row>
    <row r="12" spans="1:8" x14ac:dyDescent="0.25">
      <c r="H12" t="s">
        <v>36</v>
      </c>
    </row>
    <row r="13" spans="1:8" x14ac:dyDescent="0.25">
      <c r="A13" s="2" t="s">
        <v>15</v>
      </c>
      <c r="B13" s="2" t="s">
        <v>14</v>
      </c>
      <c r="H13" t="s">
        <v>42</v>
      </c>
    </row>
    <row r="14" spans="1:8" x14ac:dyDescent="0.25">
      <c r="B14" t="s">
        <v>16</v>
      </c>
      <c r="H14" t="s">
        <v>53</v>
      </c>
    </row>
    <row r="15" spans="1:8" x14ac:dyDescent="0.25">
      <c r="A15" s="2" t="s">
        <v>9</v>
      </c>
      <c r="B15" s="2" t="s">
        <v>10</v>
      </c>
      <c r="H15" t="s">
        <v>43</v>
      </c>
    </row>
    <row r="16" spans="1:8" x14ac:dyDescent="0.25">
      <c r="A16" s="2" t="s">
        <v>11</v>
      </c>
      <c r="B16" s="2" t="s">
        <v>12</v>
      </c>
      <c r="H16" t="s">
        <v>40</v>
      </c>
    </row>
    <row r="17" spans="1:8" x14ac:dyDescent="0.25">
      <c r="A17" s="2" t="s">
        <v>13</v>
      </c>
      <c r="B17" s="2" t="s">
        <v>17</v>
      </c>
      <c r="H17" t="s">
        <v>44</v>
      </c>
    </row>
    <row r="18" spans="1:8" x14ac:dyDescent="0.25">
      <c r="A18" s="2" t="s">
        <v>18</v>
      </c>
      <c r="B18" s="2"/>
      <c r="H18" t="s">
        <v>45</v>
      </c>
    </row>
    <row r="19" spans="1:8" x14ac:dyDescent="0.25">
      <c r="A19" s="2" t="s">
        <v>20</v>
      </c>
      <c r="B19" s="2" t="s">
        <v>21</v>
      </c>
      <c r="H19" t="s">
        <v>54</v>
      </c>
    </row>
    <row r="20" spans="1:8" x14ac:dyDescent="0.25">
      <c r="A20" s="2" t="s">
        <v>22</v>
      </c>
      <c r="B20" s="2"/>
      <c r="H20" t="s">
        <v>47</v>
      </c>
    </row>
    <row r="21" spans="1:8" x14ac:dyDescent="0.25">
      <c r="A21" s="2" t="s">
        <v>23</v>
      </c>
      <c r="B21" s="2"/>
      <c r="H21" t="s">
        <v>55</v>
      </c>
    </row>
    <row r="22" spans="1:8" x14ac:dyDescent="0.25">
      <c r="A22" t="s">
        <v>24</v>
      </c>
      <c r="H22" t="s">
        <v>46</v>
      </c>
    </row>
    <row r="23" spans="1:8" x14ac:dyDescent="0.25">
      <c r="A23" s="2" t="s">
        <v>25</v>
      </c>
      <c r="B23" s="2" t="s">
        <v>26</v>
      </c>
      <c r="H23" t="s">
        <v>41</v>
      </c>
    </row>
    <row r="24" spans="1:8" x14ac:dyDescent="0.25">
      <c r="A24" t="s">
        <v>27</v>
      </c>
      <c r="H24" t="s">
        <v>37</v>
      </c>
    </row>
    <row r="25" spans="1:8" x14ac:dyDescent="0.25">
      <c r="A25" t="s">
        <v>28</v>
      </c>
      <c r="H25" t="s">
        <v>39</v>
      </c>
    </row>
    <row r="26" spans="1:8" x14ac:dyDescent="0.25">
      <c r="A26" t="s">
        <v>29</v>
      </c>
      <c r="B26" t="s">
        <v>30</v>
      </c>
      <c r="H26" t="s">
        <v>48</v>
      </c>
    </row>
    <row r="27" spans="1:8" x14ac:dyDescent="0.25">
      <c r="H27" t="s">
        <v>35</v>
      </c>
    </row>
    <row r="28" spans="1:8" x14ac:dyDescent="0.25">
      <c r="H28" t="s">
        <v>56</v>
      </c>
    </row>
    <row r="29" spans="1:8" x14ac:dyDescent="0.25">
      <c r="H29" t="s">
        <v>32</v>
      </c>
    </row>
    <row r="30" spans="1:8" x14ac:dyDescent="0.25">
      <c r="H30" t="s">
        <v>49</v>
      </c>
    </row>
    <row r="31" spans="1:8" x14ac:dyDescent="0.25">
      <c r="H31" t="s">
        <v>50</v>
      </c>
    </row>
    <row r="32" spans="1:8" x14ac:dyDescent="0.25">
      <c r="H32" t="s">
        <v>51</v>
      </c>
    </row>
    <row r="33" spans="8:8" x14ac:dyDescent="0.25">
      <c r="H33" t="s">
        <v>38</v>
      </c>
    </row>
    <row r="34" spans="8:8" x14ac:dyDescent="0.25">
      <c r="H34" t="s">
        <v>52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Userformcustomer">
                <anchor moveWithCells="1" sizeWithCells="1">
                  <from>
                    <xdr:col>3</xdr:col>
                    <xdr:colOff>723900</xdr:colOff>
                    <xdr:row>5</xdr:row>
                    <xdr:rowOff>47625</xdr:rowOff>
                  </from>
                  <to>
                    <xdr:col>5</xdr:col>
                    <xdr:colOff>685800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43"/>
  <sheetViews>
    <sheetView tabSelected="1" workbookViewId="0">
      <selection activeCell="E35" sqref="E35"/>
    </sheetView>
  </sheetViews>
  <sheetFormatPr baseColWidth="10" defaultRowHeight="15" x14ac:dyDescent="0.25"/>
  <cols>
    <col min="1" max="1" width="10.7109375" bestFit="1" customWidth="1"/>
    <col min="2" max="2" width="8.85546875" bestFit="1" customWidth="1"/>
    <col min="3" max="3" width="7" bestFit="1" customWidth="1"/>
    <col min="4" max="4" width="4.42578125" bestFit="1" customWidth="1"/>
    <col min="5" max="5" width="28.42578125" bestFit="1" customWidth="1"/>
    <col min="6" max="6" width="12.7109375" style="7" bestFit="1" customWidth="1"/>
    <col min="7" max="7" width="11" bestFit="1" customWidth="1"/>
    <col min="8" max="8" width="10" bestFit="1" customWidth="1"/>
    <col min="9" max="9" width="7.28515625" bestFit="1" customWidth="1"/>
    <col min="10" max="10" width="12.42578125" bestFit="1" customWidth="1"/>
    <col min="11" max="11" width="20.7109375" bestFit="1" customWidth="1"/>
    <col min="12" max="12" width="11.28515625" bestFit="1" customWidth="1"/>
    <col min="13" max="13" width="7.28515625" bestFit="1" customWidth="1"/>
    <col min="14" max="14" width="10.140625" bestFit="1" customWidth="1"/>
  </cols>
  <sheetData>
    <row r="1" spans="1:17" ht="30" x14ac:dyDescent="0.25">
      <c r="A1" s="5" t="s">
        <v>2</v>
      </c>
      <c r="B1" s="5" t="s">
        <v>3</v>
      </c>
      <c r="C1" s="5" t="s">
        <v>7</v>
      </c>
      <c r="D1" s="5" t="s">
        <v>4</v>
      </c>
      <c r="E1" s="6" t="s">
        <v>6</v>
      </c>
      <c r="F1" s="6" t="s">
        <v>484</v>
      </c>
      <c r="G1" s="6" t="s">
        <v>8</v>
      </c>
      <c r="H1" s="6" t="s">
        <v>486</v>
      </c>
      <c r="I1" s="8" t="s">
        <v>485</v>
      </c>
      <c r="J1" s="6" t="s">
        <v>488</v>
      </c>
      <c r="K1" s="9" t="s">
        <v>489</v>
      </c>
      <c r="L1" s="9" t="s">
        <v>490</v>
      </c>
      <c r="M1" s="9" t="s">
        <v>491</v>
      </c>
      <c r="N1" s="9" t="s">
        <v>25</v>
      </c>
      <c r="O1" s="9" t="s">
        <v>492</v>
      </c>
      <c r="P1" s="6" t="s">
        <v>493</v>
      </c>
      <c r="Q1" s="6" t="s">
        <v>494</v>
      </c>
    </row>
    <row r="2" spans="1:17" x14ac:dyDescent="0.25">
      <c r="J2" t="s">
        <v>495</v>
      </c>
      <c r="K2" t="s">
        <v>483</v>
      </c>
      <c r="L2">
        <v>15000</v>
      </c>
      <c r="M2">
        <v>35000</v>
      </c>
      <c r="N2" t="s">
        <v>496</v>
      </c>
      <c r="O2" t="s">
        <v>497</v>
      </c>
      <c r="P2" t="s">
        <v>188</v>
      </c>
      <c r="Q2" t="s">
        <v>192</v>
      </c>
    </row>
    <row r="3" spans="1:17" x14ac:dyDescent="0.25">
      <c r="J3" t="s">
        <v>495</v>
      </c>
      <c r="K3" t="s">
        <v>498</v>
      </c>
      <c r="L3">
        <v>10000</v>
      </c>
      <c r="M3">
        <v>20000</v>
      </c>
      <c r="N3" t="s">
        <v>499</v>
      </c>
      <c r="O3" t="s">
        <v>500</v>
      </c>
      <c r="P3" t="s">
        <v>33</v>
      </c>
      <c r="Q3" t="s">
        <v>106</v>
      </c>
    </row>
    <row r="4" spans="1:17" x14ac:dyDescent="0.25">
      <c r="J4" t="s">
        <v>495</v>
      </c>
      <c r="K4" t="s">
        <v>498</v>
      </c>
      <c r="M4">
        <v>20000</v>
      </c>
      <c r="N4" t="s">
        <v>496</v>
      </c>
      <c r="O4" t="s">
        <v>503</v>
      </c>
      <c r="P4" t="s">
        <v>63</v>
      </c>
    </row>
    <row r="5" spans="1:17" x14ac:dyDescent="0.25">
      <c r="J5" t="s">
        <v>495</v>
      </c>
      <c r="K5" t="s">
        <v>483</v>
      </c>
      <c r="N5" t="s">
        <v>499</v>
      </c>
      <c r="O5" t="s">
        <v>504</v>
      </c>
    </row>
    <row r="6" spans="1:17" x14ac:dyDescent="0.25">
      <c r="J6" t="s">
        <v>495</v>
      </c>
      <c r="N6" t="s">
        <v>499</v>
      </c>
      <c r="O6" t="s">
        <v>504</v>
      </c>
    </row>
    <row r="7" spans="1:17" x14ac:dyDescent="0.25">
      <c r="J7" t="s">
        <v>495</v>
      </c>
      <c r="K7" t="s">
        <v>501</v>
      </c>
      <c r="L7">
        <v>20000</v>
      </c>
      <c r="M7">
        <v>25000</v>
      </c>
      <c r="N7" t="s">
        <v>496</v>
      </c>
      <c r="O7" t="s">
        <v>505</v>
      </c>
    </row>
    <row r="8" spans="1:17" x14ac:dyDescent="0.25">
      <c r="J8" t="s">
        <v>495</v>
      </c>
      <c r="K8" t="s">
        <v>502</v>
      </c>
      <c r="N8" t="s">
        <v>499</v>
      </c>
      <c r="O8" t="s">
        <v>505</v>
      </c>
    </row>
    <row r="9" spans="1:17" x14ac:dyDescent="0.25">
      <c r="J9" t="s">
        <v>495</v>
      </c>
      <c r="K9" t="s">
        <v>502</v>
      </c>
      <c r="N9" t="s">
        <v>499</v>
      </c>
      <c r="O9" t="s">
        <v>503</v>
      </c>
    </row>
    <row r="10" spans="1:17" x14ac:dyDescent="0.25">
      <c r="J10" t="s">
        <v>495</v>
      </c>
      <c r="K10" t="s">
        <v>502</v>
      </c>
      <c r="N10" t="s">
        <v>499</v>
      </c>
      <c r="O10" t="s">
        <v>503</v>
      </c>
      <c r="P10" t="s">
        <v>33</v>
      </c>
    </row>
    <row r="11" spans="1:17" x14ac:dyDescent="0.25">
      <c r="J11" t="s">
        <v>495</v>
      </c>
      <c r="K11" t="s">
        <v>501</v>
      </c>
      <c r="N11" t="s">
        <v>499</v>
      </c>
      <c r="O11" t="s">
        <v>505</v>
      </c>
    </row>
    <row r="12" spans="1:17" x14ac:dyDescent="0.25">
      <c r="J12" t="s">
        <v>495</v>
      </c>
      <c r="K12" t="s">
        <v>502</v>
      </c>
      <c r="N12" t="s">
        <v>499</v>
      </c>
      <c r="O12" t="s">
        <v>504</v>
      </c>
    </row>
    <row r="13" spans="1:17" x14ac:dyDescent="0.25">
      <c r="J13" t="s">
        <v>495</v>
      </c>
      <c r="N13" t="s">
        <v>499</v>
      </c>
      <c r="O13" t="s">
        <v>504</v>
      </c>
    </row>
    <row r="14" spans="1:17" x14ac:dyDescent="0.25">
      <c r="J14" t="s">
        <v>495</v>
      </c>
      <c r="K14" t="s">
        <v>502</v>
      </c>
      <c r="N14" t="s">
        <v>499</v>
      </c>
      <c r="O14" t="s">
        <v>504</v>
      </c>
    </row>
    <row r="15" spans="1:17" x14ac:dyDescent="0.25">
      <c r="J15" t="s">
        <v>495</v>
      </c>
      <c r="K15" t="s">
        <v>498</v>
      </c>
      <c r="N15" t="s">
        <v>499</v>
      </c>
      <c r="O15" t="s">
        <v>504</v>
      </c>
    </row>
    <row r="16" spans="1:17" x14ac:dyDescent="0.25">
      <c r="J16" t="s">
        <v>495</v>
      </c>
      <c r="K16" t="s">
        <v>498</v>
      </c>
      <c r="N16" t="s">
        <v>499</v>
      </c>
      <c r="O16" t="s">
        <v>376</v>
      </c>
    </row>
    <row r="17" spans="10:15" x14ac:dyDescent="0.25">
      <c r="J17" t="s">
        <v>495</v>
      </c>
      <c r="K17" t="s">
        <v>498</v>
      </c>
      <c r="N17" t="s">
        <v>499</v>
      </c>
      <c r="O17" t="s">
        <v>505</v>
      </c>
    </row>
    <row r="18" spans="10:15" x14ac:dyDescent="0.25">
      <c r="J18" t="s">
        <v>495</v>
      </c>
      <c r="K18" t="s">
        <v>498</v>
      </c>
      <c r="N18" t="s">
        <v>499</v>
      </c>
    </row>
    <row r="19" spans="10:15" x14ac:dyDescent="0.25">
      <c r="J19" t="s">
        <v>495</v>
      </c>
      <c r="K19" t="s">
        <v>498</v>
      </c>
      <c r="N19" t="s">
        <v>499</v>
      </c>
    </row>
    <row r="20" spans="10:15" x14ac:dyDescent="0.25">
      <c r="J20" t="s">
        <v>495</v>
      </c>
      <c r="K20" t="s">
        <v>498</v>
      </c>
      <c r="N20" t="s">
        <v>499</v>
      </c>
    </row>
    <row r="21" spans="10:15" x14ac:dyDescent="0.25">
      <c r="J21" t="s">
        <v>495</v>
      </c>
      <c r="K21" t="s">
        <v>483</v>
      </c>
      <c r="N21" t="s">
        <v>499</v>
      </c>
    </row>
    <row r="22" spans="10:15" x14ac:dyDescent="0.25">
      <c r="J22" t="s">
        <v>495</v>
      </c>
      <c r="K22" t="s">
        <v>501</v>
      </c>
      <c r="N22" t="s">
        <v>499</v>
      </c>
    </row>
    <row r="23" spans="10:15" x14ac:dyDescent="0.25">
      <c r="J23" t="s">
        <v>495</v>
      </c>
      <c r="K23" t="s">
        <v>502</v>
      </c>
      <c r="N23" t="s">
        <v>499</v>
      </c>
    </row>
    <row r="24" spans="10:15" x14ac:dyDescent="0.25">
      <c r="J24" t="s">
        <v>495</v>
      </c>
      <c r="K24" t="s">
        <v>498</v>
      </c>
      <c r="N24" t="s">
        <v>499</v>
      </c>
    </row>
    <row r="25" spans="10:15" x14ac:dyDescent="0.25">
      <c r="J25" t="s">
        <v>495</v>
      </c>
      <c r="K25" t="s">
        <v>502</v>
      </c>
      <c r="N25" t="s">
        <v>499</v>
      </c>
    </row>
    <row r="26" spans="10:15" x14ac:dyDescent="0.25">
      <c r="J26" t="s">
        <v>495</v>
      </c>
      <c r="K26" t="s">
        <v>501</v>
      </c>
      <c r="N26" t="s">
        <v>499</v>
      </c>
    </row>
    <row r="27" spans="10:15" x14ac:dyDescent="0.25">
      <c r="J27" t="s">
        <v>495</v>
      </c>
      <c r="K27" t="s">
        <v>502</v>
      </c>
      <c r="N27" t="s">
        <v>499</v>
      </c>
    </row>
    <row r="28" spans="10:15" x14ac:dyDescent="0.25">
      <c r="J28" t="s">
        <v>495</v>
      </c>
      <c r="K28" t="s">
        <v>501</v>
      </c>
      <c r="N28" t="s">
        <v>499</v>
      </c>
    </row>
    <row r="29" spans="10:15" x14ac:dyDescent="0.25">
      <c r="J29" t="s">
        <v>495</v>
      </c>
      <c r="K29" t="s">
        <v>501</v>
      </c>
      <c r="N29" t="s">
        <v>499</v>
      </c>
    </row>
    <row r="30" spans="10:15" x14ac:dyDescent="0.25">
      <c r="J30" t="s">
        <v>495</v>
      </c>
      <c r="K30" t="s">
        <v>501</v>
      </c>
      <c r="N30" t="s">
        <v>499</v>
      </c>
    </row>
    <row r="31" spans="10:15" x14ac:dyDescent="0.25">
      <c r="J31" t="s">
        <v>495</v>
      </c>
      <c r="K31" t="s">
        <v>483</v>
      </c>
      <c r="N31" t="s">
        <v>499</v>
      </c>
    </row>
    <row r="32" spans="10:15" x14ac:dyDescent="0.25">
      <c r="J32" t="s">
        <v>495</v>
      </c>
      <c r="K32" t="s">
        <v>482</v>
      </c>
      <c r="N32" t="s">
        <v>499</v>
      </c>
    </row>
    <row r="33" spans="10:14" x14ac:dyDescent="0.25">
      <c r="J33" t="s">
        <v>495</v>
      </c>
      <c r="K33" t="s">
        <v>501</v>
      </c>
      <c r="N33" t="s">
        <v>499</v>
      </c>
    </row>
    <row r="34" spans="10:14" x14ac:dyDescent="0.25">
      <c r="J34" t="s">
        <v>495</v>
      </c>
      <c r="K34" t="s">
        <v>480</v>
      </c>
      <c r="N34" t="s">
        <v>499</v>
      </c>
    </row>
    <row r="35" spans="10:14" x14ac:dyDescent="0.25">
      <c r="J35" t="s">
        <v>495</v>
      </c>
      <c r="K35" t="s">
        <v>480</v>
      </c>
      <c r="N35" t="s">
        <v>499</v>
      </c>
    </row>
    <row r="36" spans="10:14" x14ac:dyDescent="0.25">
      <c r="J36" t="s">
        <v>495</v>
      </c>
      <c r="K36" t="s">
        <v>482</v>
      </c>
      <c r="L36">
        <v>10000</v>
      </c>
      <c r="M36">
        <v>25000</v>
      </c>
      <c r="N36" t="s">
        <v>499</v>
      </c>
    </row>
    <row r="37" spans="10:14" x14ac:dyDescent="0.25">
      <c r="J37" t="s">
        <v>495</v>
      </c>
      <c r="K37" t="s">
        <v>480</v>
      </c>
      <c r="L37">
        <v>10000</v>
      </c>
      <c r="M37">
        <v>30000</v>
      </c>
      <c r="N37" t="s">
        <v>499</v>
      </c>
    </row>
    <row r="38" spans="10:14" x14ac:dyDescent="0.25">
      <c r="J38" t="s">
        <v>495</v>
      </c>
      <c r="K38" t="s">
        <v>482</v>
      </c>
      <c r="L38">
        <v>10000</v>
      </c>
      <c r="M38">
        <v>35000</v>
      </c>
      <c r="N38" t="s">
        <v>499</v>
      </c>
    </row>
    <row r="39" spans="10:14" x14ac:dyDescent="0.25">
      <c r="J39" t="s">
        <v>495</v>
      </c>
      <c r="K39" t="s">
        <v>482</v>
      </c>
      <c r="L39">
        <v>10000</v>
      </c>
      <c r="M39">
        <v>30000</v>
      </c>
      <c r="N39" t="s">
        <v>496</v>
      </c>
    </row>
    <row r="40" spans="10:14" x14ac:dyDescent="0.25">
      <c r="J40" t="s">
        <v>495</v>
      </c>
      <c r="K40" t="s">
        <v>482</v>
      </c>
      <c r="L40">
        <v>20000</v>
      </c>
      <c r="M40">
        <v>35000</v>
      </c>
      <c r="N40" t="s">
        <v>499</v>
      </c>
    </row>
    <row r="41" spans="10:14" x14ac:dyDescent="0.25">
      <c r="J41" t="s">
        <v>495</v>
      </c>
      <c r="K41" t="s">
        <v>483</v>
      </c>
      <c r="L41">
        <v>10000</v>
      </c>
      <c r="M41">
        <v>25000</v>
      </c>
      <c r="N41" t="s">
        <v>499</v>
      </c>
    </row>
    <row r="42" spans="10:14" x14ac:dyDescent="0.25">
      <c r="J42" t="s">
        <v>495</v>
      </c>
      <c r="K42" t="s">
        <v>483</v>
      </c>
      <c r="L42">
        <v>10000</v>
      </c>
      <c r="M42">
        <v>25000</v>
      </c>
      <c r="N42" t="s">
        <v>496</v>
      </c>
    </row>
    <row r="43" spans="10:14" x14ac:dyDescent="0.25">
      <c r="J43" t="s">
        <v>495</v>
      </c>
      <c r="K43" t="s">
        <v>483</v>
      </c>
      <c r="L43">
        <v>10000</v>
      </c>
      <c r="M43">
        <v>35000</v>
      </c>
      <c r="N43" t="s">
        <v>496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1"/>
  <sheetViews>
    <sheetView zoomScaleNormal="100" workbookViewId="0">
      <selection activeCell="A2" sqref="A2:A41"/>
    </sheetView>
  </sheetViews>
  <sheetFormatPr baseColWidth="10" defaultRowHeight="15" x14ac:dyDescent="0.25"/>
  <cols>
    <col min="1" max="1" width="20.140625" bestFit="1" customWidth="1"/>
    <col min="2" max="2" width="11.28515625" customWidth="1"/>
    <col min="3" max="3" width="12.5703125" bestFit="1" customWidth="1"/>
    <col min="4" max="4" width="25.140625" bestFit="1" customWidth="1"/>
    <col min="5" max="5" width="11.28515625" customWidth="1"/>
    <col min="6" max="6" width="7.140625" bestFit="1" customWidth="1"/>
    <col min="7" max="7" width="18.5703125" bestFit="1" customWidth="1"/>
    <col min="8" max="8" width="11.28515625" customWidth="1"/>
    <col min="9" max="9" width="14.85546875" bestFit="1" customWidth="1"/>
    <col min="10" max="10" width="26.42578125" bestFit="1" customWidth="1"/>
    <col min="11" max="11" width="11.28515625" customWidth="1"/>
    <col min="12" max="12" width="11.42578125" bestFit="1" customWidth="1"/>
    <col min="13" max="13" width="22.28515625" bestFit="1" customWidth="1"/>
    <col min="14" max="14" width="11.28515625" customWidth="1"/>
    <col min="15" max="15" width="12" bestFit="1" customWidth="1"/>
    <col min="16" max="16" width="16.140625" bestFit="1" customWidth="1"/>
    <col min="17" max="17" width="11.28515625" customWidth="1"/>
    <col min="18" max="18" width="10.7109375" bestFit="1" customWidth="1"/>
    <col min="19" max="19" width="24.7109375" bestFit="1" customWidth="1"/>
    <col min="20" max="20" width="11.28515625" customWidth="1"/>
    <col min="22" max="22" width="28" bestFit="1" customWidth="1"/>
  </cols>
  <sheetData>
    <row r="1" spans="1:1" x14ac:dyDescent="0.25">
      <c r="A1" s="1" t="s">
        <v>487</v>
      </c>
    </row>
    <row r="2" spans="1:1" x14ac:dyDescent="0.25">
      <c r="A2" s="3" t="s">
        <v>63</v>
      </c>
    </row>
    <row r="3" spans="1:1" x14ac:dyDescent="0.25">
      <c r="A3" s="3" t="s">
        <v>75</v>
      </c>
    </row>
    <row r="4" spans="1:1" x14ac:dyDescent="0.25">
      <c r="A4" s="3" t="s">
        <v>81</v>
      </c>
    </row>
    <row r="5" spans="1:1" x14ac:dyDescent="0.25">
      <c r="A5" s="3" t="s">
        <v>33</v>
      </c>
    </row>
    <row r="6" spans="1:1" x14ac:dyDescent="0.25">
      <c r="A6" s="3" t="s">
        <v>114</v>
      </c>
    </row>
    <row r="7" spans="1:1" x14ac:dyDescent="0.25">
      <c r="A7" s="3" t="s">
        <v>34</v>
      </c>
    </row>
    <row r="8" spans="1:1" x14ac:dyDescent="0.25">
      <c r="A8" s="3" t="s">
        <v>137</v>
      </c>
    </row>
    <row r="9" spans="1:1" x14ac:dyDescent="0.25">
      <c r="A9" s="3" t="s">
        <v>145</v>
      </c>
    </row>
    <row r="10" spans="1:1" x14ac:dyDescent="0.25">
      <c r="A10" s="3" t="s">
        <v>154</v>
      </c>
    </row>
    <row r="11" spans="1:1" x14ac:dyDescent="0.25">
      <c r="A11" s="3" t="s">
        <v>181</v>
      </c>
    </row>
    <row r="12" spans="1:1" x14ac:dyDescent="0.25">
      <c r="A12" s="3" t="s">
        <v>184</v>
      </c>
    </row>
    <row r="13" spans="1:1" x14ac:dyDescent="0.25">
      <c r="A13" s="3" t="s">
        <v>188</v>
      </c>
    </row>
    <row r="14" spans="1:1" x14ac:dyDescent="0.25">
      <c r="A14" s="3" t="s">
        <v>40</v>
      </c>
    </row>
    <row r="15" spans="1:1" x14ac:dyDescent="0.25">
      <c r="A15" s="3" t="s">
        <v>225</v>
      </c>
    </row>
    <row r="16" spans="1:1" x14ac:dyDescent="0.25">
      <c r="A16" s="3" t="s">
        <v>230</v>
      </c>
    </row>
    <row r="17" spans="1:1" x14ac:dyDescent="0.25">
      <c r="A17" s="3" t="s">
        <v>233</v>
      </c>
    </row>
    <row r="18" spans="1:1" x14ac:dyDescent="0.25">
      <c r="A18" s="3" t="s">
        <v>44</v>
      </c>
    </row>
    <row r="19" spans="1:1" x14ac:dyDescent="0.25">
      <c r="A19" s="3" t="s">
        <v>265</v>
      </c>
    </row>
    <row r="20" spans="1:1" x14ac:dyDescent="0.25">
      <c r="A20" s="3" t="s">
        <v>277</v>
      </c>
    </row>
    <row r="21" spans="1:1" x14ac:dyDescent="0.25">
      <c r="A21" s="3" t="s">
        <v>45</v>
      </c>
    </row>
    <row r="22" spans="1:1" x14ac:dyDescent="0.25">
      <c r="A22" s="3" t="s">
        <v>54</v>
      </c>
    </row>
    <row r="23" spans="1:1" x14ac:dyDescent="0.25">
      <c r="A23" s="3" t="s">
        <v>47</v>
      </c>
    </row>
    <row r="24" spans="1:1" x14ac:dyDescent="0.25">
      <c r="A24" s="3" t="s">
        <v>308</v>
      </c>
    </row>
    <row r="25" spans="1:1" x14ac:dyDescent="0.25">
      <c r="A25" s="3" t="s">
        <v>55</v>
      </c>
    </row>
    <row r="26" spans="1:1" x14ac:dyDescent="0.25">
      <c r="A26" s="3" t="s">
        <v>316</v>
      </c>
    </row>
    <row r="27" spans="1:1" x14ac:dyDescent="0.25">
      <c r="A27" s="3" t="s">
        <v>327</v>
      </c>
    </row>
    <row r="28" spans="1:1" x14ac:dyDescent="0.25">
      <c r="A28" s="3" t="s">
        <v>334</v>
      </c>
    </row>
    <row r="29" spans="1:1" x14ac:dyDescent="0.25">
      <c r="A29" s="3" t="s">
        <v>46</v>
      </c>
    </row>
    <row r="30" spans="1:1" x14ac:dyDescent="0.25">
      <c r="A30" s="3" t="s">
        <v>343</v>
      </c>
    </row>
    <row r="31" spans="1:1" x14ac:dyDescent="0.25">
      <c r="A31" s="3" t="s">
        <v>374</v>
      </c>
    </row>
    <row r="32" spans="1:1" x14ac:dyDescent="0.25">
      <c r="A32" s="3" t="s">
        <v>378</v>
      </c>
    </row>
    <row r="33" spans="1:1" x14ac:dyDescent="0.25">
      <c r="A33" s="3" t="s">
        <v>385</v>
      </c>
    </row>
    <row r="34" spans="1:1" x14ac:dyDescent="0.25">
      <c r="A34" s="3" t="s">
        <v>56</v>
      </c>
    </row>
    <row r="35" spans="1:1" x14ac:dyDescent="0.25">
      <c r="A35" s="3" t="s">
        <v>415</v>
      </c>
    </row>
    <row r="36" spans="1:1" x14ac:dyDescent="0.25">
      <c r="A36" s="3" t="s">
        <v>425</v>
      </c>
    </row>
    <row r="37" spans="1:1" x14ac:dyDescent="0.25">
      <c r="A37" s="3" t="s">
        <v>428</v>
      </c>
    </row>
    <row r="38" spans="1:1" x14ac:dyDescent="0.25">
      <c r="A38" s="3" t="s">
        <v>436</v>
      </c>
    </row>
    <row r="39" spans="1:1" x14ac:dyDescent="0.25">
      <c r="A39" s="3" t="s">
        <v>51</v>
      </c>
    </row>
    <row r="40" spans="1:1" x14ac:dyDescent="0.25">
      <c r="A40" s="3" t="s">
        <v>38</v>
      </c>
    </row>
    <row r="41" spans="1:1" x14ac:dyDescent="0.25">
      <c r="A41" s="3" t="s">
        <v>52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O414"/>
  <sheetViews>
    <sheetView zoomScale="80" zoomScaleNormal="80" workbookViewId="0">
      <selection activeCell="D424" sqref="D424"/>
    </sheetView>
  </sheetViews>
  <sheetFormatPr baseColWidth="10" defaultRowHeight="15" x14ac:dyDescent="0.25"/>
  <cols>
    <col min="1" max="1" width="7.85546875" customWidth="1"/>
    <col min="2" max="2" width="14.7109375" bestFit="1" customWidth="1"/>
    <col min="3" max="3" width="28" bestFit="1" customWidth="1"/>
    <col min="4" max="4" width="18.140625" bestFit="1" customWidth="1"/>
    <col min="5" max="5" width="13.85546875" style="11" customWidth="1"/>
    <col min="6" max="6" width="23.5703125" bestFit="1" customWidth="1"/>
    <col min="7" max="7" width="54.42578125" bestFit="1" customWidth="1"/>
    <col min="14" max="14" width="13.140625" bestFit="1" customWidth="1"/>
  </cols>
  <sheetData>
    <row r="1" spans="1:14" x14ac:dyDescent="0.25">
      <c r="A1" t="s">
        <v>57</v>
      </c>
      <c r="B1" t="s">
        <v>487</v>
      </c>
      <c r="C1" t="s">
        <v>58</v>
      </c>
      <c r="D1" t="s">
        <v>59</v>
      </c>
      <c r="E1" s="11" t="s">
        <v>60</v>
      </c>
      <c r="F1" t="s">
        <v>61</v>
      </c>
      <c r="G1" t="s">
        <v>62</v>
      </c>
      <c r="M1" s="11"/>
    </row>
    <row r="2" spans="1:14" hidden="1" x14ac:dyDescent="0.25">
      <c r="A2">
        <v>2018</v>
      </c>
      <c r="B2" t="s">
        <v>63</v>
      </c>
      <c r="C2" t="s">
        <v>64</v>
      </c>
      <c r="D2" t="s">
        <v>65</v>
      </c>
      <c r="E2" s="11">
        <v>25900</v>
      </c>
      <c r="F2" t="s">
        <v>483</v>
      </c>
      <c r="G2" t="str">
        <f>CONCATENATE(B2," ",C2,D2)</f>
        <v xml:space="preserve">Acura ILX    Sedan    </v>
      </c>
      <c r="N2" s="11"/>
    </row>
    <row r="3" spans="1:14" hidden="1" x14ac:dyDescent="0.25">
      <c r="A3">
        <v>2018</v>
      </c>
      <c r="B3" t="s">
        <v>63</v>
      </c>
      <c r="C3" t="s">
        <v>66</v>
      </c>
      <c r="D3" t="s">
        <v>67</v>
      </c>
      <c r="E3" s="11">
        <v>44300</v>
      </c>
      <c r="F3" t="s">
        <v>479</v>
      </c>
      <c r="G3" t="str">
        <f t="shared" ref="G3:G66" si="0">CONCATENATE(B3," ",C3,D3)</f>
        <v xml:space="preserve">Acura MDX    SUV    </v>
      </c>
      <c r="N3" s="11"/>
    </row>
    <row r="4" spans="1:14" hidden="1" x14ac:dyDescent="0.25">
      <c r="A4">
        <v>2018</v>
      </c>
      <c r="B4" t="s">
        <v>63</v>
      </c>
      <c r="C4" t="s">
        <v>68</v>
      </c>
      <c r="D4" t="s">
        <v>69</v>
      </c>
      <c r="E4" s="11">
        <v>189900</v>
      </c>
      <c r="F4" t="s">
        <v>481</v>
      </c>
      <c r="G4" t="str">
        <f t="shared" si="0"/>
        <v xml:space="preserve">Acura NSX    Coupe    </v>
      </c>
      <c r="N4" s="11"/>
    </row>
    <row r="5" spans="1:14" hidden="1" x14ac:dyDescent="0.25">
      <c r="A5">
        <v>2018</v>
      </c>
      <c r="B5" t="s">
        <v>63</v>
      </c>
      <c r="C5" t="s">
        <v>70</v>
      </c>
      <c r="D5" t="s">
        <v>67</v>
      </c>
      <c r="E5" s="11">
        <v>43990</v>
      </c>
      <c r="F5" t="s">
        <v>482</v>
      </c>
      <c r="G5" t="str">
        <f t="shared" si="0"/>
        <v xml:space="preserve">Acura RDX    SUV    </v>
      </c>
      <c r="N5" s="11"/>
    </row>
    <row r="6" spans="1:14" hidden="1" x14ac:dyDescent="0.25">
      <c r="A6">
        <v>2018</v>
      </c>
      <c r="B6" t="s">
        <v>63</v>
      </c>
      <c r="C6" t="s">
        <v>71</v>
      </c>
      <c r="D6" t="s">
        <v>65</v>
      </c>
      <c r="E6" s="11">
        <v>54900</v>
      </c>
      <c r="F6" t="s">
        <v>480</v>
      </c>
      <c r="G6" t="str">
        <f t="shared" si="0"/>
        <v xml:space="preserve">Acura RLX    Sedan    </v>
      </c>
      <c r="N6" s="11"/>
    </row>
    <row r="7" spans="1:14" hidden="1" x14ac:dyDescent="0.25">
      <c r="A7">
        <v>2018</v>
      </c>
      <c r="B7" t="s">
        <v>63</v>
      </c>
      <c r="C7" t="s">
        <v>72</v>
      </c>
      <c r="D7" t="s">
        <v>65</v>
      </c>
      <c r="E7" s="11">
        <v>69990</v>
      </c>
      <c r="F7" t="s">
        <v>482</v>
      </c>
      <c r="G7" t="str">
        <f t="shared" si="0"/>
        <v xml:space="preserve">Acura RLX Sport Hybrid    Sedan    </v>
      </c>
      <c r="N7" s="11"/>
    </row>
    <row r="8" spans="1:14" hidden="1" x14ac:dyDescent="0.25">
      <c r="A8">
        <v>2018</v>
      </c>
      <c r="B8" t="s">
        <v>63</v>
      </c>
      <c r="C8" t="s">
        <v>73</v>
      </c>
      <c r="D8" t="s">
        <v>65</v>
      </c>
      <c r="E8" s="11">
        <v>35990</v>
      </c>
      <c r="F8" t="s">
        <v>482</v>
      </c>
      <c r="G8" t="str">
        <f t="shared" si="0"/>
        <v xml:space="preserve">Acura TLX    Sedan    </v>
      </c>
      <c r="N8" s="11"/>
    </row>
    <row r="9" spans="1:14" hidden="1" x14ac:dyDescent="0.25">
      <c r="A9">
        <v>2018</v>
      </c>
      <c r="B9" t="s">
        <v>63</v>
      </c>
      <c r="C9" t="s">
        <v>74</v>
      </c>
      <c r="D9" t="s">
        <v>67</v>
      </c>
      <c r="E9" s="11">
        <v>54090</v>
      </c>
      <c r="F9" t="s">
        <v>481</v>
      </c>
      <c r="G9" t="str">
        <f t="shared" si="0"/>
        <v xml:space="preserve">Acura MDX Sport Hybrid    SUV    </v>
      </c>
      <c r="N9" s="11"/>
    </row>
    <row r="10" spans="1:14" hidden="1" x14ac:dyDescent="0.25">
      <c r="A10">
        <v>2018</v>
      </c>
      <c r="B10" t="s">
        <v>75</v>
      </c>
      <c r="C10" t="s">
        <v>76</v>
      </c>
      <c r="D10" t="s">
        <v>77</v>
      </c>
      <c r="E10" s="11">
        <v>66495</v>
      </c>
      <c r="F10" t="s">
        <v>482</v>
      </c>
      <c r="G10" t="str">
        <f t="shared" si="0"/>
        <v xml:space="preserve">Alfa Romeo 4C Spider    Convertible    </v>
      </c>
      <c r="N10" s="11"/>
    </row>
    <row r="11" spans="1:14" hidden="1" x14ac:dyDescent="0.25">
      <c r="A11">
        <v>2018</v>
      </c>
      <c r="B11" t="s">
        <v>75</v>
      </c>
      <c r="C11" t="s">
        <v>78</v>
      </c>
      <c r="D11" t="s">
        <v>65</v>
      </c>
      <c r="E11" s="11">
        <v>51340</v>
      </c>
      <c r="F11" t="s">
        <v>480</v>
      </c>
      <c r="G11" t="str">
        <f t="shared" si="0"/>
        <v xml:space="preserve">Alfa Romeo Giulia    Sedan    </v>
      </c>
      <c r="N11" s="11"/>
    </row>
    <row r="12" spans="1:14" hidden="1" x14ac:dyDescent="0.25">
      <c r="A12">
        <v>2018</v>
      </c>
      <c r="B12" t="s">
        <v>75</v>
      </c>
      <c r="C12" t="s">
        <v>79</v>
      </c>
      <c r="D12" t="s">
        <v>67</v>
      </c>
      <c r="E12" s="11">
        <v>55340</v>
      </c>
      <c r="F12" t="s">
        <v>480</v>
      </c>
      <c r="G12" t="str">
        <f t="shared" si="0"/>
        <v xml:space="preserve">Alfa Romeo Stelvio    SUV    </v>
      </c>
      <c r="N12" s="11"/>
    </row>
    <row r="13" spans="1:14" hidden="1" x14ac:dyDescent="0.25">
      <c r="A13">
        <v>2018</v>
      </c>
      <c r="B13" t="s">
        <v>75</v>
      </c>
      <c r="C13" t="s">
        <v>80</v>
      </c>
      <c r="D13" t="s">
        <v>69</v>
      </c>
      <c r="E13" s="11">
        <v>66495</v>
      </c>
      <c r="F13" t="s">
        <v>482</v>
      </c>
      <c r="G13" t="str">
        <f t="shared" si="0"/>
        <v xml:space="preserve">Alfa Romeo 4C    Coupe    </v>
      </c>
      <c r="N13" s="11"/>
    </row>
    <row r="14" spans="1:14" hidden="1" x14ac:dyDescent="0.25">
      <c r="A14">
        <v>2018</v>
      </c>
      <c r="B14" t="s">
        <v>81</v>
      </c>
      <c r="C14" t="s">
        <v>82</v>
      </c>
      <c r="D14" t="s">
        <v>83</v>
      </c>
      <c r="E14" s="11">
        <v>360115</v>
      </c>
      <c r="F14" t="s">
        <v>482</v>
      </c>
      <c r="G14" t="str">
        <f t="shared" si="0"/>
        <v xml:space="preserve">Aston Martin Vanquish S    Convertible  </v>
      </c>
      <c r="N14" s="11"/>
    </row>
    <row r="15" spans="1:14" hidden="1" x14ac:dyDescent="0.25">
      <c r="A15">
        <v>2018</v>
      </c>
      <c r="B15" t="s">
        <v>81</v>
      </c>
      <c r="C15" t="s">
        <v>82</v>
      </c>
      <c r="D15" t="s">
        <v>84</v>
      </c>
      <c r="E15" s="11">
        <v>381175</v>
      </c>
      <c r="F15" t="s">
        <v>482</v>
      </c>
      <c r="G15" t="str">
        <f t="shared" si="0"/>
        <v xml:space="preserve">Aston Martin Vanquish S   Coupe    </v>
      </c>
      <c r="N15" s="11"/>
    </row>
    <row r="16" spans="1:14" hidden="1" x14ac:dyDescent="0.25">
      <c r="A16">
        <v>2018</v>
      </c>
      <c r="B16" t="s">
        <v>81</v>
      </c>
      <c r="C16" t="s">
        <v>85</v>
      </c>
      <c r="D16" t="s">
        <v>69</v>
      </c>
      <c r="E16" s="11">
        <v>233650</v>
      </c>
      <c r="F16" t="s">
        <v>482</v>
      </c>
      <c r="G16" t="str">
        <f t="shared" si="0"/>
        <v xml:space="preserve">Aston Martin DB11    Coupe    </v>
      </c>
      <c r="N16" s="11"/>
    </row>
    <row r="17" spans="1:14" hidden="1" x14ac:dyDescent="0.25">
      <c r="A17">
        <v>2018</v>
      </c>
      <c r="B17" t="s">
        <v>33</v>
      </c>
      <c r="C17" t="s">
        <v>86</v>
      </c>
      <c r="D17" t="s">
        <v>83</v>
      </c>
      <c r="E17" s="11">
        <v>32800</v>
      </c>
      <c r="F17" t="s">
        <v>483</v>
      </c>
      <c r="G17" t="str">
        <f t="shared" si="0"/>
        <v xml:space="preserve">Audi A3    Convertible  </v>
      </c>
      <c r="N17" s="11"/>
    </row>
    <row r="18" spans="1:14" hidden="1" x14ac:dyDescent="0.25">
      <c r="A18">
        <v>2018</v>
      </c>
      <c r="B18" t="s">
        <v>33</v>
      </c>
      <c r="C18" t="s">
        <v>86</v>
      </c>
      <c r="D18" t="s">
        <v>87</v>
      </c>
      <c r="E18" s="11">
        <v>33400</v>
      </c>
      <c r="F18" t="s">
        <v>483</v>
      </c>
      <c r="G18" t="str">
        <f t="shared" si="0"/>
        <v xml:space="preserve">Audi A3   Sedan    </v>
      </c>
      <c r="N18" s="11"/>
    </row>
    <row r="19" spans="1:14" x14ac:dyDescent="0.25">
      <c r="A19">
        <v>2018</v>
      </c>
      <c r="B19" t="s">
        <v>33</v>
      </c>
      <c r="C19" t="s">
        <v>88</v>
      </c>
      <c r="D19" t="s">
        <v>89</v>
      </c>
      <c r="E19" s="11">
        <v>32800</v>
      </c>
      <c r="F19" t="s">
        <v>481</v>
      </c>
      <c r="G19" t="str">
        <f t="shared" si="0"/>
        <v xml:space="preserve">Audi A3 Sportback e-tron    Wagon    </v>
      </c>
      <c r="N19" s="11"/>
    </row>
    <row r="20" spans="1:14" hidden="1" x14ac:dyDescent="0.25">
      <c r="A20">
        <v>2018</v>
      </c>
      <c r="B20" t="s">
        <v>33</v>
      </c>
      <c r="C20" t="s">
        <v>90</v>
      </c>
      <c r="D20" t="s">
        <v>65</v>
      </c>
      <c r="E20" s="11">
        <v>39600</v>
      </c>
      <c r="F20" t="s">
        <v>482</v>
      </c>
      <c r="G20" t="str">
        <f t="shared" si="0"/>
        <v xml:space="preserve">Audi A4    Sedan    </v>
      </c>
      <c r="N20" s="11"/>
    </row>
    <row r="21" spans="1:14" x14ac:dyDescent="0.25">
      <c r="A21">
        <v>2018</v>
      </c>
      <c r="B21" t="s">
        <v>33</v>
      </c>
      <c r="C21" t="s">
        <v>91</v>
      </c>
      <c r="D21" t="s">
        <v>89</v>
      </c>
      <c r="E21" s="11">
        <v>39800</v>
      </c>
      <c r="F21" t="s">
        <v>482</v>
      </c>
      <c r="G21" t="str">
        <f t="shared" si="0"/>
        <v xml:space="preserve">Audi A4 allroad    Wagon    </v>
      </c>
      <c r="N21" s="11"/>
    </row>
    <row r="22" spans="1:14" hidden="1" x14ac:dyDescent="0.25">
      <c r="A22">
        <v>2018</v>
      </c>
      <c r="B22" t="s">
        <v>33</v>
      </c>
      <c r="C22" t="s">
        <v>92</v>
      </c>
      <c r="D22" t="s">
        <v>83</v>
      </c>
      <c r="E22" s="11">
        <v>49200</v>
      </c>
      <c r="F22" t="s">
        <v>482</v>
      </c>
      <c r="G22" t="str">
        <f t="shared" si="0"/>
        <v xml:space="preserve">Audi A5    Convertible  </v>
      </c>
      <c r="N22" s="11"/>
    </row>
    <row r="23" spans="1:14" hidden="1" x14ac:dyDescent="0.25">
      <c r="A23">
        <v>2018</v>
      </c>
      <c r="B23" t="s">
        <v>33</v>
      </c>
      <c r="C23" t="s">
        <v>92</v>
      </c>
      <c r="D23" t="s">
        <v>93</v>
      </c>
      <c r="E23" s="11">
        <v>46350</v>
      </c>
      <c r="F23" t="s">
        <v>482</v>
      </c>
      <c r="G23" t="str">
        <f t="shared" si="0"/>
        <v xml:space="preserve">Audi A5   Coupe  </v>
      </c>
      <c r="N23" s="11"/>
    </row>
    <row r="24" spans="1:14" hidden="1" x14ac:dyDescent="0.25">
      <c r="A24">
        <v>2018</v>
      </c>
      <c r="B24" t="s">
        <v>33</v>
      </c>
      <c r="C24" t="s">
        <v>92</v>
      </c>
      <c r="D24" t="s">
        <v>87</v>
      </c>
      <c r="E24" s="11">
        <v>55400</v>
      </c>
      <c r="F24" t="s">
        <v>480</v>
      </c>
      <c r="G24" t="str">
        <f t="shared" si="0"/>
        <v xml:space="preserve">Audi A5   Sedan    </v>
      </c>
      <c r="N24" s="11"/>
    </row>
    <row r="25" spans="1:14" hidden="1" x14ac:dyDescent="0.25">
      <c r="A25">
        <v>2018</v>
      </c>
      <c r="B25" t="s">
        <v>33</v>
      </c>
      <c r="C25" t="s">
        <v>94</v>
      </c>
      <c r="D25" t="s">
        <v>65</v>
      </c>
      <c r="E25" s="11">
        <v>60000</v>
      </c>
      <c r="F25" t="s">
        <v>480</v>
      </c>
      <c r="G25" t="str">
        <f t="shared" si="0"/>
        <v xml:space="preserve">Audi A6    Sedan    </v>
      </c>
      <c r="N25" s="11"/>
    </row>
    <row r="26" spans="1:14" hidden="1" x14ac:dyDescent="0.25">
      <c r="A26">
        <v>2018</v>
      </c>
      <c r="B26" t="s">
        <v>33</v>
      </c>
      <c r="C26" t="s">
        <v>95</v>
      </c>
      <c r="D26" t="s">
        <v>65</v>
      </c>
      <c r="E26" s="11">
        <v>76650</v>
      </c>
      <c r="F26" t="s">
        <v>480</v>
      </c>
      <c r="G26" t="str">
        <f t="shared" si="0"/>
        <v xml:space="preserve">Audi A7    Sedan    </v>
      </c>
      <c r="N26" s="11"/>
    </row>
    <row r="27" spans="1:14" hidden="1" x14ac:dyDescent="0.25">
      <c r="A27">
        <v>2018</v>
      </c>
      <c r="B27" t="s">
        <v>33</v>
      </c>
      <c r="C27" t="s">
        <v>96</v>
      </c>
      <c r="D27" t="s">
        <v>65</v>
      </c>
      <c r="E27" s="11">
        <v>97800</v>
      </c>
      <c r="F27" t="s">
        <v>480</v>
      </c>
      <c r="G27" t="str">
        <f t="shared" si="0"/>
        <v xml:space="preserve">Audi A8    Sedan    </v>
      </c>
      <c r="N27" s="11"/>
    </row>
    <row r="28" spans="1:14" hidden="1" x14ac:dyDescent="0.25">
      <c r="A28">
        <v>2018</v>
      </c>
      <c r="B28" t="s">
        <v>33</v>
      </c>
      <c r="C28" t="s">
        <v>97</v>
      </c>
      <c r="D28" t="s">
        <v>67</v>
      </c>
      <c r="E28" s="11">
        <v>34900</v>
      </c>
      <c r="F28" t="s">
        <v>480</v>
      </c>
      <c r="G28" t="str">
        <f t="shared" si="0"/>
        <v xml:space="preserve">Audi Q3    SUV    </v>
      </c>
      <c r="N28" s="11"/>
    </row>
    <row r="29" spans="1:14" hidden="1" x14ac:dyDescent="0.25">
      <c r="A29">
        <v>2018</v>
      </c>
      <c r="B29" t="s">
        <v>33</v>
      </c>
      <c r="C29" t="s">
        <v>98</v>
      </c>
      <c r="D29" t="s">
        <v>67</v>
      </c>
      <c r="E29" s="11">
        <v>61900</v>
      </c>
      <c r="F29" t="s">
        <v>483</v>
      </c>
      <c r="G29" t="str">
        <f t="shared" si="0"/>
        <v xml:space="preserve">Audi Q7    SUV    </v>
      </c>
      <c r="N29" s="11"/>
    </row>
    <row r="30" spans="1:14" hidden="1" x14ac:dyDescent="0.25">
      <c r="A30">
        <v>2018</v>
      </c>
      <c r="B30" t="s">
        <v>33</v>
      </c>
      <c r="C30" t="s">
        <v>99</v>
      </c>
      <c r="D30" t="s">
        <v>100</v>
      </c>
      <c r="E30" s="11">
        <v>163000</v>
      </c>
      <c r="F30" t="s">
        <v>482</v>
      </c>
      <c r="G30" t="str">
        <f t="shared" si="0"/>
        <v xml:space="preserve">Audi R8    Coupe  </v>
      </c>
      <c r="N30" s="11"/>
    </row>
    <row r="31" spans="1:14" hidden="1" x14ac:dyDescent="0.25">
      <c r="A31">
        <v>2018</v>
      </c>
      <c r="B31" t="s">
        <v>33</v>
      </c>
      <c r="C31" t="s">
        <v>99</v>
      </c>
      <c r="D31" t="s">
        <v>101</v>
      </c>
      <c r="E31" s="11">
        <v>185000</v>
      </c>
      <c r="F31" t="s">
        <v>482</v>
      </c>
      <c r="G31" t="str">
        <f t="shared" si="0"/>
        <v xml:space="preserve">Audi R8   Convertible    </v>
      </c>
      <c r="N31" s="11"/>
    </row>
    <row r="32" spans="1:14" hidden="1" x14ac:dyDescent="0.25">
      <c r="A32">
        <v>2018</v>
      </c>
      <c r="B32" t="s">
        <v>33</v>
      </c>
      <c r="C32" t="s">
        <v>102</v>
      </c>
      <c r="D32" t="s">
        <v>65</v>
      </c>
      <c r="E32" s="11">
        <v>35900</v>
      </c>
      <c r="F32" t="s">
        <v>482</v>
      </c>
      <c r="G32" t="str">
        <f t="shared" si="0"/>
        <v xml:space="preserve">Audi RS 3    Sedan    </v>
      </c>
      <c r="N32" s="11"/>
    </row>
    <row r="33" spans="1:14" hidden="1" x14ac:dyDescent="0.25">
      <c r="A33">
        <v>2018</v>
      </c>
      <c r="B33" t="s">
        <v>33</v>
      </c>
      <c r="C33" t="s">
        <v>103</v>
      </c>
      <c r="D33" t="s">
        <v>65</v>
      </c>
      <c r="E33" s="11">
        <v>76500</v>
      </c>
      <c r="F33" t="s">
        <v>482</v>
      </c>
      <c r="G33" t="str">
        <f t="shared" si="0"/>
        <v xml:space="preserve">Audi RS 7    Sedan    </v>
      </c>
      <c r="N33" s="11"/>
    </row>
    <row r="34" spans="1:14" hidden="1" x14ac:dyDescent="0.25">
      <c r="A34">
        <v>2018</v>
      </c>
      <c r="B34" t="s">
        <v>33</v>
      </c>
      <c r="C34" t="s">
        <v>104</v>
      </c>
      <c r="D34" t="s">
        <v>65</v>
      </c>
      <c r="E34" s="11">
        <v>48500</v>
      </c>
      <c r="F34" t="s">
        <v>482</v>
      </c>
      <c r="G34" t="str">
        <f t="shared" si="0"/>
        <v xml:space="preserve">Audi S3    Sedan    </v>
      </c>
      <c r="N34" s="11"/>
    </row>
    <row r="35" spans="1:14" hidden="1" x14ac:dyDescent="0.25">
      <c r="A35">
        <v>2018</v>
      </c>
      <c r="B35" t="s">
        <v>33</v>
      </c>
      <c r="C35" t="s">
        <v>105</v>
      </c>
      <c r="D35" t="s">
        <v>65</v>
      </c>
      <c r="E35" s="11">
        <v>39800</v>
      </c>
      <c r="F35" t="s">
        <v>482</v>
      </c>
      <c r="G35" t="str">
        <f t="shared" si="0"/>
        <v xml:space="preserve">Audi S4    Sedan    </v>
      </c>
      <c r="N35" s="11"/>
    </row>
    <row r="36" spans="1:14" hidden="1" x14ac:dyDescent="0.25">
      <c r="A36">
        <v>2018</v>
      </c>
      <c r="B36" t="s">
        <v>33</v>
      </c>
      <c r="C36" t="s">
        <v>106</v>
      </c>
      <c r="D36" t="s">
        <v>107</v>
      </c>
      <c r="E36" s="11">
        <v>46350</v>
      </c>
      <c r="F36" t="s">
        <v>482</v>
      </c>
      <c r="G36" t="str">
        <f t="shared" si="0"/>
        <v xml:space="preserve">Audi S5   Sedan  </v>
      </c>
      <c r="N36" s="11"/>
    </row>
    <row r="37" spans="1:14" hidden="1" x14ac:dyDescent="0.25">
      <c r="A37">
        <v>2018</v>
      </c>
      <c r="B37" t="s">
        <v>33</v>
      </c>
      <c r="C37" t="s">
        <v>106</v>
      </c>
      <c r="D37" t="s">
        <v>101</v>
      </c>
      <c r="E37" s="11">
        <v>82500</v>
      </c>
      <c r="F37" t="s">
        <v>482</v>
      </c>
      <c r="G37" t="str">
        <f t="shared" si="0"/>
        <v xml:space="preserve">Audi S5   Convertible    </v>
      </c>
      <c r="N37" s="11"/>
    </row>
    <row r="38" spans="1:14" hidden="1" x14ac:dyDescent="0.25">
      <c r="A38">
        <v>2018</v>
      </c>
      <c r="B38" t="s">
        <v>33</v>
      </c>
      <c r="C38" t="s">
        <v>106</v>
      </c>
      <c r="D38" t="s">
        <v>100</v>
      </c>
      <c r="E38" s="11">
        <v>68000</v>
      </c>
      <c r="F38" t="s">
        <v>482</v>
      </c>
      <c r="G38" t="str">
        <f t="shared" si="0"/>
        <v xml:space="preserve">Audi S5    Coupe  </v>
      </c>
      <c r="N38" s="11"/>
    </row>
    <row r="39" spans="1:14" hidden="1" x14ac:dyDescent="0.25">
      <c r="A39">
        <v>2018</v>
      </c>
      <c r="B39" t="s">
        <v>33</v>
      </c>
      <c r="C39" t="s">
        <v>108</v>
      </c>
      <c r="D39" t="s">
        <v>65</v>
      </c>
      <c r="E39" s="11">
        <v>60000</v>
      </c>
      <c r="F39" t="s">
        <v>482</v>
      </c>
      <c r="G39" t="str">
        <f t="shared" si="0"/>
        <v xml:space="preserve">Audi S6    Sedan    </v>
      </c>
      <c r="N39" s="11"/>
    </row>
    <row r="40" spans="1:14" hidden="1" x14ac:dyDescent="0.25">
      <c r="A40">
        <v>2018</v>
      </c>
      <c r="B40" t="s">
        <v>33</v>
      </c>
      <c r="C40" t="s">
        <v>109</v>
      </c>
      <c r="D40" t="s">
        <v>65</v>
      </c>
      <c r="E40" s="11">
        <v>76650</v>
      </c>
      <c r="F40" t="s">
        <v>482</v>
      </c>
      <c r="G40" t="str">
        <f t="shared" si="0"/>
        <v xml:space="preserve">Audi S7    Sedan    </v>
      </c>
      <c r="N40" s="11"/>
    </row>
    <row r="41" spans="1:14" hidden="1" x14ac:dyDescent="0.25">
      <c r="A41">
        <v>2018</v>
      </c>
      <c r="B41" t="s">
        <v>33</v>
      </c>
      <c r="C41" t="s">
        <v>110</v>
      </c>
      <c r="D41" t="s">
        <v>65</v>
      </c>
      <c r="E41" s="11">
        <v>86150</v>
      </c>
      <c r="F41" t="s">
        <v>482</v>
      </c>
      <c r="G41" t="str">
        <f t="shared" si="0"/>
        <v xml:space="preserve">Audi S8    Sedan    </v>
      </c>
      <c r="N41" s="11"/>
    </row>
    <row r="42" spans="1:14" hidden="1" x14ac:dyDescent="0.25">
      <c r="A42">
        <v>2018</v>
      </c>
      <c r="B42" t="s">
        <v>33</v>
      </c>
      <c r="C42" t="s">
        <v>111</v>
      </c>
      <c r="D42" t="s">
        <v>67</v>
      </c>
      <c r="E42" s="11">
        <v>45300</v>
      </c>
      <c r="F42" t="s">
        <v>482</v>
      </c>
      <c r="G42" t="str">
        <f t="shared" si="0"/>
        <v xml:space="preserve">Audi SQ5    SUV    </v>
      </c>
      <c r="N42" s="11"/>
    </row>
    <row r="43" spans="1:14" hidden="1" x14ac:dyDescent="0.25">
      <c r="A43">
        <v>2018</v>
      </c>
      <c r="B43" t="s">
        <v>33</v>
      </c>
      <c r="C43" t="s">
        <v>112</v>
      </c>
      <c r="D43" t="s">
        <v>84</v>
      </c>
      <c r="E43" s="11">
        <v>53100</v>
      </c>
      <c r="F43" t="s">
        <v>483</v>
      </c>
      <c r="G43" t="str">
        <f t="shared" si="0"/>
        <v xml:space="preserve">Audi TT   Coupe    </v>
      </c>
      <c r="N43" s="11"/>
    </row>
    <row r="44" spans="1:14" hidden="1" x14ac:dyDescent="0.25">
      <c r="A44">
        <v>2018</v>
      </c>
      <c r="B44" t="s">
        <v>33</v>
      </c>
      <c r="C44" t="s">
        <v>112</v>
      </c>
      <c r="D44" t="s">
        <v>83</v>
      </c>
      <c r="E44" s="11">
        <v>65000</v>
      </c>
      <c r="F44" t="s">
        <v>483</v>
      </c>
      <c r="G44" t="str">
        <f t="shared" si="0"/>
        <v xml:space="preserve">Audi TT    Convertible  </v>
      </c>
      <c r="N44" s="11"/>
    </row>
    <row r="45" spans="1:14" hidden="1" x14ac:dyDescent="0.25">
      <c r="A45">
        <v>2018</v>
      </c>
      <c r="B45" t="s">
        <v>33</v>
      </c>
      <c r="C45" t="s">
        <v>113</v>
      </c>
      <c r="D45" t="s">
        <v>69</v>
      </c>
      <c r="E45" s="11">
        <v>83550</v>
      </c>
      <c r="F45" t="s">
        <v>483</v>
      </c>
      <c r="G45" t="str">
        <f t="shared" si="0"/>
        <v xml:space="preserve">Audi RS 5    Coupe    </v>
      </c>
      <c r="N45" s="11"/>
    </row>
    <row r="46" spans="1:14" hidden="1" x14ac:dyDescent="0.25">
      <c r="A46">
        <v>2018</v>
      </c>
      <c r="B46" t="s">
        <v>114</v>
      </c>
      <c r="C46" t="s">
        <v>115</v>
      </c>
      <c r="D46" t="s">
        <v>67</v>
      </c>
      <c r="E46" s="11">
        <v>257000</v>
      </c>
      <c r="F46" t="s">
        <v>482</v>
      </c>
      <c r="G46" t="str">
        <f t="shared" si="0"/>
        <v xml:space="preserve">Bentley Bentayga    SUV    </v>
      </c>
      <c r="N46" s="11"/>
    </row>
    <row r="47" spans="1:14" hidden="1" x14ac:dyDescent="0.25">
      <c r="A47">
        <v>2018</v>
      </c>
      <c r="B47" t="s">
        <v>114</v>
      </c>
      <c r="C47" t="s">
        <v>116</v>
      </c>
      <c r="D47" t="s">
        <v>77</v>
      </c>
      <c r="E47" s="11">
        <v>280000</v>
      </c>
      <c r="F47" t="s">
        <v>482</v>
      </c>
      <c r="G47" t="str">
        <f t="shared" si="0"/>
        <v xml:space="preserve">Bentley Continental    Convertible    </v>
      </c>
      <c r="N47" s="11"/>
    </row>
    <row r="48" spans="1:14" hidden="1" x14ac:dyDescent="0.25">
      <c r="A48">
        <v>2018</v>
      </c>
      <c r="B48" t="s">
        <v>114</v>
      </c>
      <c r="C48" t="s">
        <v>117</v>
      </c>
      <c r="D48" t="s">
        <v>65</v>
      </c>
      <c r="E48" s="11">
        <v>405000</v>
      </c>
      <c r="F48" t="s">
        <v>482</v>
      </c>
      <c r="G48" t="str">
        <f t="shared" si="0"/>
        <v xml:space="preserve">Bentley Mulsanne    Sedan    </v>
      </c>
      <c r="N48" s="11"/>
    </row>
    <row r="49" spans="1:14" x14ac:dyDescent="0.25">
      <c r="A49">
        <v>2018</v>
      </c>
      <c r="B49" t="s">
        <v>34</v>
      </c>
      <c r="C49" t="s">
        <v>118</v>
      </c>
      <c r="D49" t="s">
        <v>119</v>
      </c>
      <c r="E49" s="11">
        <v>45600</v>
      </c>
      <c r="F49" t="s">
        <v>483</v>
      </c>
      <c r="G49" t="str">
        <f t="shared" si="0"/>
        <v xml:space="preserve">BMW 3 Series   Wagon    </v>
      </c>
      <c r="N49" s="11"/>
    </row>
    <row r="50" spans="1:14" hidden="1" x14ac:dyDescent="0.25">
      <c r="A50">
        <v>2018</v>
      </c>
      <c r="B50" t="s">
        <v>34</v>
      </c>
      <c r="C50" t="s">
        <v>118</v>
      </c>
      <c r="D50" t="s">
        <v>120</v>
      </c>
      <c r="E50" s="11">
        <v>59600</v>
      </c>
      <c r="F50" t="s">
        <v>483</v>
      </c>
      <c r="G50" t="str">
        <f t="shared" si="0"/>
        <v xml:space="preserve">BMW 3 Series    Sedan  </v>
      </c>
      <c r="N50" s="11"/>
    </row>
    <row r="51" spans="1:14" hidden="1" x14ac:dyDescent="0.25">
      <c r="A51">
        <v>2018</v>
      </c>
      <c r="B51" t="s">
        <v>34</v>
      </c>
      <c r="C51" t="s">
        <v>121</v>
      </c>
      <c r="D51" t="s">
        <v>101</v>
      </c>
      <c r="E51" s="11">
        <v>76700</v>
      </c>
      <c r="F51" t="s">
        <v>483</v>
      </c>
      <c r="G51" t="str">
        <f t="shared" si="0"/>
        <v xml:space="preserve">BMW 6 Series   Convertible    </v>
      </c>
      <c r="N51" s="11"/>
    </row>
    <row r="52" spans="1:14" hidden="1" x14ac:dyDescent="0.25">
      <c r="A52">
        <v>2018</v>
      </c>
      <c r="B52" t="s">
        <v>34</v>
      </c>
      <c r="C52" t="s">
        <v>121</v>
      </c>
      <c r="D52" t="s">
        <v>120</v>
      </c>
      <c r="E52" s="11">
        <v>82000</v>
      </c>
      <c r="F52" t="s">
        <v>483</v>
      </c>
      <c r="G52" t="str">
        <f t="shared" si="0"/>
        <v xml:space="preserve">BMW 6 Series    Sedan  </v>
      </c>
      <c r="N52" s="11"/>
    </row>
    <row r="53" spans="1:14" hidden="1" x14ac:dyDescent="0.25">
      <c r="A53">
        <v>2018</v>
      </c>
      <c r="B53" t="s">
        <v>34</v>
      </c>
      <c r="C53" t="s">
        <v>122</v>
      </c>
      <c r="D53" t="s">
        <v>65</v>
      </c>
      <c r="E53" s="11">
        <v>113000</v>
      </c>
      <c r="F53" t="s">
        <v>483</v>
      </c>
      <c r="G53" t="str">
        <f t="shared" si="0"/>
        <v xml:space="preserve">BMW 7 Series    Sedan    </v>
      </c>
      <c r="N53" s="11"/>
    </row>
    <row r="54" spans="1:14" hidden="1" x14ac:dyDescent="0.25">
      <c r="A54">
        <v>2018</v>
      </c>
      <c r="B54" t="s">
        <v>34</v>
      </c>
      <c r="C54" t="s">
        <v>123</v>
      </c>
      <c r="D54" t="s">
        <v>124</v>
      </c>
      <c r="E54" s="11">
        <v>48580</v>
      </c>
      <c r="F54" t="s">
        <v>481</v>
      </c>
      <c r="G54" t="str">
        <f t="shared" si="0"/>
        <v xml:space="preserve">BMW i3    Hatchback    </v>
      </c>
      <c r="N54" s="11"/>
    </row>
    <row r="55" spans="1:14" hidden="1" x14ac:dyDescent="0.25">
      <c r="A55">
        <v>2018</v>
      </c>
      <c r="B55" t="s">
        <v>34</v>
      </c>
      <c r="C55" t="s">
        <v>125</v>
      </c>
      <c r="D55" t="s">
        <v>65</v>
      </c>
      <c r="E55" s="11">
        <v>44000</v>
      </c>
      <c r="F55" t="s">
        <v>482</v>
      </c>
      <c r="G55" t="str">
        <f t="shared" si="0"/>
        <v xml:space="preserve">BMW M3    Sedan    </v>
      </c>
      <c r="N55" s="11"/>
    </row>
    <row r="56" spans="1:14" hidden="1" x14ac:dyDescent="0.25">
      <c r="A56">
        <v>2018</v>
      </c>
      <c r="B56" t="s">
        <v>34</v>
      </c>
      <c r="C56" t="s">
        <v>126</v>
      </c>
      <c r="D56" t="s">
        <v>84</v>
      </c>
      <c r="E56" s="11">
        <v>52150</v>
      </c>
      <c r="F56" t="s">
        <v>482</v>
      </c>
      <c r="G56" t="str">
        <f t="shared" si="0"/>
        <v xml:space="preserve">BMW M4   Coupe    </v>
      </c>
      <c r="N56" s="11"/>
    </row>
    <row r="57" spans="1:14" hidden="1" x14ac:dyDescent="0.25">
      <c r="A57">
        <v>2018</v>
      </c>
      <c r="B57" t="s">
        <v>34</v>
      </c>
      <c r="C57" t="s">
        <v>126</v>
      </c>
      <c r="D57" t="s">
        <v>83</v>
      </c>
      <c r="E57" s="11">
        <v>59000</v>
      </c>
      <c r="F57" t="s">
        <v>482</v>
      </c>
      <c r="G57" t="str">
        <f t="shared" si="0"/>
        <v xml:space="preserve">BMW M4    Convertible  </v>
      </c>
      <c r="N57" s="11"/>
    </row>
    <row r="58" spans="1:14" hidden="1" x14ac:dyDescent="0.25">
      <c r="A58">
        <v>2018</v>
      </c>
      <c r="B58" t="s">
        <v>34</v>
      </c>
      <c r="C58" t="s">
        <v>127</v>
      </c>
      <c r="D58" t="s">
        <v>65</v>
      </c>
      <c r="E58" s="11">
        <v>63000</v>
      </c>
      <c r="F58" t="s">
        <v>482</v>
      </c>
      <c r="G58" t="str">
        <f t="shared" si="0"/>
        <v xml:space="preserve">BMW M5    Sedan    </v>
      </c>
      <c r="N58" s="11"/>
    </row>
    <row r="59" spans="1:14" hidden="1" x14ac:dyDescent="0.25">
      <c r="A59">
        <v>2018</v>
      </c>
      <c r="B59" t="s">
        <v>34</v>
      </c>
      <c r="C59" t="s">
        <v>128</v>
      </c>
      <c r="D59" t="s">
        <v>101</v>
      </c>
      <c r="E59" s="11">
        <v>90900</v>
      </c>
      <c r="F59" t="s">
        <v>482</v>
      </c>
      <c r="G59" t="str">
        <f t="shared" si="0"/>
        <v xml:space="preserve">BMW M6   Convertible    </v>
      </c>
      <c r="N59" s="11"/>
    </row>
    <row r="60" spans="1:14" hidden="1" x14ac:dyDescent="0.25">
      <c r="A60">
        <v>2018</v>
      </c>
      <c r="B60" t="s">
        <v>34</v>
      </c>
      <c r="C60" t="s">
        <v>128</v>
      </c>
      <c r="D60" t="s">
        <v>100</v>
      </c>
      <c r="E60" s="11">
        <v>105000</v>
      </c>
      <c r="F60" t="s">
        <v>482</v>
      </c>
      <c r="G60" t="str">
        <f t="shared" si="0"/>
        <v xml:space="preserve">BMW M6    Coupe  </v>
      </c>
      <c r="N60" s="11"/>
    </row>
    <row r="61" spans="1:14" hidden="1" x14ac:dyDescent="0.25">
      <c r="A61">
        <v>2018</v>
      </c>
      <c r="B61" t="s">
        <v>34</v>
      </c>
      <c r="C61" t="s">
        <v>129</v>
      </c>
      <c r="D61" t="s">
        <v>67</v>
      </c>
      <c r="E61" s="11">
        <v>40600</v>
      </c>
      <c r="F61" t="s">
        <v>483</v>
      </c>
      <c r="G61" t="str">
        <f t="shared" si="0"/>
        <v xml:space="preserve">BMW X1    SUV    </v>
      </c>
      <c r="N61" s="11"/>
    </row>
    <row r="62" spans="1:14" hidden="1" x14ac:dyDescent="0.25">
      <c r="A62">
        <v>2018</v>
      </c>
      <c r="B62" t="s">
        <v>34</v>
      </c>
      <c r="C62" t="s">
        <v>130</v>
      </c>
      <c r="D62" t="s">
        <v>67</v>
      </c>
      <c r="E62" s="11">
        <v>42250</v>
      </c>
      <c r="F62" t="s">
        <v>480</v>
      </c>
      <c r="G62" t="str">
        <f t="shared" si="0"/>
        <v xml:space="preserve">BMW X2    SUV    </v>
      </c>
      <c r="N62" s="11"/>
    </row>
    <row r="63" spans="1:14" hidden="1" x14ac:dyDescent="0.25">
      <c r="A63">
        <v>2018</v>
      </c>
      <c r="B63" t="s">
        <v>34</v>
      </c>
      <c r="C63" t="s">
        <v>131</v>
      </c>
      <c r="D63" t="s">
        <v>67</v>
      </c>
      <c r="E63" s="11">
        <v>48000</v>
      </c>
      <c r="F63" t="s">
        <v>480</v>
      </c>
      <c r="G63" t="str">
        <f t="shared" si="0"/>
        <v xml:space="preserve">BMW X3    SUV    </v>
      </c>
      <c r="N63" s="11"/>
    </row>
    <row r="64" spans="1:14" hidden="1" x14ac:dyDescent="0.25">
      <c r="A64">
        <v>2018</v>
      </c>
      <c r="B64" t="s">
        <v>34</v>
      </c>
      <c r="C64" t="s">
        <v>132</v>
      </c>
      <c r="D64" t="s">
        <v>67</v>
      </c>
      <c r="E64" s="11">
        <v>68750</v>
      </c>
      <c r="F64" t="s">
        <v>480</v>
      </c>
      <c r="G64" t="str">
        <f t="shared" si="0"/>
        <v xml:space="preserve">BMW X5    SUV    </v>
      </c>
      <c r="N64" s="11"/>
    </row>
    <row r="65" spans="1:14" hidden="1" x14ac:dyDescent="0.25">
      <c r="A65">
        <v>2018</v>
      </c>
      <c r="B65" t="s">
        <v>34</v>
      </c>
      <c r="C65" t="s">
        <v>133</v>
      </c>
      <c r="D65" t="s">
        <v>67</v>
      </c>
      <c r="E65" s="11">
        <v>112000</v>
      </c>
      <c r="F65" t="s">
        <v>480</v>
      </c>
      <c r="G65" t="str">
        <f t="shared" si="0"/>
        <v xml:space="preserve">BMW X5 M    SUV    </v>
      </c>
      <c r="N65" s="11"/>
    </row>
    <row r="66" spans="1:14" hidden="1" x14ac:dyDescent="0.25">
      <c r="A66">
        <v>2018</v>
      </c>
      <c r="B66" t="s">
        <v>34</v>
      </c>
      <c r="C66" t="s">
        <v>134</v>
      </c>
      <c r="D66" t="s">
        <v>67</v>
      </c>
      <c r="E66" s="11">
        <v>73750</v>
      </c>
      <c r="F66" t="s">
        <v>480</v>
      </c>
      <c r="G66" t="str">
        <f t="shared" si="0"/>
        <v xml:space="preserve">BMW X6    SUV    </v>
      </c>
      <c r="N66" s="11"/>
    </row>
    <row r="67" spans="1:14" hidden="1" x14ac:dyDescent="0.25">
      <c r="A67">
        <v>2018</v>
      </c>
      <c r="B67" t="s">
        <v>34</v>
      </c>
      <c r="C67" t="s">
        <v>135</v>
      </c>
      <c r="D67" t="s">
        <v>69</v>
      </c>
      <c r="E67" s="11">
        <v>37750</v>
      </c>
      <c r="F67" t="s">
        <v>480</v>
      </c>
      <c r="G67" t="str">
        <f t="shared" ref="G67:G130" si="1">CONCATENATE(B67," ",C67,D67)</f>
        <v xml:space="preserve">BMW M2    Coupe    </v>
      </c>
      <c r="N67" s="11"/>
    </row>
    <row r="68" spans="1:14" hidden="1" x14ac:dyDescent="0.25">
      <c r="A68">
        <v>2018</v>
      </c>
      <c r="B68" t="s">
        <v>34</v>
      </c>
      <c r="C68" t="s">
        <v>136</v>
      </c>
      <c r="D68" t="s">
        <v>67</v>
      </c>
      <c r="E68" s="11">
        <v>114000</v>
      </c>
      <c r="F68" t="s">
        <v>480</v>
      </c>
      <c r="G68" t="str">
        <f t="shared" si="1"/>
        <v xml:space="preserve">BMW X6 M    SUV    </v>
      </c>
      <c r="N68" s="11"/>
    </row>
    <row r="69" spans="1:14" hidden="1" x14ac:dyDescent="0.25">
      <c r="A69">
        <v>2018</v>
      </c>
      <c r="B69" t="s">
        <v>137</v>
      </c>
      <c r="C69" t="s">
        <v>138</v>
      </c>
      <c r="D69" t="s">
        <v>77</v>
      </c>
      <c r="E69" s="11">
        <v>33070</v>
      </c>
      <c r="F69" t="s">
        <v>480</v>
      </c>
      <c r="G69" t="str">
        <f t="shared" si="1"/>
        <v xml:space="preserve">Buick Cascada    Convertible    </v>
      </c>
      <c r="N69" s="11"/>
    </row>
    <row r="70" spans="1:14" hidden="1" x14ac:dyDescent="0.25">
      <c r="A70">
        <v>2018</v>
      </c>
      <c r="B70" t="s">
        <v>137</v>
      </c>
      <c r="C70" t="s">
        <v>139</v>
      </c>
      <c r="D70" t="s">
        <v>67</v>
      </c>
      <c r="E70" s="11">
        <v>40000</v>
      </c>
      <c r="F70" t="s">
        <v>480</v>
      </c>
      <c r="G70" t="str">
        <f t="shared" si="1"/>
        <v xml:space="preserve">Buick Enclave    SUV    </v>
      </c>
      <c r="N70" s="11"/>
    </row>
    <row r="71" spans="1:14" hidden="1" x14ac:dyDescent="0.25">
      <c r="A71">
        <v>2018</v>
      </c>
      <c r="B71" t="s">
        <v>137</v>
      </c>
      <c r="C71" t="s">
        <v>140</v>
      </c>
      <c r="D71" t="s">
        <v>67</v>
      </c>
      <c r="E71" s="11">
        <v>23200</v>
      </c>
      <c r="F71" t="s">
        <v>480</v>
      </c>
      <c r="G71" t="str">
        <f t="shared" si="1"/>
        <v xml:space="preserve">Buick Encore    SUV    </v>
      </c>
      <c r="N71" s="11"/>
    </row>
    <row r="72" spans="1:14" hidden="1" x14ac:dyDescent="0.25">
      <c r="A72">
        <v>2018</v>
      </c>
      <c r="B72" t="s">
        <v>137</v>
      </c>
      <c r="C72" t="s">
        <v>141</v>
      </c>
      <c r="D72" t="s">
        <v>67</v>
      </c>
      <c r="E72" s="11">
        <v>31995</v>
      </c>
      <c r="F72" t="s">
        <v>480</v>
      </c>
      <c r="G72" t="str">
        <f t="shared" si="1"/>
        <v xml:space="preserve">Buick Envision    SUV    </v>
      </c>
      <c r="N72" s="11"/>
    </row>
    <row r="73" spans="1:14" hidden="1" x14ac:dyDescent="0.25">
      <c r="A73">
        <v>2018</v>
      </c>
      <c r="B73" t="s">
        <v>137</v>
      </c>
      <c r="C73" t="s">
        <v>142</v>
      </c>
      <c r="D73" t="s">
        <v>65</v>
      </c>
      <c r="E73" s="11">
        <v>29570</v>
      </c>
      <c r="F73" t="s">
        <v>480</v>
      </c>
      <c r="G73" t="str">
        <f t="shared" si="1"/>
        <v xml:space="preserve">Buick LaCrosse    Sedan    </v>
      </c>
      <c r="N73" s="11"/>
    </row>
    <row r="74" spans="1:14" hidden="1" x14ac:dyDescent="0.25">
      <c r="A74">
        <v>2018</v>
      </c>
      <c r="B74" t="s">
        <v>137</v>
      </c>
      <c r="C74" t="s">
        <v>143</v>
      </c>
      <c r="D74" t="s">
        <v>65</v>
      </c>
      <c r="E74" s="11">
        <v>25070</v>
      </c>
      <c r="F74" t="s">
        <v>483</v>
      </c>
      <c r="G74" t="str">
        <f t="shared" si="1"/>
        <v xml:space="preserve">Buick Regal Sportback    Sedan    </v>
      </c>
      <c r="N74" s="11"/>
    </row>
    <row r="75" spans="1:14" x14ac:dyDescent="0.25">
      <c r="A75">
        <v>2018</v>
      </c>
      <c r="B75" t="s">
        <v>137</v>
      </c>
      <c r="C75" t="s">
        <v>144</v>
      </c>
      <c r="D75" t="s">
        <v>89</v>
      </c>
      <c r="E75" s="11">
        <v>29070</v>
      </c>
      <c r="F75" t="s">
        <v>479</v>
      </c>
      <c r="G75" t="str">
        <f t="shared" si="1"/>
        <v xml:space="preserve">Buick Regal TourX    Wagon    </v>
      </c>
      <c r="N75" s="11"/>
    </row>
    <row r="76" spans="1:14" hidden="1" x14ac:dyDescent="0.25">
      <c r="A76">
        <v>2018</v>
      </c>
      <c r="B76" t="s">
        <v>145</v>
      </c>
      <c r="C76" t="s">
        <v>146</v>
      </c>
      <c r="D76" t="s">
        <v>84</v>
      </c>
      <c r="E76" s="11">
        <v>37900</v>
      </c>
      <c r="F76" t="s">
        <v>482</v>
      </c>
      <c r="G76" t="str">
        <f t="shared" si="1"/>
        <v xml:space="preserve">Cadillac ATS   Coupe    </v>
      </c>
      <c r="N76" s="11"/>
    </row>
    <row r="77" spans="1:14" hidden="1" x14ac:dyDescent="0.25">
      <c r="A77">
        <v>2018</v>
      </c>
      <c r="B77" t="s">
        <v>145</v>
      </c>
      <c r="C77" t="s">
        <v>146</v>
      </c>
      <c r="D77" t="s">
        <v>120</v>
      </c>
      <c r="E77" s="11">
        <v>47720</v>
      </c>
      <c r="F77" t="s">
        <v>482</v>
      </c>
      <c r="G77" t="str">
        <f t="shared" si="1"/>
        <v xml:space="preserve">Cadillac ATS    Sedan  </v>
      </c>
      <c r="N77" s="11"/>
    </row>
    <row r="78" spans="1:14" hidden="1" x14ac:dyDescent="0.25">
      <c r="A78">
        <v>2018</v>
      </c>
      <c r="B78" t="s">
        <v>145</v>
      </c>
      <c r="C78" t="s">
        <v>146</v>
      </c>
      <c r="D78" t="s">
        <v>87</v>
      </c>
      <c r="E78" s="11">
        <v>47720</v>
      </c>
      <c r="F78" t="s">
        <v>482</v>
      </c>
      <c r="G78" t="str">
        <f t="shared" si="1"/>
        <v xml:space="preserve">Cadillac ATS   Sedan    </v>
      </c>
      <c r="N78" s="11"/>
    </row>
    <row r="79" spans="1:14" hidden="1" x14ac:dyDescent="0.25">
      <c r="A79">
        <v>2018</v>
      </c>
      <c r="B79" t="s">
        <v>145</v>
      </c>
      <c r="C79" t="s">
        <v>147</v>
      </c>
      <c r="D79" t="s">
        <v>100</v>
      </c>
      <c r="E79" s="11">
        <v>79000</v>
      </c>
      <c r="F79" t="s">
        <v>482</v>
      </c>
      <c r="G79" t="str">
        <f t="shared" si="1"/>
        <v xml:space="preserve">Cadillac ATS-V    Coupe  </v>
      </c>
      <c r="N79" s="11"/>
    </row>
    <row r="80" spans="1:14" hidden="1" x14ac:dyDescent="0.25">
      <c r="A80">
        <v>2018</v>
      </c>
      <c r="B80" t="s">
        <v>145</v>
      </c>
      <c r="C80" t="s">
        <v>148</v>
      </c>
      <c r="D80" t="s">
        <v>65</v>
      </c>
      <c r="E80" s="11">
        <v>75120</v>
      </c>
      <c r="F80" t="s">
        <v>482</v>
      </c>
      <c r="G80" t="str">
        <f t="shared" si="1"/>
        <v xml:space="preserve">Cadillac CT6    Sedan    </v>
      </c>
      <c r="N80" s="11"/>
    </row>
    <row r="81" spans="1:14" hidden="1" x14ac:dyDescent="0.25">
      <c r="A81">
        <v>2018</v>
      </c>
      <c r="B81" t="s">
        <v>145</v>
      </c>
      <c r="C81" t="s">
        <v>149</v>
      </c>
      <c r="D81" t="s">
        <v>65</v>
      </c>
      <c r="E81" s="11">
        <v>46955</v>
      </c>
      <c r="F81" t="s">
        <v>482</v>
      </c>
      <c r="G81" t="str">
        <f t="shared" si="1"/>
        <v xml:space="preserve">Cadillac CTS    Sedan    </v>
      </c>
      <c r="N81" s="11"/>
    </row>
    <row r="82" spans="1:14" hidden="1" x14ac:dyDescent="0.25">
      <c r="A82">
        <v>2018</v>
      </c>
      <c r="B82" t="s">
        <v>145</v>
      </c>
      <c r="C82" t="s">
        <v>150</v>
      </c>
      <c r="D82" t="s">
        <v>65</v>
      </c>
      <c r="E82" s="11">
        <v>86995</v>
      </c>
      <c r="F82" t="s">
        <v>482</v>
      </c>
      <c r="G82" t="str">
        <f t="shared" si="1"/>
        <v xml:space="preserve">Cadillac CTS-V    Sedan    </v>
      </c>
      <c r="N82" s="11"/>
    </row>
    <row r="83" spans="1:14" hidden="1" x14ac:dyDescent="0.25">
      <c r="A83">
        <v>2018</v>
      </c>
      <c r="B83" t="s">
        <v>145</v>
      </c>
      <c r="C83" t="s">
        <v>151</v>
      </c>
      <c r="D83" t="s">
        <v>67</v>
      </c>
      <c r="E83" s="11">
        <v>116500</v>
      </c>
      <c r="F83" t="s">
        <v>482</v>
      </c>
      <c r="G83" t="str">
        <f t="shared" si="1"/>
        <v xml:space="preserve">Cadillac Escalade    SUV    </v>
      </c>
      <c r="N83" s="11"/>
    </row>
    <row r="84" spans="1:14" hidden="1" x14ac:dyDescent="0.25">
      <c r="A84">
        <v>2018</v>
      </c>
      <c r="B84" t="s">
        <v>145</v>
      </c>
      <c r="C84" t="s">
        <v>152</v>
      </c>
      <c r="D84" t="s">
        <v>67</v>
      </c>
      <c r="E84" s="11">
        <v>111000</v>
      </c>
      <c r="F84" t="s">
        <v>482</v>
      </c>
      <c r="G84" t="str">
        <f t="shared" si="1"/>
        <v xml:space="preserve">Cadillac Escalade ESV    SUV    </v>
      </c>
      <c r="N84" s="11"/>
    </row>
    <row r="85" spans="1:14" hidden="1" x14ac:dyDescent="0.25">
      <c r="A85">
        <v>2018</v>
      </c>
      <c r="B85" t="s">
        <v>145</v>
      </c>
      <c r="C85" t="s">
        <v>153</v>
      </c>
      <c r="D85" t="s">
        <v>65</v>
      </c>
      <c r="E85" s="11">
        <v>46895</v>
      </c>
      <c r="F85" t="s">
        <v>482</v>
      </c>
      <c r="G85" t="str">
        <f t="shared" si="1"/>
        <v xml:space="preserve">Cadillac XTS    Sedan    </v>
      </c>
      <c r="N85" s="11"/>
    </row>
    <row r="86" spans="1:14" hidden="1" x14ac:dyDescent="0.25">
      <c r="A86">
        <v>2018</v>
      </c>
      <c r="B86" t="s">
        <v>154</v>
      </c>
      <c r="C86" t="s">
        <v>155</v>
      </c>
      <c r="D86" t="s">
        <v>124</v>
      </c>
      <c r="E86" s="11">
        <v>44095</v>
      </c>
      <c r="F86" t="s">
        <v>481</v>
      </c>
      <c r="G86" t="str">
        <f t="shared" si="1"/>
        <v xml:space="preserve">Chevrolet Bolt EV    Hatchback    </v>
      </c>
      <c r="N86" s="11"/>
    </row>
    <row r="87" spans="1:14" hidden="1" x14ac:dyDescent="0.25">
      <c r="A87">
        <v>2018</v>
      </c>
      <c r="B87" t="s">
        <v>154</v>
      </c>
      <c r="C87" t="s">
        <v>156</v>
      </c>
      <c r="D87" t="s">
        <v>157</v>
      </c>
      <c r="E87" s="11">
        <v>23859</v>
      </c>
      <c r="F87" t="s">
        <v>480</v>
      </c>
      <c r="G87" t="str">
        <f t="shared" si="1"/>
        <v xml:space="preserve">Chevrolet City Express    Van/Minivan    </v>
      </c>
      <c r="N87" s="11"/>
    </row>
    <row r="88" spans="1:14" hidden="1" x14ac:dyDescent="0.25">
      <c r="A88">
        <v>2018</v>
      </c>
      <c r="B88" t="s">
        <v>154</v>
      </c>
      <c r="C88" t="s">
        <v>158</v>
      </c>
      <c r="D88" t="s">
        <v>159</v>
      </c>
      <c r="E88" s="11">
        <v>21300</v>
      </c>
      <c r="F88" t="s">
        <v>480</v>
      </c>
      <c r="G88" t="str">
        <f t="shared" si="1"/>
        <v xml:space="preserve">Chevrolet Colorado Crew Cab    Pickup    </v>
      </c>
      <c r="N88" s="11"/>
    </row>
    <row r="89" spans="1:14" hidden="1" x14ac:dyDescent="0.25">
      <c r="A89">
        <v>2018</v>
      </c>
      <c r="B89" t="s">
        <v>154</v>
      </c>
      <c r="C89" t="s">
        <v>160</v>
      </c>
      <c r="D89" t="s">
        <v>159</v>
      </c>
      <c r="E89" s="11">
        <v>25500</v>
      </c>
      <c r="F89" t="s">
        <v>480</v>
      </c>
      <c r="G89" t="str">
        <f t="shared" si="1"/>
        <v xml:space="preserve">Chevrolet Colorado Extended Cab    Pickup    </v>
      </c>
      <c r="N89" s="11"/>
    </row>
    <row r="90" spans="1:14" hidden="1" x14ac:dyDescent="0.25">
      <c r="A90">
        <v>2018</v>
      </c>
      <c r="B90" t="s">
        <v>154</v>
      </c>
      <c r="C90" t="s">
        <v>161</v>
      </c>
      <c r="D90" t="s">
        <v>101</v>
      </c>
      <c r="E90" s="11">
        <v>88000</v>
      </c>
      <c r="F90" t="s">
        <v>482</v>
      </c>
      <c r="G90" t="str">
        <f t="shared" si="1"/>
        <v xml:space="preserve">Chevrolet Corvette   Convertible    </v>
      </c>
      <c r="N90" s="11"/>
    </row>
    <row r="91" spans="1:14" hidden="1" x14ac:dyDescent="0.25">
      <c r="A91">
        <v>2018</v>
      </c>
      <c r="B91" t="s">
        <v>154</v>
      </c>
      <c r="C91" t="s">
        <v>161</v>
      </c>
      <c r="D91" t="s">
        <v>100</v>
      </c>
      <c r="E91" s="11">
        <v>92000</v>
      </c>
      <c r="F91" t="s">
        <v>482</v>
      </c>
      <c r="G91" t="str">
        <f t="shared" si="1"/>
        <v xml:space="preserve">Chevrolet Corvette    Coupe  </v>
      </c>
      <c r="N91" s="11"/>
    </row>
    <row r="92" spans="1:14" hidden="1" x14ac:dyDescent="0.25">
      <c r="A92">
        <v>2018</v>
      </c>
      <c r="B92" t="s">
        <v>154</v>
      </c>
      <c r="C92" t="s">
        <v>162</v>
      </c>
      <c r="D92" t="s">
        <v>159</v>
      </c>
      <c r="E92" s="11">
        <v>28300</v>
      </c>
      <c r="F92" t="s">
        <v>482</v>
      </c>
      <c r="G92" t="str">
        <f t="shared" si="1"/>
        <v xml:space="preserve">Chevrolet Silverado 1500 Crew Cab    Pickup    </v>
      </c>
      <c r="N92" s="11"/>
    </row>
    <row r="93" spans="1:14" hidden="1" x14ac:dyDescent="0.25">
      <c r="A93">
        <v>2018</v>
      </c>
      <c r="B93" t="s">
        <v>154</v>
      </c>
      <c r="C93" t="s">
        <v>163</v>
      </c>
      <c r="D93" t="s">
        <v>159</v>
      </c>
      <c r="E93" s="11">
        <v>31000</v>
      </c>
      <c r="F93" t="s">
        <v>482</v>
      </c>
      <c r="G93" t="str">
        <f t="shared" si="1"/>
        <v xml:space="preserve">Chevrolet Silverado 1500 Regular Cab    Pickup    </v>
      </c>
      <c r="N93" s="11"/>
    </row>
    <row r="94" spans="1:14" hidden="1" x14ac:dyDescent="0.25">
      <c r="A94">
        <v>2018</v>
      </c>
      <c r="B94" t="s">
        <v>154</v>
      </c>
      <c r="C94" t="s">
        <v>164</v>
      </c>
      <c r="D94" t="s">
        <v>159</v>
      </c>
      <c r="E94" s="11">
        <v>37600</v>
      </c>
      <c r="F94" t="s">
        <v>482</v>
      </c>
      <c r="G94" t="str">
        <f t="shared" si="1"/>
        <v xml:space="preserve">Chevrolet Silverado 2500 HD Crew Cab    Pickup    </v>
      </c>
      <c r="N94" s="11"/>
    </row>
    <row r="95" spans="1:14" hidden="1" x14ac:dyDescent="0.25">
      <c r="A95">
        <v>2018</v>
      </c>
      <c r="B95" t="s">
        <v>154</v>
      </c>
      <c r="C95" t="s">
        <v>165</v>
      </c>
      <c r="D95" t="s">
        <v>159</v>
      </c>
      <c r="E95" s="11">
        <v>39000</v>
      </c>
      <c r="F95" t="s">
        <v>482</v>
      </c>
      <c r="G95" t="str">
        <f t="shared" si="1"/>
        <v xml:space="preserve">Chevrolet Silverado 3500 HD Crew Cab    Pickup    </v>
      </c>
      <c r="N95" s="11"/>
    </row>
    <row r="96" spans="1:14" hidden="1" x14ac:dyDescent="0.25">
      <c r="A96">
        <v>2018</v>
      </c>
      <c r="B96" t="s">
        <v>154</v>
      </c>
      <c r="C96" t="s">
        <v>165</v>
      </c>
      <c r="D96" t="s">
        <v>166</v>
      </c>
      <c r="E96" s="11">
        <v>34700</v>
      </c>
      <c r="F96" t="s">
        <v>482</v>
      </c>
      <c r="G96" t="str">
        <f t="shared" si="1"/>
        <v xml:space="preserve">Chevrolet Silverado 3500 HD Crew Cab   Hatchback    </v>
      </c>
      <c r="N96" s="11"/>
    </row>
    <row r="97" spans="1:14" hidden="1" x14ac:dyDescent="0.25">
      <c r="A97">
        <v>2018</v>
      </c>
      <c r="B97" t="s">
        <v>154</v>
      </c>
      <c r="C97" t="s">
        <v>167</v>
      </c>
      <c r="D97" t="s">
        <v>120</v>
      </c>
      <c r="E97" s="11">
        <v>15420</v>
      </c>
      <c r="F97" t="s">
        <v>480</v>
      </c>
      <c r="G97" t="str">
        <f t="shared" si="1"/>
        <v xml:space="preserve">Chevrolet Sonic    Sedan  </v>
      </c>
      <c r="N97" s="11"/>
    </row>
    <row r="98" spans="1:14" hidden="1" x14ac:dyDescent="0.25">
      <c r="A98">
        <v>2018</v>
      </c>
      <c r="B98" t="s">
        <v>154</v>
      </c>
      <c r="C98" t="s">
        <v>168</v>
      </c>
      <c r="D98" t="s">
        <v>124</v>
      </c>
      <c r="E98" s="11">
        <v>13220</v>
      </c>
      <c r="F98" t="s">
        <v>480</v>
      </c>
      <c r="G98" t="str">
        <f t="shared" si="1"/>
        <v xml:space="preserve">Chevrolet Spark    Hatchback    </v>
      </c>
      <c r="N98" s="11"/>
    </row>
    <row r="99" spans="1:14" hidden="1" x14ac:dyDescent="0.25">
      <c r="A99">
        <v>2018</v>
      </c>
      <c r="B99" t="s">
        <v>154</v>
      </c>
      <c r="C99" t="s">
        <v>169</v>
      </c>
      <c r="D99" t="s">
        <v>67</v>
      </c>
      <c r="E99" s="11">
        <v>50200</v>
      </c>
      <c r="F99" t="s">
        <v>482</v>
      </c>
      <c r="G99" t="str">
        <f t="shared" si="1"/>
        <v xml:space="preserve">Chevrolet Suburban    SUV    </v>
      </c>
      <c r="N99" s="11"/>
    </row>
    <row r="100" spans="1:14" hidden="1" x14ac:dyDescent="0.25">
      <c r="A100">
        <v>2018</v>
      </c>
      <c r="B100" t="s">
        <v>154</v>
      </c>
      <c r="C100" t="s">
        <v>170</v>
      </c>
      <c r="D100" t="s">
        <v>67</v>
      </c>
      <c r="E100" s="11">
        <v>48000</v>
      </c>
      <c r="F100" t="s">
        <v>482</v>
      </c>
      <c r="G100" t="str">
        <f t="shared" si="1"/>
        <v xml:space="preserve">Chevrolet Tahoe    SUV    </v>
      </c>
      <c r="N100" s="11"/>
    </row>
    <row r="101" spans="1:14" hidden="1" x14ac:dyDescent="0.25">
      <c r="A101">
        <v>2018</v>
      </c>
      <c r="B101" t="s">
        <v>154</v>
      </c>
      <c r="C101" t="s">
        <v>171</v>
      </c>
      <c r="D101" t="s">
        <v>67</v>
      </c>
      <c r="E101" s="11">
        <v>29930</v>
      </c>
      <c r="F101" t="s">
        <v>480</v>
      </c>
      <c r="G101" t="str">
        <f t="shared" si="1"/>
        <v xml:space="preserve">Chevrolet Traverse    SUV    </v>
      </c>
      <c r="N101" s="11"/>
    </row>
    <row r="102" spans="1:14" hidden="1" x14ac:dyDescent="0.25">
      <c r="A102">
        <v>2018</v>
      </c>
      <c r="B102" t="s">
        <v>154</v>
      </c>
      <c r="C102" t="s">
        <v>172</v>
      </c>
      <c r="D102" t="s">
        <v>67</v>
      </c>
      <c r="E102" s="11">
        <v>15000</v>
      </c>
      <c r="F102" t="s">
        <v>482</v>
      </c>
      <c r="G102" t="str">
        <f t="shared" si="1"/>
        <v xml:space="preserve">Chevrolet Trax    SUV    </v>
      </c>
      <c r="N102" s="11"/>
    </row>
    <row r="103" spans="1:14" hidden="1" x14ac:dyDescent="0.25">
      <c r="A103">
        <v>2018</v>
      </c>
      <c r="B103" t="s">
        <v>154</v>
      </c>
      <c r="C103" t="s">
        <v>173</v>
      </c>
      <c r="D103" t="s">
        <v>157</v>
      </c>
      <c r="E103" s="11">
        <v>32500</v>
      </c>
      <c r="F103" t="s">
        <v>483</v>
      </c>
      <c r="G103" t="str">
        <f t="shared" si="1"/>
        <v xml:space="preserve">Chevrolet Express 2500 Cargo    Van/Minivan    </v>
      </c>
      <c r="N103" s="11"/>
    </row>
    <row r="104" spans="1:14" hidden="1" x14ac:dyDescent="0.25">
      <c r="A104">
        <v>2018</v>
      </c>
      <c r="B104" t="s">
        <v>154</v>
      </c>
      <c r="C104" t="s">
        <v>174</v>
      </c>
      <c r="D104" t="s">
        <v>157</v>
      </c>
      <c r="E104" s="11">
        <v>34710</v>
      </c>
      <c r="F104" t="s">
        <v>483</v>
      </c>
      <c r="G104" t="str">
        <f t="shared" si="1"/>
        <v xml:space="preserve">Chevrolet Express 2500 Passenger    Van/Minivan    </v>
      </c>
      <c r="N104" s="11"/>
    </row>
    <row r="105" spans="1:14" hidden="1" x14ac:dyDescent="0.25">
      <c r="A105">
        <v>2018</v>
      </c>
      <c r="B105" t="s">
        <v>154</v>
      </c>
      <c r="C105" t="s">
        <v>175</v>
      </c>
      <c r="D105" t="s">
        <v>157</v>
      </c>
      <c r="E105" s="11">
        <v>35810</v>
      </c>
      <c r="F105" t="s">
        <v>483</v>
      </c>
      <c r="G105" t="str">
        <f t="shared" si="1"/>
        <v xml:space="preserve">Chevrolet Express 3500 Cargo    Van/Minivan    </v>
      </c>
      <c r="N105" s="11"/>
    </row>
    <row r="106" spans="1:14" hidden="1" x14ac:dyDescent="0.25">
      <c r="A106">
        <v>2018</v>
      </c>
      <c r="B106" t="s">
        <v>154</v>
      </c>
      <c r="C106" t="s">
        <v>176</v>
      </c>
      <c r="D106" t="s">
        <v>157</v>
      </c>
      <c r="E106" s="11">
        <v>31900</v>
      </c>
      <c r="F106" t="s">
        <v>483</v>
      </c>
      <c r="G106" t="str">
        <f t="shared" si="1"/>
        <v xml:space="preserve">Chevrolet Express 3500 Passenger    Van/Minivan    </v>
      </c>
      <c r="N106" s="11"/>
    </row>
    <row r="107" spans="1:14" hidden="1" x14ac:dyDescent="0.25">
      <c r="A107">
        <v>2018</v>
      </c>
      <c r="B107" t="s">
        <v>154</v>
      </c>
      <c r="C107" t="s">
        <v>177</v>
      </c>
      <c r="D107" t="s">
        <v>159</v>
      </c>
      <c r="E107" s="11">
        <v>37600</v>
      </c>
      <c r="F107" t="s">
        <v>482</v>
      </c>
      <c r="G107" t="str">
        <f t="shared" si="1"/>
        <v xml:space="preserve">Chevrolet Silverado 2500 HD Double Cab    Pickup    </v>
      </c>
      <c r="N107" s="11"/>
    </row>
    <row r="108" spans="1:14" hidden="1" x14ac:dyDescent="0.25">
      <c r="A108">
        <v>2018</v>
      </c>
      <c r="B108" t="s">
        <v>154</v>
      </c>
      <c r="C108" t="s">
        <v>178</v>
      </c>
      <c r="D108" t="s">
        <v>159</v>
      </c>
      <c r="E108" s="11">
        <v>35600</v>
      </c>
      <c r="F108" t="s">
        <v>482</v>
      </c>
      <c r="G108" t="str">
        <f t="shared" si="1"/>
        <v xml:space="preserve">Chevrolet Silverado 2500 HD Regular Cab    Pickup    </v>
      </c>
      <c r="N108" s="11"/>
    </row>
    <row r="109" spans="1:14" hidden="1" x14ac:dyDescent="0.25">
      <c r="A109">
        <v>2018</v>
      </c>
      <c r="B109" t="s">
        <v>154</v>
      </c>
      <c r="C109" t="s">
        <v>179</v>
      </c>
      <c r="D109" t="s">
        <v>159</v>
      </c>
      <c r="E109" s="11">
        <v>39000</v>
      </c>
      <c r="F109" t="s">
        <v>482</v>
      </c>
      <c r="G109" t="str">
        <f t="shared" si="1"/>
        <v xml:space="preserve">Chevrolet Silverado 3500 HD Double Cab    Pickup    </v>
      </c>
      <c r="N109" s="11"/>
    </row>
    <row r="110" spans="1:14" hidden="1" x14ac:dyDescent="0.25">
      <c r="A110">
        <v>2018</v>
      </c>
      <c r="B110" t="s">
        <v>154</v>
      </c>
      <c r="C110" t="s">
        <v>180</v>
      </c>
      <c r="D110" t="s">
        <v>159</v>
      </c>
      <c r="E110" s="11">
        <v>37500</v>
      </c>
      <c r="F110" t="s">
        <v>482</v>
      </c>
      <c r="G110" t="str">
        <f t="shared" si="1"/>
        <v xml:space="preserve">Chevrolet Silverado 3500 HD Regular Cab    Pickup    </v>
      </c>
      <c r="N110" s="11"/>
    </row>
    <row r="111" spans="1:14" hidden="1" x14ac:dyDescent="0.25">
      <c r="A111">
        <v>2018</v>
      </c>
      <c r="B111" t="s">
        <v>181</v>
      </c>
      <c r="C111" s="3">
        <v>300</v>
      </c>
      <c r="D111" t="s">
        <v>65</v>
      </c>
      <c r="E111" s="11">
        <v>29220</v>
      </c>
      <c r="F111" t="s">
        <v>482</v>
      </c>
      <c r="G111" t="str">
        <f t="shared" si="1"/>
        <v xml:space="preserve">Chrysler 300    Sedan    </v>
      </c>
      <c r="L111" s="3"/>
      <c r="N111" s="11"/>
    </row>
    <row r="112" spans="1:14" hidden="1" x14ac:dyDescent="0.25">
      <c r="A112">
        <v>2018</v>
      </c>
      <c r="B112" t="s">
        <v>181</v>
      </c>
      <c r="C112" t="s">
        <v>182</v>
      </c>
      <c r="D112" t="s">
        <v>157</v>
      </c>
      <c r="E112" s="11">
        <v>26895</v>
      </c>
      <c r="F112" t="s">
        <v>481</v>
      </c>
      <c r="G112" t="str">
        <f t="shared" si="1"/>
        <v xml:space="preserve">Chrysler Pacifica    Van/Minivan    </v>
      </c>
      <c r="N112" s="11"/>
    </row>
    <row r="113" spans="1:14" hidden="1" x14ac:dyDescent="0.25">
      <c r="A113">
        <v>2018</v>
      </c>
      <c r="B113" t="s">
        <v>181</v>
      </c>
      <c r="C113" t="s">
        <v>183</v>
      </c>
      <c r="D113" t="s">
        <v>157</v>
      </c>
      <c r="E113" s="11">
        <v>3995</v>
      </c>
      <c r="F113" t="s">
        <v>479</v>
      </c>
      <c r="G113" t="str">
        <f t="shared" si="1"/>
        <v xml:space="preserve">Chrysler Pacifica Hybrid    Van/Minivan    </v>
      </c>
      <c r="N113" s="11"/>
    </row>
    <row r="114" spans="1:14" hidden="1" x14ac:dyDescent="0.25">
      <c r="A114">
        <v>2018</v>
      </c>
      <c r="B114" t="s">
        <v>184</v>
      </c>
      <c r="C114" t="s">
        <v>185</v>
      </c>
      <c r="D114" t="s">
        <v>67</v>
      </c>
      <c r="E114" s="11">
        <v>30195</v>
      </c>
      <c r="F114" t="s">
        <v>482</v>
      </c>
      <c r="G114" t="str">
        <f t="shared" si="1"/>
        <v xml:space="preserve">Dodge Durango    SUV    </v>
      </c>
      <c r="N114" s="11"/>
    </row>
    <row r="115" spans="1:14" hidden="1" x14ac:dyDescent="0.25">
      <c r="A115">
        <v>2018</v>
      </c>
      <c r="B115" t="s">
        <v>184</v>
      </c>
      <c r="C115" t="s">
        <v>186</v>
      </c>
      <c r="D115" t="s">
        <v>157</v>
      </c>
      <c r="E115" s="11">
        <v>26790</v>
      </c>
      <c r="F115" t="s">
        <v>480</v>
      </c>
      <c r="G115" t="str">
        <f t="shared" si="1"/>
        <v xml:space="preserve">Dodge Grand Caravan Passenger    Van/Minivan    </v>
      </c>
      <c r="N115" s="11"/>
    </row>
    <row r="116" spans="1:14" hidden="1" x14ac:dyDescent="0.25">
      <c r="A116">
        <v>2018</v>
      </c>
      <c r="B116" t="s">
        <v>184</v>
      </c>
      <c r="C116" t="s">
        <v>187</v>
      </c>
      <c r="D116" t="s">
        <v>67</v>
      </c>
      <c r="E116" s="11">
        <v>23465</v>
      </c>
      <c r="F116" t="s">
        <v>480</v>
      </c>
      <c r="G116" t="str">
        <f t="shared" si="1"/>
        <v xml:space="preserve">Dodge Journey    SUV    </v>
      </c>
      <c r="N116" s="11"/>
    </row>
    <row r="117" spans="1:14" hidden="1" x14ac:dyDescent="0.25">
      <c r="A117">
        <v>2018</v>
      </c>
      <c r="B117" t="s">
        <v>188</v>
      </c>
      <c r="C117" t="s">
        <v>189</v>
      </c>
      <c r="D117" t="s">
        <v>77</v>
      </c>
      <c r="E117" s="11">
        <v>34795</v>
      </c>
      <c r="F117" t="s">
        <v>482</v>
      </c>
      <c r="G117" t="str">
        <f t="shared" si="1"/>
        <v xml:space="preserve">FIAT 124 Spider    Convertible    </v>
      </c>
      <c r="N117" s="11"/>
    </row>
    <row r="118" spans="1:14" hidden="1" x14ac:dyDescent="0.25">
      <c r="A118">
        <v>2018</v>
      </c>
      <c r="B118" t="s">
        <v>188</v>
      </c>
      <c r="C118" t="s">
        <v>190</v>
      </c>
      <c r="D118" t="s">
        <v>124</v>
      </c>
      <c r="E118" s="11">
        <v>21910</v>
      </c>
      <c r="F118" t="s">
        <v>480</v>
      </c>
      <c r="G118" t="str">
        <f t="shared" si="1"/>
        <v xml:space="preserve">FIAT 500L    Hatchback    </v>
      </c>
      <c r="N118" s="11"/>
    </row>
    <row r="119" spans="1:14" hidden="1" x14ac:dyDescent="0.25">
      <c r="A119">
        <v>2018</v>
      </c>
      <c r="B119" t="s">
        <v>188</v>
      </c>
      <c r="C119" t="s">
        <v>191</v>
      </c>
      <c r="D119" t="s">
        <v>67</v>
      </c>
      <c r="E119" s="11">
        <v>17500</v>
      </c>
      <c r="F119" t="s">
        <v>480</v>
      </c>
      <c r="G119" t="str">
        <f t="shared" si="1"/>
        <v xml:space="preserve">FIAT 500X    SUV    </v>
      </c>
      <c r="N119" s="11"/>
    </row>
    <row r="120" spans="1:14" hidden="1" x14ac:dyDescent="0.25">
      <c r="A120">
        <v>2018</v>
      </c>
      <c r="B120" t="s">
        <v>188</v>
      </c>
      <c r="C120" s="3">
        <v>500</v>
      </c>
      <c r="D120" t="s">
        <v>124</v>
      </c>
      <c r="E120" s="11">
        <v>16245</v>
      </c>
      <c r="F120" t="s">
        <v>480</v>
      </c>
      <c r="G120" t="str">
        <f t="shared" si="1"/>
        <v xml:space="preserve">FIAT 500    Hatchback    </v>
      </c>
      <c r="L120" s="3"/>
      <c r="N120" s="11"/>
    </row>
    <row r="121" spans="1:14" hidden="1" x14ac:dyDescent="0.25">
      <c r="A121">
        <v>2018</v>
      </c>
      <c r="B121" t="s">
        <v>188</v>
      </c>
      <c r="C121" t="s">
        <v>192</v>
      </c>
      <c r="D121" t="s">
        <v>124</v>
      </c>
      <c r="E121" s="11">
        <v>12000</v>
      </c>
      <c r="F121" t="s">
        <v>480</v>
      </c>
      <c r="G121" t="str">
        <f t="shared" si="1"/>
        <v xml:space="preserve">FIAT 500 Abarth    Hatchback    </v>
      </c>
      <c r="N121" s="11"/>
    </row>
    <row r="122" spans="1:14" hidden="1" x14ac:dyDescent="0.25">
      <c r="A122">
        <v>2018</v>
      </c>
      <c r="B122" t="s">
        <v>188</v>
      </c>
      <c r="C122" t="s">
        <v>193</v>
      </c>
      <c r="D122" t="s">
        <v>77</v>
      </c>
      <c r="E122" s="11">
        <v>15000</v>
      </c>
      <c r="F122" t="s">
        <v>480</v>
      </c>
      <c r="G122" t="str">
        <f t="shared" si="1"/>
        <v xml:space="preserve">FIAT 500c    Convertible    </v>
      </c>
      <c r="N122" s="11"/>
    </row>
    <row r="123" spans="1:14" hidden="1" x14ac:dyDescent="0.25">
      <c r="A123">
        <v>2018</v>
      </c>
      <c r="B123" t="s">
        <v>188</v>
      </c>
      <c r="C123" t="s">
        <v>194</v>
      </c>
      <c r="D123" t="s">
        <v>77</v>
      </c>
      <c r="E123" s="11">
        <v>21000</v>
      </c>
      <c r="F123" t="s">
        <v>480</v>
      </c>
      <c r="G123" t="str">
        <f t="shared" si="1"/>
        <v xml:space="preserve">FIAT 500c Abarth    Convertible    </v>
      </c>
      <c r="N123" s="11"/>
    </row>
    <row r="124" spans="1:14" hidden="1" x14ac:dyDescent="0.25">
      <c r="A124">
        <v>2018</v>
      </c>
      <c r="B124" t="s">
        <v>188</v>
      </c>
      <c r="C124" t="s">
        <v>195</v>
      </c>
      <c r="D124" t="s">
        <v>124</v>
      </c>
      <c r="E124" s="11">
        <v>18000</v>
      </c>
      <c r="F124" t="s">
        <v>481</v>
      </c>
      <c r="G124" t="str">
        <f t="shared" si="1"/>
        <v xml:space="preserve">FIAT 500e    Hatchback    </v>
      </c>
      <c r="N124" s="11"/>
    </row>
    <row r="125" spans="1:14" x14ac:dyDescent="0.25">
      <c r="A125">
        <v>2018</v>
      </c>
      <c r="B125" t="s">
        <v>40</v>
      </c>
      <c r="C125" t="s">
        <v>196</v>
      </c>
      <c r="D125" t="s">
        <v>89</v>
      </c>
      <c r="E125" s="11">
        <v>24120</v>
      </c>
      <c r="F125" t="s">
        <v>479</v>
      </c>
      <c r="G125" t="str">
        <f t="shared" si="1"/>
        <v xml:space="preserve">Ford C-MAX Hybrid    Wagon    </v>
      </c>
      <c r="N125" s="11"/>
    </row>
    <row r="126" spans="1:14" hidden="1" x14ac:dyDescent="0.25">
      <c r="A126">
        <v>2018</v>
      </c>
      <c r="B126" t="s">
        <v>40</v>
      </c>
      <c r="C126" t="s">
        <v>197</v>
      </c>
      <c r="D126" t="s">
        <v>67</v>
      </c>
      <c r="E126" s="11">
        <v>18450</v>
      </c>
      <c r="F126" t="s">
        <v>480</v>
      </c>
      <c r="G126" t="str">
        <f t="shared" si="1"/>
        <v xml:space="preserve">Ford EcoSport    SUV    </v>
      </c>
      <c r="N126" s="11"/>
    </row>
    <row r="127" spans="1:14" hidden="1" x14ac:dyDescent="0.25">
      <c r="A127">
        <v>2018</v>
      </c>
      <c r="B127" t="s">
        <v>40</v>
      </c>
      <c r="C127" t="s">
        <v>198</v>
      </c>
      <c r="D127" t="s">
        <v>67</v>
      </c>
      <c r="E127" s="11">
        <v>53500</v>
      </c>
      <c r="F127" t="s">
        <v>480</v>
      </c>
      <c r="G127" t="str">
        <f t="shared" si="1"/>
        <v xml:space="preserve">Ford Edge    SUV    </v>
      </c>
      <c r="N127" s="11"/>
    </row>
    <row r="128" spans="1:14" hidden="1" x14ac:dyDescent="0.25">
      <c r="A128">
        <v>2018</v>
      </c>
      <c r="B128" t="s">
        <v>40</v>
      </c>
      <c r="C128" t="s">
        <v>199</v>
      </c>
      <c r="D128" t="s">
        <v>67</v>
      </c>
      <c r="E128" s="11">
        <v>52150</v>
      </c>
      <c r="F128" t="s">
        <v>480</v>
      </c>
      <c r="G128" t="str">
        <f t="shared" si="1"/>
        <v xml:space="preserve">Ford Expedition    SUV    </v>
      </c>
      <c r="N128" s="11"/>
    </row>
    <row r="129" spans="1:14" hidden="1" x14ac:dyDescent="0.25">
      <c r="A129">
        <v>2018</v>
      </c>
      <c r="B129" t="s">
        <v>40</v>
      </c>
      <c r="C129" t="s">
        <v>200</v>
      </c>
      <c r="D129" t="s">
        <v>67</v>
      </c>
      <c r="E129" s="11">
        <v>76060</v>
      </c>
      <c r="F129" t="s">
        <v>480</v>
      </c>
      <c r="G129" t="str">
        <f t="shared" si="1"/>
        <v xml:space="preserve">Ford Expedition MAX    SUV    </v>
      </c>
      <c r="N129" s="11"/>
    </row>
    <row r="130" spans="1:14" hidden="1" x14ac:dyDescent="0.25">
      <c r="A130">
        <v>2018</v>
      </c>
      <c r="B130" t="s">
        <v>40</v>
      </c>
      <c r="C130" t="s">
        <v>201</v>
      </c>
      <c r="D130" t="s">
        <v>67</v>
      </c>
      <c r="E130" s="11">
        <v>32365</v>
      </c>
      <c r="F130" t="s">
        <v>480</v>
      </c>
      <c r="G130" t="str">
        <f t="shared" si="1"/>
        <v xml:space="preserve">Ford Explorer    SUV    </v>
      </c>
      <c r="N130" s="11"/>
    </row>
    <row r="131" spans="1:14" hidden="1" x14ac:dyDescent="0.25">
      <c r="A131">
        <v>2018</v>
      </c>
      <c r="B131" t="s">
        <v>40</v>
      </c>
      <c r="C131" t="s">
        <v>202</v>
      </c>
      <c r="D131" t="s">
        <v>159</v>
      </c>
      <c r="E131" s="11">
        <v>28155</v>
      </c>
      <c r="F131" t="s">
        <v>480</v>
      </c>
      <c r="G131" t="str">
        <f t="shared" ref="G131:G189" si="2">CONCATENATE(B131," ",C131,D131)</f>
        <v xml:space="preserve">Ford F150 Regular Cab    Pickup    </v>
      </c>
      <c r="N131" s="11"/>
    </row>
    <row r="132" spans="1:14" hidden="1" x14ac:dyDescent="0.25">
      <c r="A132">
        <v>2018</v>
      </c>
      <c r="B132" t="s">
        <v>40</v>
      </c>
      <c r="C132" t="s">
        <v>203</v>
      </c>
      <c r="D132" t="s">
        <v>159</v>
      </c>
      <c r="E132" s="11">
        <v>32240</v>
      </c>
      <c r="F132" t="s">
        <v>483</v>
      </c>
      <c r="G132" t="str">
        <f t="shared" si="2"/>
        <v xml:space="preserve">Ford F150 Super Cab    Pickup    </v>
      </c>
      <c r="N132" s="11"/>
    </row>
    <row r="133" spans="1:14" hidden="1" x14ac:dyDescent="0.25">
      <c r="A133">
        <v>2018</v>
      </c>
      <c r="B133" t="s">
        <v>40</v>
      </c>
      <c r="C133" t="s">
        <v>204</v>
      </c>
      <c r="D133" t="s">
        <v>159</v>
      </c>
      <c r="E133" s="11">
        <v>33150</v>
      </c>
      <c r="F133" t="s">
        <v>483</v>
      </c>
      <c r="G133" t="str">
        <f t="shared" si="2"/>
        <v xml:space="preserve">Ford F250 Super Duty Crew Cab    Pickup    </v>
      </c>
      <c r="N133" s="11"/>
    </row>
    <row r="134" spans="1:14" hidden="1" x14ac:dyDescent="0.25">
      <c r="A134">
        <v>2018</v>
      </c>
      <c r="B134" t="s">
        <v>40</v>
      </c>
      <c r="C134" t="s">
        <v>205</v>
      </c>
      <c r="D134" t="s">
        <v>159</v>
      </c>
      <c r="E134" s="11">
        <v>35000</v>
      </c>
      <c r="F134" t="s">
        <v>483</v>
      </c>
      <c r="G134" t="str">
        <f t="shared" si="2"/>
        <v xml:space="preserve">Ford F250 Super Duty Regular Cab    Pickup    </v>
      </c>
      <c r="N134" s="11"/>
    </row>
    <row r="135" spans="1:14" hidden="1" x14ac:dyDescent="0.25">
      <c r="A135">
        <v>2018</v>
      </c>
      <c r="B135" t="s">
        <v>40</v>
      </c>
      <c r="C135" t="s">
        <v>206</v>
      </c>
      <c r="D135" t="s">
        <v>159</v>
      </c>
      <c r="E135" s="11">
        <v>34850</v>
      </c>
      <c r="F135" t="s">
        <v>483</v>
      </c>
      <c r="G135" t="str">
        <f t="shared" si="2"/>
        <v xml:space="preserve">Ford F250 Super Duty Super Cab    Pickup    </v>
      </c>
      <c r="N135" s="11"/>
    </row>
    <row r="136" spans="1:14" hidden="1" x14ac:dyDescent="0.25">
      <c r="A136">
        <v>2018</v>
      </c>
      <c r="B136" t="s">
        <v>40</v>
      </c>
      <c r="C136" t="s">
        <v>207</v>
      </c>
      <c r="D136" t="s">
        <v>166</v>
      </c>
      <c r="E136" s="11">
        <v>15790</v>
      </c>
      <c r="F136" t="s">
        <v>483</v>
      </c>
      <c r="G136" t="str">
        <f t="shared" si="2"/>
        <v xml:space="preserve">Ford Fiesta   Hatchback    </v>
      </c>
      <c r="N136" s="11"/>
    </row>
    <row r="137" spans="1:14" hidden="1" x14ac:dyDescent="0.25">
      <c r="A137">
        <v>2018</v>
      </c>
      <c r="B137" t="s">
        <v>40</v>
      </c>
      <c r="C137" t="s">
        <v>207</v>
      </c>
      <c r="D137" t="s">
        <v>120</v>
      </c>
      <c r="E137" s="11">
        <v>15490</v>
      </c>
      <c r="F137" t="s">
        <v>481</v>
      </c>
      <c r="G137" t="str">
        <f t="shared" si="2"/>
        <v xml:space="preserve">Ford Fiesta    Sedan  </v>
      </c>
      <c r="N137" s="11"/>
    </row>
    <row r="138" spans="1:14" hidden="1" x14ac:dyDescent="0.25">
      <c r="A138">
        <v>2018</v>
      </c>
      <c r="B138" t="s">
        <v>40</v>
      </c>
      <c r="C138" t="s">
        <v>208</v>
      </c>
      <c r="D138" t="s">
        <v>67</v>
      </c>
      <c r="E138" s="11">
        <v>30575</v>
      </c>
      <c r="F138" t="s">
        <v>483</v>
      </c>
      <c r="G138" t="str">
        <f t="shared" si="2"/>
        <v xml:space="preserve">Ford Flex    SUV    </v>
      </c>
      <c r="N138" s="11"/>
    </row>
    <row r="139" spans="1:14" hidden="1" x14ac:dyDescent="0.25">
      <c r="A139">
        <v>2018</v>
      </c>
      <c r="B139" t="s">
        <v>40</v>
      </c>
      <c r="C139" t="s">
        <v>209</v>
      </c>
      <c r="D139" t="s">
        <v>166</v>
      </c>
      <c r="E139" s="11">
        <v>20540</v>
      </c>
      <c r="F139" t="s">
        <v>483</v>
      </c>
      <c r="G139" t="str">
        <f t="shared" si="2"/>
        <v xml:space="preserve">Ford Focus   Hatchback    </v>
      </c>
      <c r="N139" s="11"/>
    </row>
    <row r="140" spans="1:14" hidden="1" x14ac:dyDescent="0.25">
      <c r="A140">
        <v>2018</v>
      </c>
      <c r="B140" t="s">
        <v>40</v>
      </c>
      <c r="C140" t="s">
        <v>209</v>
      </c>
      <c r="D140" t="s">
        <v>120</v>
      </c>
      <c r="E140" s="11">
        <v>20500</v>
      </c>
      <c r="F140" t="s">
        <v>483</v>
      </c>
      <c r="G140" t="str">
        <f t="shared" si="2"/>
        <v xml:space="preserve">Ford Focus    Sedan  </v>
      </c>
      <c r="N140" s="11"/>
    </row>
    <row r="141" spans="1:14" hidden="1" x14ac:dyDescent="0.25">
      <c r="A141">
        <v>2018</v>
      </c>
      <c r="B141" t="s">
        <v>40</v>
      </c>
      <c r="C141" t="s">
        <v>210</v>
      </c>
      <c r="D141" t="s">
        <v>65</v>
      </c>
      <c r="E141" s="11">
        <v>34595</v>
      </c>
      <c r="F141" t="s">
        <v>481</v>
      </c>
      <c r="G141" t="str">
        <f t="shared" si="2"/>
        <v xml:space="preserve">Ford Fusion Energi    Sedan    </v>
      </c>
      <c r="N141" s="11"/>
    </row>
    <row r="142" spans="1:14" hidden="1" x14ac:dyDescent="0.25">
      <c r="A142">
        <v>2018</v>
      </c>
      <c r="B142" t="s">
        <v>40</v>
      </c>
      <c r="C142" t="s">
        <v>211</v>
      </c>
      <c r="D142" t="s">
        <v>101</v>
      </c>
      <c r="E142" s="11">
        <v>44900</v>
      </c>
      <c r="F142" t="s">
        <v>482</v>
      </c>
      <c r="G142" t="str">
        <f t="shared" si="2"/>
        <v xml:space="preserve">Ford Mustang   Convertible    </v>
      </c>
      <c r="N142" s="11"/>
    </row>
    <row r="143" spans="1:14" hidden="1" x14ac:dyDescent="0.25">
      <c r="A143">
        <v>2018</v>
      </c>
      <c r="B143" t="s">
        <v>40</v>
      </c>
      <c r="C143" t="s">
        <v>211</v>
      </c>
      <c r="D143" t="s">
        <v>100</v>
      </c>
      <c r="E143" s="11">
        <v>49000</v>
      </c>
      <c r="F143" t="s">
        <v>482</v>
      </c>
      <c r="G143" t="str">
        <f t="shared" si="2"/>
        <v xml:space="preserve">Ford Mustang    Coupe  </v>
      </c>
      <c r="N143" s="11"/>
    </row>
    <row r="144" spans="1:14" hidden="1" x14ac:dyDescent="0.25">
      <c r="A144">
        <v>2018</v>
      </c>
      <c r="B144" t="s">
        <v>40</v>
      </c>
      <c r="C144" t="s">
        <v>212</v>
      </c>
      <c r="D144" t="s">
        <v>65</v>
      </c>
      <c r="E144" s="11">
        <v>27800</v>
      </c>
      <c r="F144" t="s">
        <v>483</v>
      </c>
      <c r="G144" t="str">
        <f t="shared" si="2"/>
        <v xml:space="preserve">Ford Taurus    Sedan    </v>
      </c>
      <c r="N144" s="11"/>
    </row>
    <row r="145" spans="1:14" hidden="1" x14ac:dyDescent="0.25">
      <c r="A145">
        <v>2018</v>
      </c>
      <c r="B145" t="s">
        <v>40</v>
      </c>
      <c r="C145" t="s">
        <v>213</v>
      </c>
      <c r="D145" t="s">
        <v>157</v>
      </c>
      <c r="E145" s="11">
        <v>29950</v>
      </c>
      <c r="F145" t="s">
        <v>483</v>
      </c>
      <c r="G145" t="str">
        <f t="shared" si="2"/>
        <v xml:space="preserve">Ford Transit 250 Van    Van/Minivan    </v>
      </c>
      <c r="N145" s="11"/>
    </row>
    <row r="146" spans="1:14" hidden="1" x14ac:dyDescent="0.25">
      <c r="A146">
        <v>2018</v>
      </c>
      <c r="B146" t="s">
        <v>40</v>
      </c>
      <c r="C146" t="s">
        <v>214</v>
      </c>
      <c r="D146" t="s">
        <v>157</v>
      </c>
      <c r="E146" s="11">
        <v>24100</v>
      </c>
      <c r="F146" t="s">
        <v>483</v>
      </c>
      <c r="G146" t="str">
        <f t="shared" si="2"/>
        <v xml:space="preserve">Ford Transit Connect Cargo    Van/Minivan    </v>
      </c>
      <c r="N146" s="11"/>
    </row>
    <row r="147" spans="1:14" hidden="1" x14ac:dyDescent="0.25">
      <c r="A147">
        <v>2018</v>
      </c>
      <c r="B147" t="s">
        <v>40</v>
      </c>
      <c r="C147" t="s">
        <v>215</v>
      </c>
      <c r="D147" t="s">
        <v>159</v>
      </c>
      <c r="E147" s="11">
        <v>33150</v>
      </c>
      <c r="F147" t="s">
        <v>480</v>
      </c>
      <c r="G147" t="str">
        <f t="shared" si="2"/>
        <v xml:space="preserve">Ford F350 Super Duty Crew Cab    Pickup    </v>
      </c>
      <c r="N147" s="11"/>
    </row>
    <row r="148" spans="1:14" hidden="1" x14ac:dyDescent="0.25">
      <c r="A148">
        <v>2018</v>
      </c>
      <c r="B148" t="s">
        <v>40</v>
      </c>
      <c r="C148" t="s">
        <v>216</v>
      </c>
      <c r="D148" t="s">
        <v>159</v>
      </c>
      <c r="E148" s="11">
        <v>31500</v>
      </c>
      <c r="F148" t="s">
        <v>480</v>
      </c>
      <c r="G148" t="str">
        <f t="shared" si="2"/>
        <v xml:space="preserve">Ford F350 Super Duty Regular Cab    Pickup    </v>
      </c>
      <c r="N148" s="11"/>
    </row>
    <row r="149" spans="1:14" hidden="1" x14ac:dyDescent="0.25">
      <c r="A149">
        <v>2018</v>
      </c>
      <c r="B149" t="s">
        <v>40</v>
      </c>
      <c r="C149" t="s">
        <v>217</v>
      </c>
      <c r="D149" t="s">
        <v>159</v>
      </c>
      <c r="E149" s="11">
        <v>35000</v>
      </c>
      <c r="F149" t="s">
        <v>480</v>
      </c>
      <c r="G149" t="str">
        <f t="shared" si="2"/>
        <v xml:space="preserve">Ford F350 Super Duty Super Cab    Pickup    </v>
      </c>
      <c r="N149" s="11"/>
    </row>
    <row r="150" spans="1:14" hidden="1" x14ac:dyDescent="0.25">
      <c r="A150">
        <v>2018</v>
      </c>
      <c r="B150" t="s">
        <v>40</v>
      </c>
      <c r="C150" t="s">
        <v>218</v>
      </c>
      <c r="D150" t="s">
        <v>159</v>
      </c>
      <c r="E150" s="11">
        <v>38000</v>
      </c>
      <c r="F150" t="s">
        <v>480</v>
      </c>
      <c r="G150" t="str">
        <f t="shared" si="2"/>
        <v xml:space="preserve">Ford F450 Super Duty Crew Cab    Pickup    </v>
      </c>
      <c r="N150" s="11"/>
    </row>
    <row r="151" spans="1:14" hidden="1" x14ac:dyDescent="0.25">
      <c r="A151">
        <v>2018</v>
      </c>
      <c r="B151" t="s">
        <v>40</v>
      </c>
      <c r="C151" t="s">
        <v>219</v>
      </c>
      <c r="D151" t="s">
        <v>157</v>
      </c>
      <c r="E151" s="11">
        <v>33755</v>
      </c>
      <c r="F151" t="s">
        <v>480</v>
      </c>
      <c r="G151" t="str">
        <f t="shared" si="2"/>
        <v xml:space="preserve">Ford Transit 150 Van    Van/Minivan    </v>
      </c>
      <c r="N151" s="11"/>
    </row>
    <row r="152" spans="1:14" hidden="1" x14ac:dyDescent="0.25">
      <c r="A152">
        <v>2018</v>
      </c>
      <c r="B152" t="s">
        <v>40</v>
      </c>
      <c r="C152" t="s">
        <v>220</v>
      </c>
      <c r="D152" t="s">
        <v>157</v>
      </c>
      <c r="E152" s="11">
        <v>36295</v>
      </c>
      <c r="F152" t="s">
        <v>480</v>
      </c>
      <c r="G152" t="str">
        <f t="shared" si="2"/>
        <v xml:space="preserve">Ford Transit 150 Wagon    Van/Minivan    </v>
      </c>
      <c r="N152" s="11"/>
    </row>
    <row r="153" spans="1:14" hidden="1" x14ac:dyDescent="0.25">
      <c r="A153">
        <v>2018</v>
      </c>
      <c r="B153" t="s">
        <v>40</v>
      </c>
      <c r="C153" t="s">
        <v>221</v>
      </c>
      <c r="D153" t="s">
        <v>157</v>
      </c>
      <c r="E153" s="11">
        <v>41835</v>
      </c>
      <c r="F153" t="s">
        <v>480</v>
      </c>
      <c r="G153" t="str">
        <f t="shared" si="2"/>
        <v xml:space="preserve">Ford Transit 350 HD Van    Van/Minivan    </v>
      </c>
      <c r="N153" s="11"/>
    </row>
    <row r="154" spans="1:14" hidden="1" x14ac:dyDescent="0.25">
      <c r="A154">
        <v>2018</v>
      </c>
      <c r="B154" t="s">
        <v>40</v>
      </c>
      <c r="C154" t="s">
        <v>222</v>
      </c>
      <c r="D154" t="s">
        <v>157</v>
      </c>
      <c r="E154" s="11">
        <v>36445</v>
      </c>
      <c r="F154" t="s">
        <v>480</v>
      </c>
      <c r="G154" t="str">
        <f t="shared" si="2"/>
        <v xml:space="preserve">Ford Transit 350 Van    Van/Minivan    </v>
      </c>
      <c r="N154" s="11"/>
    </row>
    <row r="155" spans="1:14" hidden="1" x14ac:dyDescent="0.25">
      <c r="A155">
        <v>2018</v>
      </c>
      <c r="B155" t="s">
        <v>40</v>
      </c>
      <c r="C155" t="s">
        <v>223</v>
      </c>
      <c r="D155" t="s">
        <v>157</v>
      </c>
      <c r="E155" s="11">
        <v>40150</v>
      </c>
      <c r="F155" t="s">
        <v>480</v>
      </c>
      <c r="G155" t="str">
        <f t="shared" si="2"/>
        <v xml:space="preserve">Ford Transit 350 Wagon    Van/Minivan    </v>
      </c>
      <c r="N155" s="11"/>
    </row>
    <row r="156" spans="1:14" hidden="1" x14ac:dyDescent="0.25">
      <c r="A156">
        <v>2018</v>
      </c>
      <c r="B156" t="s">
        <v>40</v>
      </c>
      <c r="C156" t="s">
        <v>224</v>
      </c>
      <c r="D156" t="s">
        <v>157</v>
      </c>
      <c r="E156" s="11">
        <v>25900</v>
      </c>
      <c r="F156" t="s">
        <v>480</v>
      </c>
      <c r="G156" t="str">
        <f t="shared" si="2"/>
        <v xml:space="preserve">Ford Transit Connect Passenger    Van/Minivan    </v>
      </c>
      <c r="N156" s="11"/>
    </row>
    <row r="157" spans="1:14" hidden="1" x14ac:dyDescent="0.25">
      <c r="A157">
        <v>2018</v>
      </c>
      <c r="B157" t="s">
        <v>230</v>
      </c>
      <c r="C157" t="s">
        <v>231</v>
      </c>
      <c r="D157" t="s">
        <v>65</v>
      </c>
      <c r="E157" s="11">
        <v>41750</v>
      </c>
      <c r="F157" t="s">
        <v>480</v>
      </c>
      <c r="G157" t="str">
        <f t="shared" si="2"/>
        <v xml:space="preserve">Genesis G80    Sedan    </v>
      </c>
      <c r="N157" s="11"/>
    </row>
    <row r="158" spans="1:14" hidden="1" x14ac:dyDescent="0.25">
      <c r="A158">
        <v>2018</v>
      </c>
      <c r="B158" t="s">
        <v>230</v>
      </c>
      <c r="C158" t="s">
        <v>232</v>
      </c>
      <c r="D158" t="s">
        <v>65</v>
      </c>
      <c r="E158" s="11">
        <v>69350</v>
      </c>
      <c r="F158" t="s">
        <v>483</v>
      </c>
      <c r="G158" t="str">
        <f t="shared" si="2"/>
        <v xml:space="preserve">Genesis G90    Sedan    </v>
      </c>
      <c r="N158" s="11"/>
    </row>
    <row r="159" spans="1:14" hidden="1" x14ac:dyDescent="0.25">
      <c r="A159">
        <v>2018</v>
      </c>
      <c r="B159" t="s">
        <v>233</v>
      </c>
      <c r="C159" t="s">
        <v>234</v>
      </c>
      <c r="D159" t="s">
        <v>67</v>
      </c>
      <c r="E159" s="11">
        <v>39000</v>
      </c>
      <c r="F159" t="s">
        <v>483</v>
      </c>
      <c r="G159" t="str">
        <f t="shared" si="2"/>
        <v xml:space="preserve">GMC Acadia    SUV    </v>
      </c>
      <c r="N159" s="11"/>
    </row>
    <row r="160" spans="1:14" hidden="1" x14ac:dyDescent="0.25">
      <c r="A160">
        <v>2018</v>
      </c>
      <c r="B160" t="s">
        <v>233</v>
      </c>
      <c r="C160" t="s">
        <v>235</v>
      </c>
      <c r="D160" t="s">
        <v>159</v>
      </c>
      <c r="E160" s="11">
        <v>22000</v>
      </c>
      <c r="F160" t="s">
        <v>483</v>
      </c>
      <c r="G160" t="str">
        <f t="shared" si="2"/>
        <v xml:space="preserve">GMC Canyon Crew Cab    Pickup    </v>
      </c>
      <c r="N160" s="11"/>
    </row>
    <row r="161" spans="1:14" hidden="1" x14ac:dyDescent="0.25">
      <c r="A161">
        <v>2018</v>
      </c>
      <c r="B161" t="s">
        <v>233</v>
      </c>
      <c r="C161" t="s">
        <v>236</v>
      </c>
      <c r="D161" t="s">
        <v>159</v>
      </c>
      <c r="E161" s="11">
        <v>32000</v>
      </c>
      <c r="F161" t="s">
        <v>483</v>
      </c>
      <c r="G161" t="str">
        <f t="shared" si="2"/>
        <v xml:space="preserve">GMC Canyon Extended Cab    Pickup    </v>
      </c>
      <c r="N161" s="11"/>
    </row>
    <row r="162" spans="1:14" hidden="1" x14ac:dyDescent="0.25">
      <c r="A162">
        <v>2018</v>
      </c>
      <c r="B162" t="s">
        <v>233</v>
      </c>
      <c r="C162" t="s">
        <v>237</v>
      </c>
      <c r="D162" t="s">
        <v>159</v>
      </c>
      <c r="E162" s="11">
        <v>33500</v>
      </c>
      <c r="F162" t="s">
        <v>483</v>
      </c>
      <c r="G162" t="str">
        <f t="shared" si="2"/>
        <v xml:space="preserve">GMC Sierra 1500 Crew Cab    Pickup    </v>
      </c>
      <c r="N162" s="11"/>
    </row>
    <row r="163" spans="1:14" hidden="1" x14ac:dyDescent="0.25">
      <c r="A163">
        <v>2018</v>
      </c>
      <c r="B163" t="s">
        <v>233</v>
      </c>
      <c r="C163" t="s">
        <v>238</v>
      </c>
      <c r="D163" t="s">
        <v>159</v>
      </c>
      <c r="E163" s="11">
        <v>40000</v>
      </c>
      <c r="F163" t="s">
        <v>483</v>
      </c>
      <c r="G163" t="str">
        <f t="shared" si="2"/>
        <v xml:space="preserve">GMC Sierra 1500 Double Cab    Pickup    </v>
      </c>
      <c r="N163" s="11"/>
    </row>
    <row r="164" spans="1:14" hidden="1" x14ac:dyDescent="0.25">
      <c r="A164">
        <v>2018</v>
      </c>
      <c r="B164" t="s">
        <v>233</v>
      </c>
      <c r="C164" t="s">
        <v>239</v>
      </c>
      <c r="D164" t="s">
        <v>159</v>
      </c>
      <c r="E164" s="11">
        <v>30000</v>
      </c>
      <c r="F164" t="s">
        <v>483</v>
      </c>
      <c r="G164" t="str">
        <f t="shared" si="2"/>
        <v xml:space="preserve">GMC Sierra 1500 Regular Cab    Pickup    </v>
      </c>
      <c r="N164" s="11"/>
    </row>
    <row r="165" spans="1:14" hidden="1" x14ac:dyDescent="0.25">
      <c r="A165">
        <v>2018</v>
      </c>
      <c r="B165" t="s">
        <v>233</v>
      </c>
      <c r="C165" t="s">
        <v>240</v>
      </c>
      <c r="D165" t="s">
        <v>159</v>
      </c>
      <c r="E165" s="11">
        <v>41000</v>
      </c>
      <c r="F165" t="s">
        <v>483</v>
      </c>
      <c r="G165" t="str">
        <f t="shared" si="2"/>
        <v xml:space="preserve">GMC Sierra 2500 HD Crew Cab    Pickup    </v>
      </c>
      <c r="N165" s="11"/>
    </row>
    <row r="166" spans="1:14" hidden="1" x14ac:dyDescent="0.25">
      <c r="A166">
        <v>2018</v>
      </c>
      <c r="B166" t="s">
        <v>233</v>
      </c>
      <c r="C166" t="s">
        <v>241</v>
      </c>
      <c r="D166" t="s">
        <v>159</v>
      </c>
      <c r="E166" s="11">
        <v>38200</v>
      </c>
      <c r="F166" t="s">
        <v>483</v>
      </c>
      <c r="G166" t="str">
        <f t="shared" si="2"/>
        <v xml:space="preserve">GMC Sierra 2500 HD Regular Cab    Pickup    </v>
      </c>
      <c r="N166" s="11"/>
    </row>
    <row r="167" spans="1:14" hidden="1" x14ac:dyDescent="0.25">
      <c r="A167">
        <v>2018</v>
      </c>
      <c r="B167" t="s">
        <v>233</v>
      </c>
      <c r="C167" t="s">
        <v>242</v>
      </c>
      <c r="D167" t="s">
        <v>67</v>
      </c>
      <c r="E167" s="11">
        <v>49500</v>
      </c>
      <c r="F167" t="s">
        <v>483</v>
      </c>
      <c r="G167" t="str">
        <f t="shared" si="2"/>
        <v xml:space="preserve">GMC Yukon    SUV    </v>
      </c>
      <c r="N167" s="11"/>
    </row>
    <row r="168" spans="1:14" hidden="1" x14ac:dyDescent="0.25">
      <c r="A168">
        <v>2018</v>
      </c>
      <c r="B168" t="s">
        <v>233</v>
      </c>
      <c r="C168" t="s">
        <v>243</v>
      </c>
      <c r="D168" t="s">
        <v>67</v>
      </c>
      <c r="E168" s="11">
        <v>52200</v>
      </c>
      <c r="F168" t="s">
        <v>483</v>
      </c>
      <c r="G168" t="str">
        <f t="shared" si="2"/>
        <v xml:space="preserve">GMC Yukon XL    SUV    </v>
      </c>
      <c r="N168" s="11"/>
    </row>
    <row r="169" spans="1:14" hidden="1" x14ac:dyDescent="0.25">
      <c r="A169">
        <v>2018</v>
      </c>
      <c r="B169" t="s">
        <v>233</v>
      </c>
      <c r="C169" t="s">
        <v>244</v>
      </c>
      <c r="D169" t="s">
        <v>157</v>
      </c>
      <c r="E169" s="11">
        <v>31295</v>
      </c>
      <c r="F169" t="s">
        <v>480</v>
      </c>
      <c r="G169" t="str">
        <f t="shared" si="2"/>
        <v xml:space="preserve">GMC Savana 2500 Cargo    Van/Minivan    </v>
      </c>
      <c r="N169" s="11"/>
    </row>
    <row r="170" spans="1:14" hidden="1" x14ac:dyDescent="0.25">
      <c r="A170">
        <v>2018</v>
      </c>
      <c r="B170" t="s">
        <v>233</v>
      </c>
      <c r="C170" t="s">
        <v>245</v>
      </c>
      <c r="D170" t="s">
        <v>157</v>
      </c>
      <c r="E170" s="11">
        <v>33500</v>
      </c>
      <c r="F170" t="s">
        <v>480</v>
      </c>
      <c r="G170" t="str">
        <f t="shared" si="2"/>
        <v xml:space="preserve">GMC Savana 2500 Passenger    Van/Minivan    </v>
      </c>
      <c r="N170" s="11"/>
    </row>
    <row r="171" spans="1:14" hidden="1" x14ac:dyDescent="0.25">
      <c r="A171">
        <v>2018</v>
      </c>
      <c r="B171" t="s">
        <v>233</v>
      </c>
      <c r="C171" t="s">
        <v>246</v>
      </c>
      <c r="D171" t="s">
        <v>157</v>
      </c>
      <c r="E171" s="11">
        <v>34000</v>
      </c>
      <c r="F171" t="s">
        <v>480</v>
      </c>
      <c r="G171" t="str">
        <f t="shared" si="2"/>
        <v xml:space="preserve">GMC Savana 3500 Cargo    Van/Minivan    </v>
      </c>
      <c r="N171" s="11"/>
    </row>
    <row r="172" spans="1:14" hidden="1" x14ac:dyDescent="0.25">
      <c r="A172">
        <v>2018</v>
      </c>
      <c r="B172" t="s">
        <v>233</v>
      </c>
      <c r="C172" t="s">
        <v>247</v>
      </c>
      <c r="D172" t="s">
        <v>157</v>
      </c>
      <c r="E172" s="11">
        <v>35200</v>
      </c>
      <c r="F172" t="s">
        <v>480</v>
      </c>
      <c r="G172" t="str">
        <f t="shared" si="2"/>
        <v xml:space="preserve">GMC Savana 3500 Passenger    Van/Minivan    </v>
      </c>
      <c r="N172" s="11"/>
    </row>
    <row r="173" spans="1:14" hidden="1" x14ac:dyDescent="0.25">
      <c r="A173">
        <v>2018</v>
      </c>
      <c r="B173" t="s">
        <v>233</v>
      </c>
      <c r="C173" t="s">
        <v>248</v>
      </c>
      <c r="D173" t="s">
        <v>159</v>
      </c>
      <c r="E173" s="11">
        <v>38200</v>
      </c>
      <c r="F173" t="s">
        <v>480</v>
      </c>
      <c r="G173" t="str">
        <f t="shared" si="2"/>
        <v xml:space="preserve">GMC Sierra 2500 HD Double Cab    Pickup    </v>
      </c>
      <c r="N173" s="11"/>
    </row>
    <row r="174" spans="1:14" hidden="1" x14ac:dyDescent="0.25">
      <c r="A174">
        <v>2018</v>
      </c>
      <c r="B174" t="s">
        <v>233</v>
      </c>
      <c r="C174" t="s">
        <v>249</v>
      </c>
      <c r="D174" t="s">
        <v>159</v>
      </c>
      <c r="E174" s="11">
        <v>43100</v>
      </c>
      <c r="F174" t="s">
        <v>480</v>
      </c>
      <c r="G174" t="str">
        <f t="shared" si="2"/>
        <v xml:space="preserve">GMC Sierra 3500 HD Crew Cab    Pickup    </v>
      </c>
      <c r="N174" s="11"/>
    </row>
    <row r="175" spans="1:14" hidden="1" x14ac:dyDescent="0.25">
      <c r="A175">
        <v>2018</v>
      </c>
      <c r="B175" t="s">
        <v>233</v>
      </c>
      <c r="C175" t="s">
        <v>250</v>
      </c>
      <c r="D175" t="s">
        <v>159</v>
      </c>
      <c r="E175" s="11">
        <v>45210</v>
      </c>
      <c r="F175" t="s">
        <v>480</v>
      </c>
      <c r="G175" t="str">
        <f t="shared" si="2"/>
        <v xml:space="preserve">GMC Sierra 3500 HD Double Cab    Pickup    </v>
      </c>
      <c r="N175" s="11"/>
    </row>
    <row r="176" spans="1:14" hidden="1" x14ac:dyDescent="0.25">
      <c r="A176">
        <v>2018</v>
      </c>
      <c r="B176" t="s">
        <v>233</v>
      </c>
      <c r="C176" t="s">
        <v>251</v>
      </c>
      <c r="D176" t="s">
        <v>159</v>
      </c>
      <c r="E176" s="11">
        <v>46720</v>
      </c>
      <c r="F176" t="s">
        <v>480</v>
      </c>
      <c r="G176" t="str">
        <f t="shared" si="2"/>
        <v xml:space="preserve">GMC Sierra 3500 HD Regular Cab    Pickup    </v>
      </c>
      <c r="N176" s="11"/>
    </row>
    <row r="177" spans="1:14" hidden="1" x14ac:dyDescent="0.25">
      <c r="A177">
        <v>2018</v>
      </c>
      <c r="B177" t="s">
        <v>44</v>
      </c>
      <c r="C177" t="s">
        <v>252</v>
      </c>
      <c r="D177" t="s">
        <v>65</v>
      </c>
      <c r="E177" s="11">
        <v>23720</v>
      </c>
      <c r="F177" t="s">
        <v>480</v>
      </c>
      <c r="G177" t="str">
        <f t="shared" si="2"/>
        <v xml:space="preserve">Honda Accord    Sedan    </v>
      </c>
      <c r="N177" s="11"/>
    </row>
    <row r="178" spans="1:14" hidden="1" x14ac:dyDescent="0.25">
      <c r="A178">
        <v>2018</v>
      </c>
      <c r="B178" t="s">
        <v>44</v>
      </c>
      <c r="C178" t="s">
        <v>253</v>
      </c>
      <c r="D178" t="s">
        <v>107</v>
      </c>
      <c r="E178" s="11">
        <v>19450</v>
      </c>
      <c r="F178" t="s">
        <v>483</v>
      </c>
      <c r="G178" t="str">
        <f t="shared" si="2"/>
        <v xml:space="preserve">Honda Civic   Sedan  </v>
      </c>
      <c r="N178" s="11"/>
    </row>
    <row r="179" spans="1:14" hidden="1" x14ac:dyDescent="0.25">
      <c r="A179">
        <v>2018</v>
      </c>
      <c r="B179" t="s">
        <v>44</v>
      </c>
      <c r="C179" t="s">
        <v>253</v>
      </c>
      <c r="D179" t="s">
        <v>166</v>
      </c>
      <c r="E179" s="11">
        <v>19830</v>
      </c>
      <c r="F179" t="s">
        <v>483</v>
      </c>
      <c r="G179" t="str">
        <f t="shared" si="2"/>
        <v xml:space="preserve">Honda Civic   Hatchback    </v>
      </c>
      <c r="N179" s="11"/>
    </row>
    <row r="180" spans="1:14" hidden="1" x14ac:dyDescent="0.25">
      <c r="A180">
        <v>2018</v>
      </c>
      <c r="B180" t="s">
        <v>44</v>
      </c>
      <c r="C180" t="s">
        <v>253</v>
      </c>
      <c r="D180" t="s">
        <v>100</v>
      </c>
      <c r="E180" s="11">
        <v>20420</v>
      </c>
      <c r="F180" t="s">
        <v>483</v>
      </c>
      <c r="G180" t="str">
        <f t="shared" si="2"/>
        <v xml:space="preserve">Honda Civic    Coupe  </v>
      </c>
      <c r="N180" s="11"/>
    </row>
    <row r="181" spans="1:14" hidden="1" x14ac:dyDescent="0.25">
      <c r="A181">
        <v>2018</v>
      </c>
      <c r="B181" t="s">
        <v>44</v>
      </c>
      <c r="C181" t="s">
        <v>254</v>
      </c>
      <c r="D181" t="s">
        <v>124</v>
      </c>
      <c r="E181" s="11">
        <v>19820</v>
      </c>
      <c r="F181" t="s">
        <v>483</v>
      </c>
      <c r="G181" t="str">
        <f t="shared" si="2"/>
        <v xml:space="preserve">Honda Civic Type R    Hatchback    </v>
      </c>
      <c r="N181" s="11"/>
    </row>
    <row r="182" spans="1:14" hidden="1" x14ac:dyDescent="0.25">
      <c r="A182">
        <v>2018</v>
      </c>
      <c r="B182" t="s">
        <v>44</v>
      </c>
      <c r="C182" t="s">
        <v>255</v>
      </c>
      <c r="D182" t="s">
        <v>65</v>
      </c>
      <c r="E182" s="11">
        <v>33400</v>
      </c>
      <c r="F182" t="s">
        <v>483</v>
      </c>
      <c r="G182" t="str">
        <f t="shared" si="2"/>
        <v xml:space="preserve">Honda Clarity Plug-in Hybrid    Sedan    </v>
      </c>
      <c r="N182" s="11"/>
    </row>
    <row r="183" spans="1:14" hidden="1" x14ac:dyDescent="0.25">
      <c r="A183">
        <v>2018</v>
      </c>
      <c r="B183" t="s">
        <v>44</v>
      </c>
      <c r="C183" t="s">
        <v>256</v>
      </c>
      <c r="D183" t="s">
        <v>67</v>
      </c>
      <c r="E183" s="11">
        <v>24350</v>
      </c>
      <c r="F183" t="s">
        <v>483</v>
      </c>
      <c r="G183" t="str">
        <f t="shared" si="2"/>
        <v xml:space="preserve">Honda CR-V    SUV    </v>
      </c>
      <c r="N183" s="11"/>
    </row>
    <row r="184" spans="1:14" hidden="1" x14ac:dyDescent="0.25">
      <c r="A184">
        <v>2018</v>
      </c>
      <c r="B184" t="s">
        <v>44</v>
      </c>
      <c r="C184" t="s">
        <v>257</v>
      </c>
      <c r="D184" t="s">
        <v>124</v>
      </c>
      <c r="E184" s="11">
        <v>16190</v>
      </c>
      <c r="F184" t="s">
        <v>483</v>
      </c>
      <c r="G184" t="str">
        <f t="shared" si="2"/>
        <v xml:space="preserve">Honda Fit    Hatchback    </v>
      </c>
      <c r="N184" s="11"/>
    </row>
    <row r="185" spans="1:14" hidden="1" x14ac:dyDescent="0.25">
      <c r="A185">
        <v>2018</v>
      </c>
      <c r="B185" t="s">
        <v>44</v>
      </c>
      <c r="C185" t="s">
        <v>258</v>
      </c>
      <c r="D185" t="s">
        <v>67</v>
      </c>
      <c r="E185" s="11">
        <v>20520</v>
      </c>
      <c r="F185" t="s">
        <v>483</v>
      </c>
      <c r="G185" t="str">
        <f t="shared" si="2"/>
        <v xml:space="preserve">Honda HR-V    SUV    </v>
      </c>
      <c r="N185" s="11"/>
    </row>
    <row r="186" spans="1:14" hidden="1" x14ac:dyDescent="0.25">
      <c r="A186">
        <v>2018</v>
      </c>
      <c r="B186" t="s">
        <v>44</v>
      </c>
      <c r="C186" t="s">
        <v>259</v>
      </c>
      <c r="D186" t="s">
        <v>157</v>
      </c>
      <c r="E186" s="11">
        <v>30190</v>
      </c>
      <c r="F186" t="s">
        <v>483</v>
      </c>
      <c r="G186" t="str">
        <f t="shared" si="2"/>
        <v xml:space="preserve">Honda Odyssey    Van/Minivan    </v>
      </c>
      <c r="N186" s="11"/>
    </row>
    <row r="187" spans="1:14" hidden="1" x14ac:dyDescent="0.25">
      <c r="A187">
        <v>2018</v>
      </c>
      <c r="B187" t="s">
        <v>44</v>
      </c>
      <c r="C187" t="s">
        <v>260</v>
      </c>
      <c r="D187" t="s">
        <v>67</v>
      </c>
      <c r="E187" s="11">
        <v>31450</v>
      </c>
      <c r="F187" t="s">
        <v>483</v>
      </c>
      <c r="G187" t="str">
        <f t="shared" si="2"/>
        <v xml:space="preserve">Honda Pilot    SUV    </v>
      </c>
      <c r="N187" s="11"/>
    </row>
    <row r="188" spans="1:14" hidden="1" x14ac:dyDescent="0.25">
      <c r="A188">
        <v>2018</v>
      </c>
      <c r="B188" t="s">
        <v>44</v>
      </c>
      <c r="C188" t="s">
        <v>261</v>
      </c>
      <c r="D188" t="s">
        <v>159</v>
      </c>
      <c r="E188" s="11">
        <v>29990</v>
      </c>
      <c r="F188" t="s">
        <v>483</v>
      </c>
      <c r="G188" t="str">
        <f t="shared" si="2"/>
        <v xml:space="preserve">Honda Ridgeline    Pickup    </v>
      </c>
      <c r="N188" s="11"/>
    </row>
    <row r="189" spans="1:14" hidden="1" x14ac:dyDescent="0.25">
      <c r="A189">
        <v>2018</v>
      </c>
      <c r="B189" t="s">
        <v>44</v>
      </c>
      <c r="C189" t="s">
        <v>262</v>
      </c>
      <c r="D189" t="s">
        <v>65</v>
      </c>
      <c r="E189" s="11">
        <v>25320</v>
      </c>
      <c r="F189" t="s">
        <v>483</v>
      </c>
      <c r="G189" t="str">
        <f t="shared" si="2"/>
        <v xml:space="preserve">Honda Accord Hybrid    Sedan    </v>
      </c>
      <c r="N189" s="11"/>
    </row>
    <row r="190" spans="1:14" hidden="1" x14ac:dyDescent="0.25">
      <c r="A190">
        <v>2018</v>
      </c>
      <c r="B190" t="s">
        <v>44</v>
      </c>
      <c r="C190" t="s">
        <v>263</v>
      </c>
      <c r="D190" t="s">
        <v>65</v>
      </c>
      <c r="E190" s="11">
        <v>36000</v>
      </c>
      <c r="F190" t="s">
        <v>481</v>
      </c>
      <c r="G190" t="str">
        <f t="shared" ref="G190:G253" si="3">CONCATENATE(B190," ",C190,D190)</f>
        <v xml:space="preserve">Honda Clarity Electric    Sedan    </v>
      </c>
      <c r="N190" s="11"/>
    </row>
    <row r="191" spans="1:14" hidden="1" x14ac:dyDescent="0.25">
      <c r="A191">
        <v>2018</v>
      </c>
      <c r="B191" t="s">
        <v>44</v>
      </c>
      <c r="C191" t="s">
        <v>264</v>
      </c>
      <c r="D191" t="s">
        <v>65</v>
      </c>
      <c r="E191" s="11">
        <v>33400</v>
      </c>
      <c r="F191" t="s">
        <v>480</v>
      </c>
      <c r="G191" t="str">
        <f t="shared" si="3"/>
        <v xml:space="preserve">Honda Clarity Fuel Cell    Sedan    </v>
      </c>
      <c r="N191" s="11"/>
    </row>
    <row r="192" spans="1:14" hidden="1" x14ac:dyDescent="0.25">
      <c r="A192">
        <v>2018</v>
      </c>
      <c r="B192" t="s">
        <v>265</v>
      </c>
      <c r="C192" t="s">
        <v>266</v>
      </c>
      <c r="D192" t="s">
        <v>65</v>
      </c>
      <c r="E192" s="11">
        <v>14995</v>
      </c>
      <c r="F192" t="s">
        <v>480</v>
      </c>
      <c r="G192" t="str">
        <f t="shared" si="3"/>
        <v xml:space="preserve">Hyundai Accent    Sedan    </v>
      </c>
      <c r="N192" s="11"/>
    </row>
    <row r="193" spans="1:14" hidden="1" x14ac:dyDescent="0.25">
      <c r="A193">
        <v>2018</v>
      </c>
      <c r="B193" t="s">
        <v>265</v>
      </c>
      <c r="C193" t="s">
        <v>267</v>
      </c>
      <c r="D193" t="s">
        <v>124</v>
      </c>
      <c r="E193" s="11">
        <v>17200</v>
      </c>
      <c r="F193" t="s">
        <v>480</v>
      </c>
      <c r="G193" t="str">
        <f t="shared" si="3"/>
        <v xml:space="preserve">Hyundai Elantra GT    Hatchback    </v>
      </c>
      <c r="N193" s="11"/>
    </row>
    <row r="194" spans="1:14" hidden="1" x14ac:dyDescent="0.25">
      <c r="A194">
        <v>2018</v>
      </c>
      <c r="B194" t="s">
        <v>265</v>
      </c>
      <c r="C194" t="s">
        <v>268</v>
      </c>
      <c r="D194" t="s">
        <v>124</v>
      </c>
      <c r="E194" s="11">
        <v>21000</v>
      </c>
      <c r="F194" t="s">
        <v>480</v>
      </c>
      <c r="G194" t="str">
        <f t="shared" si="3"/>
        <v xml:space="preserve">Hyundai Ioniq Hybrid    Hatchback    </v>
      </c>
      <c r="N194" s="11"/>
    </row>
    <row r="195" spans="1:14" hidden="1" x14ac:dyDescent="0.25">
      <c r="A195">
        <v>2018</v>
      </c>
      <c r="B195" t="s">
        <v>265</v>
      </c>
      <c r="C195" t="s">
        <v>269</v>
      </c>
      <c r="D195" t="s">
        <v>124</v>
      </c>
      <c r="E195" s="11">
        <v>23500</v>
      </c>
      <c r="F195" t="s">
        <v>480</v>
      </c>
      <c r="G195" t="str">
        <f t="shared" si="3"/>
        <v xml:space="preserve">Hyundai Ioniq Plug-in Hybrid    Hatchback    </v>
      </c>
      <c r="N195" s="11"/>
    </row>
    <row r="196" spans="1:14" hidden="1" x14ac:dyDescent="0.25">
      <c r="A196">
        <v>2018</v>
      </c>
      <c r="B196" t="s">
        <v>265</v>
      </c>
      <c r="C196" t="s">
        <v>270</v>
      </c>
      <c r="D196" t="s">
        <v>67</v>
      </c>
      <c r="E196" s="11">
        <v>19990</v>
      </c>
      <c r="F196" t="s">
        <v>480</v>
      </c>
      <c r="G196" t="str">
        <f t="shared" si="3"/>
        <v xml:space="preserve">Hyundai Kona    SUV    </v>
      </c>
      <c r="N196" s="11"/>
    </row>
    <row r="197" spans="1:14" hidden="1" x14ac:dyDescent="0.25">
      <c r="A197">
        <v>2018</v>
      </c>
      <c r="B197" t="s">
        <v>265</v>
      </c>
      <c r="C197" t="s">
        <v>271</v>
      </c>
      <c r="D197" t="s">
        <v>67</v>
      </c>
      <c r="E197" s="11">
        <v>25750</v>
      </c>
      <c r="F197" t="s">
        <v>480</v>
      </c>
      <c r="G197" t="str">
        <f t="shared" si="3"/>
        <v xml:space="preserve">Hyundai Santa Fe    SUV    </v>
      </c>
      <c r="N197" s="11"/>
    </row>
    <row r="198" spans="1:14" hidden="1" x14ac:dyDescent="0.25">
      <c r="A198">
        <v>2018</v>
      </c>
      <c r="B198" t="s">
        <v>265</v>
      </c>
      <c r="C198" t="s">
        <v>272</v>
      </c>
      <c r="D198" t="s">
        <v>67</v>
      </c>
      <c r="E198" s="11">
        <v>35000</v>
      </c>
      <c r="F198" t="s">
        <v>480</v>
      </c>
      <c r="G198" t="str">
        <f t="shared" si="3"/>
        <v xml:space="preserve">Hyundai Santa Fe Sport    SUV    </v>
      </c>
      <c r="N198" s="11"/>
    </row>
    <row r="199" spans="1:14" hidden="1" x14ac:dyDescent="0.25">
      <c r="A199">
        <v>2018</v>
      </c>
      <c r="B199" t="s">
        <v>265</v>
      </c>
      <c r="C199" t="s">
        <v>273</v>
      </c>
      <c r="D199" t="s">
        <v>65</v>
      </c>
      <c r="E199" s="11">
        <v>22500</v>
      </c>
      <c r="F199" t="s">
        <v>480</v>
      </c>
      <c r="G199" t="str">
        <f t="shared" si="3"/>
        <v xml:space="preserve">Hyundai Sonata    Sedan    </v>
      </c>
      <c r="N199" s="11"/>
    </row>
    <row r="200" spans="1:14" hidden="1" x14ac:dyDescent="0.25">
      <c r="A200">
        <v>2018</v>
      </c>
      <c r="B200" t="s">
        <v>265</v>
      </c>
      <c r="C200" t="s">
        <v>274</v>
      </c>
      <c r="D200" t="s">
        <v>124</v>
      </c>
      <c r="E200" s="11">
        <v>30315</v>
      </c>
      <c r="F200" t="s">
        <v>481</v>
      </c>
      <c r="G200" t="str">
        <f t="shared" si="3"/>
        <v xml:space="preserve">Hyundai Ioniq Electric    Hatchback    </v>
      </c>
      <c r="N200" s="11"/>
    </row>
    <row r="201" spans="1:14" hidden="1" x14ac:dyDescent="0.25">
      <c r="A201">
        <v>2018</v>
      </c>
      <c r="B201" t="s">
        <v>265</v>
      </c>
      <c r="C201" t="s">
        <v>275</v>
      </c>
      <c r="D201" t="s">
        <v>65</v>
      </c>
      <c r="E201" s="11">
        <v>22500</v>
      </c>
      <c r="F201" t="s">
        <v>480</v>
      </c>
      <c r="G201" t="str">
        <f t="shared" si="3"/>
        <v xml:space="preserve">Hyundai Sonata Hybrid    Sedan    </v>
      </c>
      <c r="N201" s="11"/>
    </row>
    <row r="202" spans="1:14" hidden="1" x14ac:dyDescent="0.25">
      <c r="A202">
        <v>2018</v>
      </c>
      <c r="B202" t="s">
        <v>265</v>
      </c>
      <c r="C202" t="s">
        <v>276</v>
      </c>
      <c r="D202" t="s">
        <v>65</v>
      </c>
      <c r="E202" s="11">
        <v>30000</v>
      </c>
      <c r="F202" t="s">
        <v>480</v>
      </c>
      <c r="G202" t="str">
        <f t="shared" si="3"/>
        <v xml:space="preserve">Hyundai Sonata Plug-in Hybrid    Sedan    </v>
      </c>
      <c r="N202" s="11"/>
    </row>
    <row r="203" spans="1:14" hidden="1" x14ac:dyDescent="0.25">
      <c r="A203">
        <v>2018</v>
      </c>
      <c r="B203" t="s">
        <v>277</v>
      </c>
      <c r="C203" t="s">
        <v>278</v>
      </c>
      <c r="D203" t="s">
        <v>65</v>
      </c>
      <c r="E203" s="11">
        <v>35550</v>
      </c>
      <c r="F203" t="s">
        <v>482</v>
      </c>
      <c r="G203" t="str">
        <f t="shared" si="3"/>
        <v xml:space="preserve">INFINITI Q50    Sedan    </v>
      </c>
      <c r="N203" s="11"/>
    </row>
    <row r="204" spans="1:14" hidden="1" x14ac:dyDescent="0.25">
      <c r="A204">
        <v>2018</v>
      </c>
      <c r="B204" t="s">
        <v>277</v>
      </c>
      <c r="C204" t="s">
        <v>279</v>
      </c>
      <c r="D204" t="s">
        <v>69</v>
      </c>
      <c r="E204" s="11">
        <v>40750</v>
      </c>
      <c r="F204" t="s">
        <v>482</v>
      </c>
      <c r="G204" t="str">
        <f t="shared" si="3"/>
        <v xml:space="preserve">INFINITI Q60    Coupe    </v>
      </c>
      <c r="N204" s="11"/>
    </row>
    <row r="205" spans="1:14" hidden="1" x14ac:dyDescent="0.25">
      <c r="A205">
        <v>2018</v>
      </c>
      <c r="B205" t="s">
        <v>277</v>
      </c>
      <c r="C205" t="s">
        <v>280</v>
      </c>
      <c r="D205" t="s">
        <v>65</v>
      </c>
      <c r="E205" s="11">
        <v>50300</v>
      </c>
      <c r="F205" t="s">
        <v>482</v>
      </c>
      <c r="G205" t="str">
        <f t="shared" si="3"/>
        <v xml:space="preserve">INFINITI Q70    Sedan    </v>
      </c>
      <c r="N205" s="11"/>
    </row>
    <row r="206" spans="1:14" hidden="1" x14ac:dyDescent="0.25">
      <c r="A206">
        <v>2018</v>
      </c>
      <c r="B206" t="s">
        <v>277</v>
      </c>
      <c r="C206" t="s">
        <v>281</v>
      </c>
      <c r="D206" t="s">
        <v>67</v>
      </c>
      <c r="E206" s="11">
        <v>44000</v>
      </c>
      <c r="F206" t="s">
        <v>482</v>
      </c>
      <c r="G206" t="str">
        <f t="shared" si="3"/>
        <v xml:space="preserve">INFINITI QX60    SUV    </v>
      </c>
      <c r="N206" s="11"/>
    </row>
    <row r="207" spans="1:14" hidden="1" x14ac:dyDescent="0.25">
      <c r="A207">
        <v>2018</v>
      </c>
      <c r="B207" t="s">
        <v>277</v>
      </c>
      <c r="C207" t="s">
        <v>282</v>
      </c>
      <c r="D207" t="s">
        <v>67</v>
      </c>
      <c r="E207" s="11">
        <v>65400</v>
      </c>
      <c r="F207" t="s">
        <v>482</v>
      </c>
      <c r="G207" t="str">
        <f t="shared" si="3"/>
        <v xml:space="preserve">INFINITI QX80    SUV    </v>
      </c>
      <c r="N207" s="11"/>
    </row>
    <row r="208" spans="1:14" hidden="1" x14ac:dyDescent="0.25">
      <c r="A208">
        <v>2018</v>
      </c>
      <c r="B208" t="s">
        <v>45</v>
      </c>
      <c r="C208" t="s">
        <v>283</v>
      </c>
      <c r="D208" t="s">
        <v>67</v>
      </c>
      <c r="E208" s="11">
        <v>38600</v>
      </c>
      <c r="F208" t="s">
        <v>480</v>
      </c>
      <c r="G208" t="str">
        <f t="shared" si="3"/>
        <v xml:space="preserve">Jaguar E-PACE    SUV    </v>
      </c>
      <c r="N208" s="11"/>
    </row>
    <row r="209" spans="1:14" hidden="1" x14ac:dyDescent="0.25">
      <c r="A209">
        <v>2018</v>
      </c>
      <c r="B209" t="s">
        <v>45</v>
      </c>
      <c r="C209" t="s">
        <v>284</v>
      </c>
      <c r="D209" t="s">
        <v>84</v>
      </c>
      <c r="E209" s="11">
        <v>60750</v>
      </c>
      <c r="F209" t="s">
        <v>480</v>
      </c>
      <c r="G209" t="str">
        <f t="shared" si="3"/>
        <v xml:space="preserve">Jaguar F-TYPE   Coupe    </v>
      </c>
      <c r="N209" s="11"/>
    </row>
    <row r="210" spans="1:14" hidden="1" x14ac:dyDescent="0.25">
      <c r="A210">
        <v>2018</v>
      </c>
      <c r="B210" t="s">
        <v>45</v>
      </c>
      <c r="C210" t="s">
        <v>284</v>
      </c>
      <c r="D210" t="s">
        <v>83</v>
      </c>
      <c r="E210" s="11">
        <v>125000</v>
      </c>
      <c r="F210" t="s">
        <v>480</v>
      </c>
      <c r="G210" t="str">
        <f t="shared" si="3"/>
        <v xml:space="preserve">Jaguar F-TYPE    Convertible  </v>
      </c>
      <c r="N210" s="11"/>
    </row>
    <row r="211" spans="1:14" hidden="1" x14ac:dyDescent="0.25">
      <c r="A211">
        <v>2018</v>
      </c>
      <c r="B211" t="s">
        <v>45</v>
      </c>
      <c r="C211" t="s">
        <v>285</v>
      </c>
      <c r="D211" t="s">
        <v>65</v>
      </c>
      <c r="E211" s="11">
        <v>36995</v>
      </c>
      <c r="F211" t="s">
        <v>480</v>
      </c>
      <c r="G211" t="str">
        <f t="shared" si="3"/>
        <v xml:space="preserve">Jaguar XE    Sedan    </v>
      </c>
      <c r="N211" s="11"/>
    </row>
    <row r="212" spans="1:14" hidden="1" x14ac:dyDescent="0.25">
      <c r="A212">
        <v>2018</v>
      </c>
      <c r="B212" t="s">
        <v>45</v>
      </c>
      <c r="C212" t="s">
        <v>286</v>
      </c>
      <c r="D212" t="s">
        <v>65</v>
      </c>
      <c r="E212" s="11">
        <v>48990</v>
      </c>
      <c r="F212" t="s">
        <v>480</v>
      </c>
      <c r="G212" t="str">
        <f t="shared" si="3"/>
        <v xml:space="preserve">Jaguar XF    Sedan    </v>
      </c>
      <c r="N212" s="11"/>
    </row>
    <row r="213" spans="1:14" hidden="1" x14ac:dyDescent="0.25">
      <c r="A213">
        <v>2018</v>
      </c>
      <c r="B213" t="s">
        <v>45</v>
      </c>
      <c r="C213" t="s">
        <v>287</v>
      </c>
      <c r="D213" t="s">
        <v>65</v>
      </c>
      <c r="E213" s="11">
        <v>75400</v>
      </c>
      <c r="F213" t="s">
        <v>480</v>
      </c>
      <c r="G213" t="str">
        <f t="shared" si="3"/>
        <v xml:space="preserve">Jaguar XJ    Sedan    </v>
      </c>
      <c r="N213" s="11"/>
    </row>
    <row r="214" spans="1:14" hidden="1" x14ac:dyDescent="0.25">
      <c r="A214">
        <v>2018</v>
      </c>
      <c r="B214" t="s">
        <v>54</v>
      </c>
      <c r="C214" t="s">
        <v>288</v>
      </c>
      <c r="D214" t="s">
        <v>67</v>
      </c>
      <c r="E214" s="11">
        <v>31945</v>
      </c>
      <c r="F214" t="s">
        <v>480</v>
      </c>
      <c r="G214" t="str">
        <f t="shared" si="3"/>
        <v xml:space="preserve">Jeep Cherokee    SUV    </v>
      </c>
      <c r="N214" s="11"/>
    </row>
    <row r="215" spans="1:14" hidden="1" x14ac:dyDescent="0.25">
      <c r="A215">
        <v>2018</v>
      </c>
      <c r="B215" t="s">
        <v>54</v>
      </c>
      <c r="C215" t="s">
        <v>289</v>
      </c>
      <c r="D215" t="s">
        <v>67</v>
      </c>
      <c r="E215" s="11">
        <v>21845</v>
      </c>
      <c r="F215" t="s">
        <v>480</v>
      </c>
      <c r="G215" t="str">
        <f t="shared" si="3"/>
        <v xml:space="preserve">Jeep Compass    SUV    </v>
      </c>
      <c r="N215" s="11"/>
    </row>
    <row r="216" spans="1:14" hidden="1" x14ac:dyDescent="0.25">
      <c r="A216">
        <v>2018</v>
      </c>
      <c r="B216" t="s">
        <v>54</v>
      </c>
      <c r="C216" t="s">
        <v>290</v>
      </c>
      <c r="D216" t="s">
        <v>67</v>
      </c>
      <c r="E216" s="11">
        <v>31945</v>
      </c>
      <c r="F216" t="s">
        <v>480</v>
      </c>
      <c r="G216" t="str">
        <f t="shared" si="3"/>
        <v xml:space="preserve">Jeep Grand Cherokee    SUV    </v>
      </c>
      <c r="N216" s="11"/>
    </row>
    <row r="217" spans="1:14" hidden="1" x14ac:dyDescent="0.25">
      <c r="A217">
        <v>2018</v>
      </c>
      <c r="B217" t="s">
        <v>54</v>
      </c>
      <c r="C217" t="s">
        <v>291</v>
      </c>
      <c r="D217" t="s">
        <v>67</v>
      </c>
      <c r="E217" s="11">
        <v>22025</v>
      </c>
      <c r="F217" t="s">
        <v>480</v>
      </c>
      <c r="G217" t="str">
        <f t="shared" si="3"/>
        <v xml:space="preserve">Jeep Renegade    SUV    </v>
      </c>
      <c r="N217" s="11"/>
    </row>
    <row r="218" spans="1:14" hidden="1" x14ac:dyDescent="0.25">
      <c r="A218">
        <v>2018</v>
      </c>
      <c r="B218" t="s">
        <v>54</v>
      </c>
      <c r="C218" t="s">
        <v>292</v>
      </c>
      <c r="D218" t="s">
        <v>67</v>
      </c>
      <c r="E218" s="11">
        <v>28045</v>
      </c>
      <c r="F218" t="s">
        <v>480</v>
      </c>
      <c r="G218" t="str">
        <f t="shared" si="3"/>
        <v xml:space="preserve">Jeep Wrangler    SUV    </v>
      </c>
      <c r="N218" s="11"/>
    </row>
    <row r="219" spans="1:14" hidden="1" x14ac:dyDescent="0.25">
      <c r="A219">
        <v>2018</v>
      </c>
      <c r="B219" t="s">
        <v>54</v>
      </c>
      <c r="C219" t="s">
        <v>293</v>
      </c>
      <c r="D219" t="s">
        <v>67</v>
      </c>
      <c r="E219" s="11">
        <v>28045</v>
      </c>
      <c r="F219" t="s">
        <v>480</v>
      </c>
      <c r="G219" t="str">
        <f t="shared" si="3"/>
        <v xml:space="preserve">Jeep Wrangler Unlimited    SUV    </v>
      </c>
      <c r="N219" s="11"/>
    </row>
    <row r="220" spans="1:14" hidden="1" x14ac:dyDescent="0.25">
      <c r="A220">
        <v>2018</v>
      </c>
      <c r="B220" t="s">
        <v>47</v>
      </c>
      <c r="C220" t="s">
        <v>294</v>
      </c>
      <c r="D220" t="s">
        <v>65</v>
      </c>
      <c r="E220" s="11">
        <v>33100</v>
      </c>
      <c r="F220" t="s">
        <v>480</v>
      </c>
      <c r="G220" t="str">
        <f t="shared" si="3"/>
        <v xml:space="preserve">Kia Cadenza    Sedan    </v>
      </c>
      <c r="N220" s="11"/>
    </row>
    <row r="221" spans="1:14" hidden="1" x14ac:dyDescent="0.25">
      <c r="A221">
        <v>2018</v>
      </c>
      <c r="B221" t="s">
        <v>47</v>
      </c>
      <c r="C221" t="s">
        <v>295</v>
      </c>
      <c r="D221" t="s">
        <v>65</v>
      </c>
      <c r="E221" s="11">
        <v>17790</v>
      </c>
      <c r="F221" t="s">
        <v>480</v>
      </c>
      <c r="G221" t="str">
        <f t="shared" si="3"/>
        <v xml:space="preserve">Kia Forte    Sedan    </v>
      </c>
      <c r="N221" s="11"/>
    </row>
    <row r="222" spans="1:14" hidden="1" x14ac:dyDescent="0.25">
      <c r="A222">
        <v>2018</v>
      </c>
      <c r="B222" t="s">
        <v>47</v>
      </c>
      <c r="C222" t="s">
        <v>296</v>
      </c>
      <c r="D222" t="s">
        <v>124</v>
      </c>
      <c r="E222" s="11">
        <v>17790</v>
      </c>
      <c r="F222" t="s">
        <v>480</v>
      </c>
      <c r="G222" t="str">
        <f t="shared" si="3"/>
        <v xml:space="preserve">Kia Forte5    Hatchback    </v>
      </c>
      <c r="N222" s="11"/>
    </row>
    <row r="223" spans="1:14" x14ac:dyDescent="0.25">
      <c r="A223">
        <v>2018</v>
      </c>
      <c r="B223" t="s">
        <v>47</v>
      </c>
      <c r="C223" t="s">
        <v>297</v>
      </c>
      <c r="D223" t="s">
        <v>89</v>
      </c>
      <c r="E223" s="11">
        <v>23490</v>
      </c>
      <c r="F223" t="s">
        <v>480</v>
      </c>
      <c r="G223" t="str">
        <f t="shared" si="3"/>
        <v xml:space="preserve">Kia Niro    Wagon    </v>
      </c>
      <c r="N223" s="11"/>
    </row>
    <row r="224" spans="1:14" hidden="1" x14ac:dyDescent="0.25">
      <c r="A224">
        <v>2018</v>
      </c>
      <c r="B224" t="s">
        <v>47</v>
      </c>
      <c r="C224" t="s">
        <v>298</v>
      </c>
      <c r="D224" t="s">
        <v>65</v>
      </c>
      <c r="E224" s="11">
        <v>28090</v>
      </c>
      <c r="F224" t="s">
        <v>480</v>
      </c>
      <c r="G224" t="str">
        <f t="shared" si="3"/>
        <v xml:space="preserve">Kia Optima Hybrid    Sedan    </v>
      </c>
      <c r="N224" s="11"/>
    </row>
    <row r="225" spans="1:14" hidden="1" x14ac:dyDescent="0.25">
      <c r="A225">
        <v>2018</v>
      </c>
      <c r="B225" t="s">
        <v>47</v>
      </c>
      <c r="C225" t="s">
        <v>299</v>
      </c>
      <c r="D225" t="s">
        <v>65</v>
      </c>
      <c r="E225" s="11">
        <v>35390</v>
      </c>
      <c r="F225" t="s">
        <v>483</v>
      </c>
      <c r="G225" t="str">
        <f t="shared" si="3"/>
        <v xml:space="preserve">Kia Optima Plug-in Hybrid    Sedan    </v>
      </c>
      <c r="N225" s="11"/>
    </row>
    <row r="226" spans="1:14" hidden="1" x14ac:dyDescent="0.25">
      <c r="A226">
        <v>2018</v>
      </c>
      <c r="B226" t="s">
        <v>47</v>
      </c>
      <c r="C226" t="s">
        <v>300</v>
      </c>
      <c r="D226" t="s">
        <v>87</v>
      </c>
      <c r="E226" s="11">
        <v>15390</v>
      </c>
      <c r="F226" t="s">
        <v>483</v>
      </c>
      <c r="G226" t="str">
        <f t="shared" si="3"/>
        <v xml:space="preserve">Kia Rio   Sedan    </v>
      </c>
      <c r="N226" s="11"/>
    </row>
    <row r="227" spans="1:14" hidden="1" x14ac:dyDescent="0.25">
      <c r="A227">
        <v>2018</v>
      </c>
      <c r="B227" t="s">
        <v>47</v>
      </c>
      <c r="C227" t="s">
        <v>300</v>
      </c>
      <c r="D227" t="s">
        <v>301</v>
      </c>
      <c r="E227" s="11">
        <v>16490</v>
      </c>
      <c r="F227" t="s">
        <v>483</v>
      </c>
      <c r="G227" t="str">
        <f t="shared" si="3"/>
        <v xml:space="preserve">Kia Rio    Hatchback  </v>
      </c>
      <c r="N227" s="11"/>
    </row>
    <row r="228" spans="1:14" hidden="1" x14ac:dyDescent="0.25">
      <c r="A228">
        <v>2018</v>
      </c>
      <c r="B228" t="s">
        <v>47</v>
      </c>
      <c r="C228" t="s">
        <v>302</v>
      </c>
      <c r="D228" t="s">
        <v>157</v>
      </c>
      <c r="E228" s="11">
        <v>27200</v>
      </c>
      <c r="F228" t="s">
        <v>483</v>
      </c>
      <c r="G228" t="str">
        <f t="shared" si="3"/>
        <v xml:space="preserve">Kia Sedona    Van/Minivan    </v>
      </c>
      <c r="N228" s="11"/>
    </row>
    <row r="229" spans="1:14" hidden="1" x14ac:dyDescent="0.25">
      <c r="A229">
        <v>2018</v>
      </c>
      <c r="B229" t="s">
        <v>47</v>
      </c>
      <c r="C229" t="s">
        <v>303</v>
      </c>
      <c r="D229" t="s">
        <v>67</v>
      </c>
      <c r="E229" s="11">
        <v>26290</v>
      </c>
      <c r="F229" t="s">
        <v>483</v>
      </c>
      <c r="G229" t="str">
        <f t="shared" si="3"/>
        <v xml:space="preserve">Kia Sorento    SUV    </v>
      </c>
      <c r="N229" s="11"/>
    </row>
    <row r="230" spans="1:14" x14ac:dyDescent="0.25">
      <c r="A230">
        <v>2018</v>
      </c>
      <c r="B230" t="s">
        <v>47</v>
      </c>
      <c r="C230" t="s">
        <v>304</v>
      </c>
      <c r="D230" t="s">
        <v>89</v>
      </c>
      <c r="E230" s="11">
        <v>17490</v>
      </c>
      <c r="F230" t="s">
        <v>483</v>
      </c>
      <c r="G230" t="str">
        <f t="shared" si="3"/>
        <v xml:space="preserve">Kia Soul    Wagon    </v>
      </c>
      <c r="N230" s="11"/>
    </row>
    <row r="231" spans="1:14" x14ac:dyDescent="0.25">
      <c r="A231">
        <v>2018</v>
      </c>
      <c r="B231" t="s">
        <v>47</v>
      </c>
      <c r="C231" t="s">
        <v>305</v>
      </c>
      <c r="D231" t="s">
        <v>89</v>
      </c>
      <c r="E231" s="11">
        <v>33950</v>
      </c>
      <c r="F231" t="s">
        <v>483</v>
      </c>
      <c r="G231" t="str">
        <f t="shared" si="3"/>
        <v xml:space="preserve">Kia Soul EV    Wagon    </v>
      </c>
      <c r="N231" s="11"/>
    </row>
    <row r="232" spans="1:14" hidden="1" x14ac:dyDescent="0.25">
      <c r="A232">
        <v>2018</v>
      </c>
      <c r="B232" t="s">
        <v>47</v>
      </c>
      <c r="C232" t="s">
        <v>306</v>
      </c>
      <c r="D232" t="s">
        <v>65</v>
      </c>
      <c r="E232" s="11">
        <v>32990</v>
      </c>
      <c r="F232" t="s">
        <v>483</v>
      </c>
      <c r="G232" t="str">
        <f t="shared" si="3"/>
        <v xml:space="preserve">Kia Stinger    Sedan    </v>
      </c>
      <c r="N232" s="11"/>
    </row>
    <row r="233" spans="1:14" x14ac:dyDescent="0.25">
      <c r="A233">
        <v>2018</v>
      </c>
      <c r="B233" t="s">
        <v>47</v>
      </c>
      <c r="C233" t="s">
        <v>307</v>
      </c>
      <c r="D233" t="s">
        <v>89</v>
      </c>
      <c r="E233" s="11">
        <v>28500</v>
      </c>
      <c r="F233" t="s">
        <v>483</v>
      </c>
      <c r="G233" t="str">
        <f t="shared" si="3"/>
        <v xml:space="preserve">Kia Niro Plug-in Hybrid    Wagon    </v>
      </c>
      <c r="N233" s="11"/>
    </row>
    <row r="234" spans="1:14" hidden="1" x14ac:dyDescent="0.25">
      <c r="A234">
        <v>2018</v>
      </c>
      <c r="B234" t="s">
        <v>308</v>
      </c>
      <c r="C234" t="s">
        <v>309</v>
      </c>
      <c r="D234" t="s">
        <v>69</v>
      </c>
      <c r="E234" s="11">
        <v>203674</v>
      </c>
      <c r="F234" t="s">
        <v>482</v>
      </c>
      <c r="G234" t="str">
        <f t="shared" si="3"/>
        <v xml:space="preserve">Lamborghini Huracan    Coupe    </v>
      </c>
      <c r="N234" s="11"/>
    </row>
    <row r="235" spans="1:14" hidden="1" x14ac:dyDescent="0.25">
      <c r="A235">
        <v>2018</v>
      </c>
      <c r="B235" t="s">
        <v>55</v>
      </c>
      <c r="C235" t="s">
        <v>310</v>
      </c>
      <c r="D235" t="s">
        <v>67</v>
      </c>
      <c r="E235" s="11">
        <v>52300</v>
      </c>
      <c r="F235" t="s">
        <v>483</v>
      </c>
      <c r="G235" t="str">
        <f t="shared" si="3"/>
        <v xml:space="preserve">Land Rover Discovery    SUV    </v>
      </c>
      <c r="N235" s="11"/>
    </row>
    <row r="236" spans="1:14" hidden="1" x14ac:dyDescent="0.25">
      <c r="A236">
        <v>2018</v>
      </c>
      <c r="B236" t="s">
        <v>55</v>
      </c>
      <c r="C236" t="s">
        <v>311</v>
      </c>
      <c r="D236" t="s">
        <v>67</v>
      </c>
      <c r="E236" s="11">
        <v>37795</v>
      </c>
      <c r="F236" t="s">
        <v>483</v>
      </c>
      <c r="G236" t="str">
        <f t="shared" si="3"/>
        <v xml:space="preserve">Land Rover Discovery Sport    SUV    </v>
      </c>
      <c r="N236" s="11"/>
    </row>
    <row r="237" spans="1:14" hidden="1" x14ac:dyDescent="0.25">
      <c r="A237">
        <v>2018</v>
      </c>
      <c r="B237" t="s">
        <v>55</v>
      </c>
      <c r="C237" t="s">
        <v>312</v>
      </c>
      <c r="D237" t="s">
        <v>67</v>
      </c>
      <c r="E237" s="11">
        <v>89160</v>
      </c>
      <c r="F237" t="s">
        <v>483</v>
      </c>
      <c r="G237" t="str">
        <f t="shared" si="3"/>
        <v xml:space="preserve">Land Rover Range Rover    SUV    </v>
      </c>
      <c r="N237" s="11"/>
    </row>
    <row r="238" spans="1:14" hidden="1" x14ac:dyDescent="0.25">
      <c r="A238">
        <v>2018</v>
      </c>
      <c r="B238" t="s">
        <v>55</v>
      </c>
      <c r="C238" t="s">
        <v>313</v>
      </c>
      <c r="D238" t="s">
        <v>67</v>
      </c>
      <c r="E238" s="11">
        <v>41800</v>
      </c>
      <c r="F238" t="s">
        <v>483</v>
      </c>
      <c r="G238" t="str">
        <f t="shared" si="3"/>
        <v xml:space="preserve">Land Rover Range Rover Evoque    SUV    </v>
      </c>
      <c r="N238" s="11"/>
    </row>
    <row r="239" spans="1:14" hidden="1" x14ac:dyDescent="0.25">
      <c r="A239">
        <v>2018</v>
      </c>
      <c r="B239" t="s">
        <v>55</v>
      </c>
      <c r="C239" t="s">
        <v>314</v>
      </c>
      <c r="D239" t="s">
        <v>67</v>
      </c>
      <c r="E239" s="11">
        <v>67050</v>
      </c>
      <c r="F239" t="s">
        <v>480</v>
      </c>
      <c r="G239" t="str">
        <f t="shared" si="3"/>
        <v xml:space="preserve">Land Rover Range Rover Sport    SUV    </v>
      </c>
      <c r="N239" s="11"/>
    </row>
    <row r="240" spans="1:14" hidden="1" x14ac:dyDescent="0.25">
      <c r="A240">
        <v>2018</v>
      </c>
      <c r="B240" t="s">
        <v>55</v>
      </c>
      <c r="C240" t="s">
        <v>315</v>
      </c>
      <c r="D240" t="s">
        <v>67</v>
      </c>
      <c r="E240" s="11">
        <v>49600</v>
      </c>
      <c r="F240" t="s">
        <v>480</v>
      </c>
      <c r="G240" t="str">
        <f t="shared" si="3"/>
        <v xml:space="preserve">Land Rover Range Rover Velar    SUV    </v>
      </c>
      <c r="N240" s="11"/>
    </row>
    <row r="241" spans="1:15" hidden="1" x14ac:dyDescent="0.25">
      <c r="A241">
        <v>2018</v>
      </c>
      <c r="B241" t="s">
        <v>316</v>
      </c>
      <c r="C241" t="s">
        <v>317</v>
      </c>
      <c r="D241" t="s">
        <v>65</v>
      </c>
      <c r="E241" s="11">
        <v>39500</v>
      </c>
      <c r="F241" t="s">
        <v>480</v>
      </c>
      <c r="G241" t="str">
        <f t="shared" si="3"/>
        <v xml:space="preserve">Lexus ES    Sedan    </v>
      </c>
      <c r="N241" s="11"/>
    </row>
    <row r="242" spans="1:15" hidden="1" x14ac:dyDescent="0.25">
      <c r="A242">
        <v>2018</v>
      </c>
      <c r="B242" t="s">
        <v>316</v>
      </c>
      <c r="C242" t="s">
        <v>318</v>
      </c>
      <c r="D242" t="s">
        <v>65</v>
      </c>
      <c r="E242" s="11">
        <v>50765</v>
      </c>
      <c r="F242" t="s">
        <v>480</v>
      </c>
      <c r="G242" t="str">
        <f t="shared" si="3"/>
        <v xml:space="preserve">Lexus GS    Sedan    </v>
      </c>
      <c r="N242" s="11"/>
    </row>
    <row r="243" spans="1:15" hidden="1" x14ac:dyDescent="0.25">
      <c r="A243">
        <v>2018</v>
      </c>
      <c r="B243" t="s">
        <v>316</v>
      </c>
      <c r="C243" t="s">
        <v>319</v>
      </c>
      <c r="D243" t="s">
        <v>67</v>
      </c>
      <c r="E243" s="11">
        <v>52355</v>
      </c>
      <c r="F243" t="s">
        <v>480</v>
      </c>
      <c r="G243" t="str">
        <f t="shared" si="3"/>
        <v xml:space="preserve">Lexus GX    SUV    </v>
      </c>
      <c r="N243" s="11"/>
    </row>
    <row r="244" spans="1:15" hidden="1" x14ac:dyDescent="0.25">
      <c r="A244">
        <v>2018</v>
      </c>
      <c r="B244" t="s">
        <v>316</v>
      </c>
      <c r="C244" t="s">
        <v>320</v>
      </c>
      <c r="D244" t="s">
        <v>65</v>
      </c>
      <c r="E244" s="11">
        <v>38410</v>
      </c>
      <c r="F244" t="s">
        <v>480</v>
      </c>
      <c r="G244" t="str">
        <f t="shared" si="3"/>
        <v xml:space="preserve">Lexus IS    Sedan    </v>
      </c>
      <c r="N244" s="11"/>
    </row>
    <row r="245" spans="1:15" hidden="1" x14ac:dyDescent="0.25">
      <c r="A245">
        <v>2018</v>
      </c>
      <c r="B245" t="s">
        <v>316</v>
      </c>
      <c r="C245" t="s">
        <v>321</v>
      </c>
      <c r="D245" t="s">
        <v>69</v>
      </c>
      <c r="E245" s="11">
        <v>92300</v>
      </c>
      <c r="F245" t="s">
        <v>482</v>
      </c>
      <c r="G245" t="str">
        <f t="shared" si="3"/>
        <v xml:space="preserve">Lexus LC    Coupe    </v>
      </c>
      <c r="N245" s="11"/>
    </row>
    <row r="246" spans="1:15" hidden="1" x14ac:dyDescent="0.25">
      <c r="A246">
        <v>2018</v>
      </c>
      <c r="B246" t="s">
        <v>316</v>
      </c>
      <c r="C246" t="s">
        <v>322</v>
      </c>
      <c r="D246" t="s">
        <v>65</v>
      </c>
      <c r="E246" s="12">
        <v>43590</v>
      </c>
      <c r="F246" s="10" t="s">
        <v>480</v>
      </c>
      <c r="G246" t="str">
        <f t="shared" si="3"/>
        <v xml:space="preserve">Lexus LS    Sedan    </v>
      </c>
      <c r="N246" s="12"/>
      <c r="O246" s="10"/>
    </row>
    <row r="247" spans="1:15" hidden="1" x14ac:dyDescent="0.25">
      <c r="A247">
        <v>2018</v>
      </c>
      <c r="B247" t="s">
        <v>316</v>
      </c>
      <c r="C247" t="s">
        <v>323</v>
      </c>
      <c r="D247" t="s">
        <v>67</v>
      </c>
      <c r="E247" s="11">
        <v>86800</v>
      </c>
      <c r="F247" t="s">
        <v>480</v>
      </c>
      <c r="G247" t="str">
        <f t="shared" si="3"/>
        <v xml:space="preserve">Lexus LX    SUV    </v>
      </c>
      <c r="N247" s="11"/>
    </row>
    <row r="248" spans="1:15" hidden="1" x14ac:dyDescent="0.25">
      <c r="A248">
        <v>2018</v>
      </c>
      <c r="B248" t="s">
        <v>316</v>
      </c>
      <c r="C248" t="s">
        <v>324</v>
      </c>
      <c r="D248" t="s">
        <v>67</v>
      </c>
      <c r="E248" s="11">
        <v>36485</v>
      </c>
      <c r="F248" t="s">
        <v>480</v>
      </c>
      <c r="G248" t="str">
        <f t="shared" si="3"/>
        <v xml:space="preserve">Lexus NX    SUV    </v>
      </c>
      <c r="N248" s="11"/>
    </row>
    <row r="249" spans="1:15" hidden="1" x14ac:dyDescent="0.25">
      <c r="A249">
        <v>2018</v>
      </c>
      <c r="B249" t="s">
        <v>316</v>
      </c>
      <c r="C249" t="s">
        <v>325</v>
      </c>
      <c r="D249" t="s">
        <v>69</v>
      </c>
      <c r="E249" s="11">
        <v>44075</v>
      </c>
      <c r="F249" t="s">
        <v>480</v>
      </c>
      <c r="G249" t="str">
        <f t="shared" si="3"/>
        <v xml:space="preserve">Lexus RC    Coupe    </v>
      </c>
      <c r="N249" s="11"/>
    </row>
    <row r="250" spans="1:15" hidden="1" x14ac:dyDescent="0.25">
      <c r="A250">
        <v>2018</v>
      </c>
      <c r="B250" t="s">
        <v>316</v>
      </c>
      <c r="C250" t="s">
        <v>326</v>
      </c>
      <c r="D250" t="s">
        <v>67</v>
      </c>
      <c r="E250" s="11">
        <v>43570</v>
      </c>
      <c r="F250" t="s">
        <v>480</v>
      </c>
      <c r="G250" t="str">
        <f t="shared" si="3"/>
        <v xml:space="preserve">Lexus RX    SUV    </v>
      </c>
      <c r="N250" s="11"/>
    </row>
    <row r="251" spans="1:15" hidden="1" x14ac:dyDescent="0.25">
      <c r="A251">
        <v>2018</v>
      </c>
      <c r="B251" t="s">
        <v>327</v>
      </c>
      <c r="C251" t="s">
        <v>116</v>
      </c>
      <c r="D251" t="s">
        <v>65</v>
      </c>
      <c r="E251" s="11">
        <v>46145</v>
      </c>
      <c r="F251" t="s">
        <v>480</v>
      </c>
      <c r="G251" t="str">
        <f t="shared" si="3"/>
        <v xml:space="preserve">Lincoln Continental    Sedan    </v>
      </c>
      <c r="N251" s="11"/>
    </row>
    <row r="252" spans="1:15" hidden="1" x14ac:dyDescent="0.25">
      <c r="A252">
        <v>2018</v>
      </c>
      <c r="B252" t="s">
        <v>327</v>
      </c>
      <c r="C252" t="s">
        <v>328</v>
      </c>
      <c r="D252" t="s">
        <v>67</v>
      </c>
      <c r="E252" s="11">
        <v>393459</v>
      </c>
      <c r="F252" t="s">
        <v>480</v>
      </c>
      <c r="G252" t="str">
        <f t="shared" si="3"/>
        <v xml:space="preserve">Lincoln MKC    SUV    </v>
      </c>
      <c r="N252" s="11"/>
    </row>
    <row r="253" spans="1:15" hidden="1" x14ac:dyDescent="0.25">
      <c r="A253">
        <v>2018</v>
      </c>
      <c r="B253" t="s">
        <v>327</v>
      </c>
      <c r="C253" t="s">
        <v>329</v>
      </c>
      <c r="D253" t="s">
        <v>67</v>
      </c>
      <c r="E253" s="11">
        <v>49500</v>
      </c>
      <c r="F253" t="s">
        <v>480</v>
      </c>
      <c r="G253" t="str">
        <f t="shared" si="3"/>
        <v xml:space="preserve">Lincoln MKT    SUV    </v>
      </c>
      <c r="N253" s="11"/>
    </row>
    <row r="254" spans="1:15" hidden="1" x14ac:dyDescent="0.25">
      <c r="A254">
        <v>2018</v>
      </c>
      <c r="B254" t="s">
        <v>327</v>
      </c>
      <c r="C254" t="s">
        <v>330</v>
      </c>
      <c r="D254" t="s">
        <v>67</v>
      </c>
      <c r="E254" s="11">
        <v>39035</v>
      </c>
      <c r="F254" t="s">
        <v>480</v>
      </c>
      <c r="G254" t="str">
        <f t="shared" ref="G254:G317" si="4">CONCATENATE(B254," ",C254,D254)</f>
        <v xml:space="preserve">Lincoln MKX    SUV    </v>
      </c>
      <c r="N254" s="11"/>
    </row>
    <row r="255" spans="1:15" hidden="1" x14ac:dyDescent="0.25">
      <c r="A255">
        <v>2018</v>
      </c>
      <c r="B255" t="s">
        <v>327</v>
      </c>
      <c r="C255" t="s">
        <v>331</v>
      </c>
      <c r="D255" t="s">
        <v>65</v>
      </c>
      <c r="E255" s="11">
        <v>35996</v>
      </c>
      <c r="F255" t="s">
        <v>480</v>
      </c>
      <c r="G255" t="str">
        <f t="shared" si="4"/>
        <v xml:space="preserve">Lincoln MKZ    Sedan    </v>
      </c>
      <c r="N255" s="11"/>
    </row>
    <row r="256" spans="1:15" hidden="1" x14ac:dyDescent="0.25">
      <c r="A256">
        <v>2018</v>
      </c>
      <c r="B256" t="s">
        <v>327</v>
      </c>
      <c r="C256" t="s">
        <v>332</v>
      </c>
      <c r="D256" t="s">
        <v>67</v>
      </c>
      <c r="E256" s="11">
        <v>73240</v>
      </c>
      <c r="F256" t="s">
        <v>480</v>
      </c>
      <c r="G256" t="str">
        <f t="shared" si="4"/>
        <v xml:space="preserve">Lincoln Navigator    SUV    </v>
      </c>
      <c r="N256" s="11"/>
    </row>
    <row r="257" spans="1:14" hidden="1" x14ac:dyDescent="0.25">
      <c r="A257">
        <v>2018</v>
      </c>
      <c r="B257" t="s">
        <v>327</v>
      </c>
      <c r="C257" t="s">
        <v>333</v>
      </c>
      <c r="D257" t="s">
        <v>67</v>
      </c>
      <c r="E257" s="11">
        <v>83240</v>
      </c>
      <c r="F257" t="s">
        <v>480</v>
      </c>
      <c r="G257" t="str">
        <f t="shared" si="4"/>
        <v xml:space="preserve">Lincoln Navigator L    SUV    </v>
      </c>
      <c r="N257" s="11"/>
    </row>
    <row r="258" spans="1:14" hidden="1" x14ac:dyDescent="0.25">
      <c r="A258">
        <v>2018</v>
      </c>
      <c r="B258" t="s">
        <v>334</v>
      </c>
      <c r="C258" t="s">
        <v>335</v>
      </c>
      <c r="D258" t="s">
        <v>65</v>
      </c>
      <c r="E258" s="11">
        <v>73050</v>
      </c>
      <c r="F258" t="s">
        <v>482</v>
      </c>
      <c r="G258" t="str">
        <f t="shared" si="4"/>
        <v xml:space="preserve">Maserati Ghibli    Sedan    </v>
      </c>
      <c r="N258" s="11"/>
    </row>
    <row r="259" spans="1:14" hidden="1" x14ac:dyDescent="0.25">
      <c r="A259">
        <v>2018</v>
      </c>
      <c r="B259" t="s">
        <v>334</v>
      </c>
      <c r="C259" t="s">
        <v>336</v>
      </c>
      <c r="D259" t="s">
        <v>67</v>
      </c>
      <c r="E259" s="11">
        <v>74050</v>
      </c>
      <c r="F259" t="s">
        <v>482</v>
      </c>
      <c r="G259" t="str">
        <f t="shared" si="4"/>
        <v xml:space="preserve">Maserati Levante    SUV    </v>
      </c>
      <c r="N259" s="11"/>
    </row>
    <row r="260" spans="1:14" hidden="1" x14ac:dyDescent="0.25">
      <c r="A260">
        <v>2018</v>
      </c>
      <c r="B260" t="s">
        <v>334</v>
      </c>
      <c r="C260" t="s">
        <v>337</v>
      </c>
      <c r="D260" t="s">
        <v>65</v>
      </c>
      <c r="E260" s="11">
        <v>105600</v>
      </c>
      <c r="F260" t="s">
        <v>482</v>
      </c>
      <c r="G260" t="str">
        <f t="shared" si="4"/>
        <v xml:space="preserve">Maserati Quattroporte    Sedan    </v>
      </c>
      <c r="N260" s="11"/>
    </row>
    <row r="261" spans="1:14" hidden="1" x14ac:dyDescent="0.25">
      <c r="A261">
        <v>2018</v>
      </c>
      <c r="B261" t="s">
        <v>46</v>
      </c>
      <c r="C261" t="s">
        <v>338</v>
      </c>
      <c r="D261" t="s">
        <v>67</v>
      </c>
      <c r="E261" s="11">
        <v>20390</v>
      </c>
      <c r="F261" t="s">
        <v>480</v>
      </c>
      <c r="G261" t="str">
        <f t="shared" si="4"/>
        <v xml:space="preserve">Mazda CX-3    SUV    </v>
      </c>
      <c r="N261" s="11"/>
    </row>
    <row r="262" spans="1:14" hidden="1" x14ac:dyDescent="0.25">
      <c r="A262">
        <v>2018</v>
      </c>
      <c r="B262" t="s">
        <v>46</v>
      </c>
      <c r="C262" t="s">
        <v>339</v>
      </c>
      <c r="D262" t="s">
        <v>67</v>
      </c>
      <c r="E262" s="11">
        <v>24350</v>
      </c>
      <c r="F262" t="s">
        <v>480</v>
      </c>
      <c r="G262" t="str">
        <f t="shared" si="4"/>
        <v xml:space="preserve">Mazda CX-5    SUV    </v>
      </c>
      <c r="N262" s="11"/>
    </row>
    <row r="263" spans="1:14" hidden="1" x14ac:dyDescent="0.25">
      <c r="A263">
        <v>2018</v>
      </c>
      <c r="B263" t="s">
        <v>46</v>
      </c>
      <c r="C263" t="s">
        <v>340</v>
      </c>
      <c r="D263" t="s">
        <v>67</v>
      </c>
      <c r="E263" s="11">
        <v>32280</v>
      </c>
      <c r="F263" t="s">
        <v>480</v>
      </c>
      <c r="G263" t="str">
        <f t="shared" si="4"/>
        <v xml:space="preserve">Mazda CX-9    SUV    </v>
      </c>
      <c r="N263" s="11"/>
    </row>
    <row r="264" spans="1:14" hidden="1" x14ac:dyDescent="0.25">
      <c r="A264">
        <v>2018</v>
      </c>
      <c r="B264" t="s">
        <v>46</v>
      </c>
      <c r="C264" t="s">
        <v>341</v>
      </c>
      <c r="D264" t="s">
        <v>166</v>
      </c>
      <c r="E264" s="11">
        <v>18095</v>
      </c>
      <c r="F264" t="s">
        <v>480</v>
      </c>
      <c r="G264" t="str">
        <f t="shared" si="4"/>
        <v xml:space="preserve">Mazda MAZDA3   Hatchback    </v>
      </c>
      <c r="N264" s="11"/>
    </row>
    <row r="265" spans="1:14" hidden="1" x14ac:dyDescent="0.25">
      <c r="A265">
        <v>2018</v>
      </c>
      <c r="B265" t="s">
        <v>46</v>
      </c>
      <c r="C265" t="s">
        <v>341</v>
      </c>
      <c r="D265" t="s">
        <v>120</v>
      </c>
      <c r="E265" s="11">
        <v>24190</v>
      </c>
      <c r="F265" t="s">
        <v>480</v>
      </c>
      <c r="G265" t="str">
        <f t="shared" si="4"/>
        <v xml:space="preserve">Mazda MAZDA3    Sedan  </v>
      </c>
      <c r="N265" s="11"/>
    </row>
    <row r="266" spans="1:14" hidden="1" x14ac:dyDescent="0.25">
      <c r="A266">
        <v>2018</v>
      </c>
      <c r="B266" t="s">
        <v>46</v>
      </c>
      <c r="C266" t="s">
        <v>342</v>
      </c>
      <c r="D266" t="s">
        <v>65</v>
      </c>
      <c r="E266" s="11">
        <v>21930</v>
      </c>
      <c r="F266" t="s">
        <v>480</v>
      </c>
      <c r="G266" t="str">
        <f t="shared" si="4"/>
        <v xml:space="preserve">Mazda MAZDA6    Sedan    </v>
      </c>
      <c r="N266" s="11"/>
    </row>
    <row r="267" spans="1:14" hidden="1" x14ac:dyDescent="0.25">
      <c r="A267">
        <v>2018</v>
      </c>
      <c r="B267" t="s">
        <v>343</v>
      </c>
      <c r="C267" t="s">
        <v>344</v>
      </c>
      <c r="D267" t="s">
        <v>101</v>
      </c>
      <c r="E267" s="11">
        <v>40250</v>
      </c>
      <c r="F267" t="s">
        <v>480</v>
      </c>
      <c r="G267" t="str">
        <f t="shared" si="4"/>
        <v xml:space="preserve">Mercedes-Benz C-Class   Convertible    </v>
      </c>
      <c r="N267" s="11"/>
    </row>
    <row r="268" spans="1:14" hidden="1" x14ac:dyDescent="0.25">
      <c r="A268">
        <v>2018</v>
      </c>
      <c r="B268" t="s">
        <v>343</v>
      </c>
      <c r="C268" t="s">
        <v>344</v>
      </c>
      <c r="D268" t="s">
        <v>107</v>
      </c>
      <c r="E268" s="11">
        <v>55900</v>
      </c>
      <c r="F268" t="s">
        <v>480</v>
      </c>
      <c r="G268" t="str">
        <f t="shared" si="4"/>
        <v xml:space="preserve">Mercedes-Benz C-Class   Sedan  </v>
      </c>
      <c r="N268" s="11"/>
    </row>
    <row r="269" spans="1:14" hidden="1" x14ac:dyDescent="0.25">
      <c r="A269">
        <v>2018</v>
      </c>
      <c r="B269" t="s">
        <v>343</v>
      </c>
      <c r="C269" t="s">
        <v>344</v>
      </c>
      <c r="D269" t="s">
        <v>100</v>
      </c>
      <c r="E269" s="11">
        <v>76300</v>
      </c>
      <c r="F269" t="s">
        <v>480</v>
      </c>
      <c r="G269" t="str">
        <f t="shared" si="4"/>
        <v xml:space="preserve">Mercedes-Benz C-Class    Coupe  </v>
      </c>
      <c r="N269" s="11"/>
    </row>
    <row r="270" spans="1:14" hidden="1" x14ac:dyDescent="0.25">
      <c r="A270">
        <v>2018</v>
      </c>
      <c r="B270" t="s">
        <v>343</v>
      </c>
      <c r="C270" t="s">
        <v>345</v>
      </c>
      <c r="D270" t="s">
        <v>107</v>
      </c>
      <c r="E270" s="11">
        <v>59800</v>
      </c>
      <c r="F270" t="s">
        <v>480</v>
      </c>
      <c r="G270" t="str">
        <f t="shared" si="4"/>
        <v xml:space="preserve">Mercedes-Benz E-Class   Sedan  </v>
      </c>
      <c r="N270" s="11"/>
    </row>
    <row r="271" spans="1:14" x14ac:dyDescent="0.25">
      <c r="A271">
        <v>2018</v>
      </c>
      <c r="B271" t="s">
        <v>343</v>
      </c>
      <c r="C271" t="s">
        <v>345</v>
      </c>
      <c r="D271" t="s">
        <v>119</v>
      </c>
      <c r="E271" s="11">
        <v>62100</v>
      </c>
      <c r="F271" t="s">
        <v>480</v>
      </c>
      <c r="G271" t="str">
        <f t="shared" si="4"/>
        <v xml:space="preserve">Mercedes-Benz E-Class   Wagon    </v>
      </c>
      <c r="N271" s="11"/>
    </row>
    <row r="272" spans="1:14" hidden="1" x14ac:dyDescent="0.25">
      <c r="A272">
        <v>2018</v>
      </c>
      <c r="B272" t="s">
        <v>343</v>
      </c>
      <c r="C272" t="s">
        <v>345</v>
      </c>
      <c r="D272" t="s">
        <v>93</v>
      </c>
      <c r="E272" s="11">
        <v>68000</v>
      </c>
      <c r="F272" t="s">
        <v>480</v>
      </c>
      <c r="G272" t="str">
        <f t="shared" si="4"/>
        <v xml:space="preserve">Mercedes-Benz E-Class   Coupe  </v>
      </c>
      <c r="N272" s="11"/>
    </row>
    <row r="273" spans="1:14" hidden="1" x14ac:dyDescent="0.25">
      <c r="A273">
        <v>2018</v>
      </c>
      <c r="B273" t="s">
        <v>343</v>
      </c>
      <c r="C273" t="s">
        <v>345</v>
      </c>
      <c r="D273" t="s">
        <v>83</v>
      </c>
      <c r="E273" s="11">
        <v>69320</v>
      </c>
      <c r="F273" t="s">
        <v>480</v>
      </c>
      <c r="G273" t="str">
        <f t="shared" si="4"/>
        <v xml:space="preserve">Mercedes-Benz E-Class    Convertible  </v>
      </c>
      <c r="N273" s="11"/>
    </row>
    <row r="274" spans="1:14" hidden="1" x14ac:dyDescent="0.25">
      <c r="A274">
        <v>2018</v>
      </c>
      <c r="B274" t="s">
        <v>343</v>
      </c>
      <c r="C274" t="s">
        <v>346</v>
      </c>
      <c r="D274" t="s">
        <v>67</v>
      </c>
      <c r="E274" s="11">
        <v>40700</v>
      </c>
      <c r="F274" t="s">
        <v>480</v>
      </c>
      <c r="G274" t="str">
        <f t="shared" si="4"/>
        <v xml:space="preserve">Mercedes-Benz G-Class    SUV    </v>
      </c>
      <c r="N274" s="11"/>
    </row>
    <row r="275" spans="1:14" hidden="1" x14ac:dyDescent="0.25">
      <c r="A275">
        <v>2018</v>
      </c>
      <c r="B275" t="s">
        <v>343</v>
      </c>
      <c r="C275" t="s">
        <v>347</v>
      </c>
      <c r="D275" t="s">
        <v>67</v>
      </c>
      <c r="E275" s="11">
        <v>33940</v>
      </c>
      <c r="F275" t="s">
        <v>480</v>
      </c>
      <c r="G275" t="str">
        <f t="shared" si="4"/>
        <v xml:space="preserve">Mercedes-Benz GLA    SUV    </v>
      </c>
      <c r="N275" s="11"/>
    </row>
    <row r="276" spans="1:14" hidden="1" x14ac:dyDescent="0.25">
      <c r="A276">
        <v>2018</v>
      </c>
      <c r="B276" t="s">
        <v>343</v>
      </c>
      <c r="C276" t="s">
        <v>348</v>
      </c>
      <c r="D276" t="s">
        <v>67</v>
      </c>
      <c r="E276" s="11">
        <v>40700</v>
      </c>
      <c r="F276" t="s">
        <v>480</v>
      </c>
      <c r="G276" t="str">
        <f t="shared" si="4"/>
        <v xml:space="preserve">Mercedes-Benz GLC    SUV    </v>
      </c>
      <c r="N276" s="11"/>
    </row>
    <row r="277" spans="1:14" hidden="1" x14ac:dyDescent="0.25">
      <c r="A277">
        <v>2018</v>
      </c>
      <c r="B277" t="s">
        <v>343</v>
      </c>
      <c r="C277" t="s">
        <v>349</v>
      </c>
      <c r="D277" t="s">
        <v>67</v>
      </c>
      <c r="E277" s="11">
        <v>55700</v>
      </c>
      <c r="F277" t="s">
        <v>480</v>
      </c>
      <c r="G277" t="str">
        <f t="shared" si="4"/>
        <v xml:space="preserve">Mercedes-Benz GLE    SUV    </v>
      </c>
      <c r="N277" s="11"/>
    </row>
    <row r="278" spans="1:14" hidden="1" x14ac:dyDescent="0.25">
      <c r="A278">
        <v>2018</v>
      </c>
      <c r="B278" t="s">
        <v>343</v>
      </c>
      <c r="C278" t="s">
        <v>350</v>
      </c>
      <c r="D278" t="s">
        <v>67</v>
      </c>
      <c r="E278" s="11">
        <v>70250</v>
      </c>
      <c r="F278" t="s">
        <v>480</v>
      </c>
      <c r="G278" t="str">
        <f t="shared" si="4"/>
        <v xml:space="preserve">Mercedes-Benz GLS    SUV    </v>
      </c>
      <c r="N278" s="11"/>
    </row>
    <row r="279" spans="1:14" hidden="1" x14ac:dyDescent="0.25">
      <c r="A279">
        <v>2018</v>
      </c>
      <c r="B279" t="s">
        <v>343</v>
      </c>
      <c r="C279" t="s">
        <v>351</v>
      </c>
      <c r="D279" t="s">
        <v>93</v>
      </c>
      <c r="E279" s="11">
        <v>55900</v>
      </c>
      <c r="F279" t="s">
        <v>480</v>
      </c>
      <c r="G279" t="str">
        <f t="shared" si="4"/>
        <v xml:space="preserve">Mercedes-Benz Mercedes-AMG C-Class   Coupe  </v>
      </c>
      <c r="N279" s="11"/>
    </row>
    <row r="280" spans="1:14" hidden="1" x14ac:dyDescent="0.25">
      <c r="A280">
        <v>2018</v>
      </c>
      <c r="B280" t="s">
        <v>343</v>
      </c>
      <c r="C280" t="s">
        <v>351</v>
      </c>
      <c r="D280" t="s">
        <v>101</v>
      </c>
      <c r="E280" s="11">
        <v>40250</v>
      </c>
      <c r="F280" t="s">
        <v>483</v>
      </c>
      <c r="G280" t="str">
        <f t="shared" si="4"/>
        <v xml:space="preserve">Mercedes-Benz Mercedes-AMG C-Class   Convertible    </v>
      </c>
      <c r="N280" s="11"/>
    </row>
    <row r="281" spans="1:14" hidden="1" x14ac:dyDescent="0.25">
      <c r="A281">
        <v>2018</v>
      </c>
      <c r="B281" t="s">
        <v>343</v>
      </c>
      <c r="C281" t="s">
        <v>351</v>
      </c>
      <c r="D281" t="s">
        <v>120</v>
      </c>
      <c r="E281" s="11">
        <v>45210</v>
      </c>
      <c r="F281" t="s">
        <v>483</v>
      </c>
      <c r="G281" t="str">
        <f t="shared" si="4"/>
        <v xml:space="preserve">Mercedes-Benz Mercedes-AMG C-Class    Sedan  </v>
      </c>
      <c r="N281" s="11"/>
    </row>
    <row r="282" spans="1:14" hidden="1" x14ac:dyDescent="0.25">
      <c r="A282">
        <v>2018</v>
      </c>
      <c r="B282" t="s">
        <v>343</v>
      </c>
      <c r="C282" t="s">
        <v>352</v>
      </c>
      <c r="D282" t="s">
        <v>65</v>
      </c>
      <c r="E282" s="11">
        <v>40250</v>
      </c>
      <c r="F282" t="s">
        <v>483</v>
      </c>
      <c r="G282" t="str">
        <f t="shared" si="4"/>
        <v xml:space="preserve">Mercedes-Benz Mercedes-AMG CLA    Sedan    </v>
      </c>
      <c r="N282" s="11"/>
    </row>
    <row r="283" spans="1:14" x14ac:dyDescent="0.25">
      <c r="A283">
        <v>2018</v>
      </c>
      <c r="B283" t="s">
        <v>343</v>
      </c>
      <c r="C283" t="s">
        <v>353</v>
      </c>
      <c r="D283" t="s">
        <v>119</v>
      </c>
      <c r="E283" s="11">
        <v>59800</v>
      </c>
      <c r="F283" t="s">
        <v>483</v>
      </c>
      <c r="G283" t="str">
        <f t="shared" si="4"/>
        <v xml:space="preserve">Mercedes-Benz Mercedes-AMG E-Class   Wagon    </v>
      </c>
      <c r="N283" s="11"/>
    </row>
    <row r="284" spans="1:14" hidden="1" x14ac:dyDescent="0.25">
      <c r="A284">
        <v>2018</v>
      </c>
      <c r="B284" t="s">
        <v>343</v>
      </c>
      <c r="C284" t="s">
        <v>353</v>
      </c>
      <c r="D284" t="s">
        <v>120</v>
      </c>
      <c r="E284" s="11">
        <v>60450</v>
      </c>
      <c r="F284" t="s">
        <v>483</v>
      </c>
      <c r="G284" t="str">
        <f t="shared" si="4"/>
        <v xml:space="preserve">Mercedes-Benz Mercedes-AMG E-Class    Sedan  </v>
      </c>
      <c r="N284" s="11"/>
    </row>
    <row r="285" spans="1:14" hidden="1" x14ac:dyDescent="0.25">
      <c r="A285">
        <v>2018</v>
      </c>
      <c r="B285" t="s">
        <v>343</v>
      </c>
      <c r="C285" t="s">
        <v>354</v>
      </c>
      <c r="D285" t="s">
        <v>67</v>
      </c>
      <c r="E285" s="11">
        <v>70150</v>
      </c>
      <c r="F285" t="s">
        <v>483</v>
      </c>
      <c r="G285" t="str">
        <f t="shared" si="4"/>
        <v xml:space="preserve">Mercedes-Benz Mercedes-AMG G-Class    SUV    </v>
      </c>
      <c r="N285" s="11"/>
    </row>
    <row r="286" spans="1:14" hidden="1" x14ac:dyDescent="0.25">
      <c r="A286">
        <v>2018</v>
      </c>
      <c r="B286" t="s">
        <v>343</v>
      </c>
      <c r="C286" t="s">
        <v>355</v>
      </c>
      <c r="D286" t="s">
        <v>67</v>
      </c>
      <c r="E286" s="11">
        <v>33950</v>
      </c>
      <c r="F286" t="s">
        <v>483</v>
      </c>
      <c r="G286" t="str">
        <f t="shared" si="4"/>
        <v xml:space="preserve">Mercedes-Benz Mercedes-AMG GLA    SUV    </v>
      </c>
      <c r="N286" s="11"/>
    </row>
    <row r="287" spans="1:14" hidden="1" x14ac:dyDescent="0.25">
      <c r="A287">
        <v>2018</v>
      </c>
      <c r="B287" t="s">
        <v>343</v>
      </c>
      <c r="C287" t="s">
        <v>356</v>
      </c>
      <c r="D287" t="s">
        <v>65</v>
      </c>
      <c r="E287" s="11">
        <v>55700</v>
      </c>
      <c r="F287" t="s">
        <v>483</v>
      </c>
      <c r="G287" t="str">
        <f t="shared" si="4"/>
        <v xml:space="preserve">Mercedes-Benz S-Class    Sedan    </v>
      </c>
      <c r="N287" s="11"/>
    </row>
    <row r="288" spans="1:14" hidden="1" x14ac:dyDescent="0.25">
      <c r="A288">
        <v>2018</v>
      </c>
      <c r="B288" t="s">
        <v>343</v>
      </c>
      <c r="C288" t="s">
        <v>357</v>
      </c>
      <c r="D288" t="s">
        <v>65</v>
      </c>
      <c r="E288" s="11">
        <v>69600</v>
      </c>
      <c r="F288" t="s">
        <v>483</v>
      </c>
      <c r="G288" t="str">
        <f t="shared" si="4"/>
        <v xml:space="preserve">Mercedes-Benz CLS    Sedan    </v>
      </c>
      <c r="N288" s="11"/>
    </row>
    <row r="289" spans="1:14" hidden="1" x14ac:dyDescent="0.25">
      <c r="A289">
        <v>2018</v>
      </c>
      <c r="B289" t="s">
        <v>343</v>
      </c>
      <c r="C289" t="s">
        <v>358</v>
      </c>
      <c r="D289" t="s">
        <v>67</v>
      </c>
      <c r="E289" s="11">
        <v>47300</v>
      </c>
      <c r="F289" t="s">
        <v>483</v>
      </c>
      <c r="G289" t="str">
        <f t="shared" si="4"/>
        <v xml:space="preserve">Mercedes-Benz GLC Coupe    SUV    </v>
      </c>
      <c r="N289" s="11"/>
    </row>
    <row r="290" spans="1:14" hidden="1" x14ac:dyDescent="0.25">
      <c r="A290">
        <v>2018</v>
      </c>
      <c r="B290" t="s">
        <v>343</v>
      </c>
      <c r="C290" t="s">
        <v>359</v>
      </c>
      <c r="D290" t="s">
        <v>65</v>
      </c>
      <c r="E290" s="11">
        <v>69200</v>
      </c>
      <c r="F290" t="s">
        <v>483</v>
      </c>
      <c r="G290" t="str">
        <f t="shared" si="4"/>
        <v xml:space="preserve">Mercedes-Benz Mercedes-AMG CLS    Sedan    </v>
      </c>
      <c r="N290" s="11"/>
    </row>
    <row r="291" spans="1:14" hidden="1" x14ac:dyDescent="0.25">
      <c r="A291">
        <v>2018</v>
      </c>
      <c r="B291" t="s">
        <v>343</v>
      </c>
      <c r="C291" t="s">
        <v>360</v>
      </c>
      <c r="D291" t="s">
        <v>67</v>
      </c>
      <c r="E291" s="11">
        <v>71700</v>
      </c>
      <c r="F291" t="s">
        <v>480</v>
      </c>
      <c r="G291" t="str">
        <f t="shared" si="4"/>
        <v xml:space="preserve">Mercedes-Benz Mercedes-AMG GLC Coupe    SUV    </v>
      </c>
      <c r="N291" s="11"/>
    </row>
    <row r="292" spans="1:14" hidden="1" x14ac:dyDescent="0.25">
      <c r="A292">
        <v>2018</v>
      </c>
      <c r="B292" t="s">
        <v>343</v>
      </c>
      <c r="C292" t="s">
        <v>361</v>
      </c>
      <c r="D292" t="s">
        <v>67</v>
      </c>
      <c r="E292" s="11">
        <v>71000</v>
      </c>
      <c r="F292" t="s">
        <v>480</v>
      </c>
      <c r="G292" t="str">
        <f t="shared" si="4"/>
        <v xml:space="preserve">Mercedes-Benz Mercedes-AMG GLE    SUV    </v>
      </c>
      <c r="N292" s="11"/>
    </row>
    <row r="293" spans="1:14" hidden="1" x14ac:dyDescent="0.25">
      <c r="A293">
        <v>2018</v>
      </c>
      <c r="B293" t="s">
        <v>343</v>
      </c>
      <c r="C293" t="s">
        <v>362</v>
      </c>
      <c r="D293" t="s">
        <v>67</v>
      </c>
      <c r="E293" s="11">
        <v>89160</v>
      </c>
      <c r="F293" t="s">
        <v>480</v>
      </c>
      <c r="G293" t="str">
        <f t="shared" si="4"/>
        <v xml:space="preserve">Mercedes-Benz Mercedes-AMG GLE Coupe    SUV    </v>
      </c>
      <c r="N293" s="11"/>
    </row>
    <row r="294" spans="1:14" hidden="1" x14ac:dyDescent="0.25">
      <c r="A294">
        <v>2018</v>
      </c>
      <c r="B294" t="s">
        <v>343</v>
      </c>
      <c r="C294" t="s">
        <v>363</v>
      </c>
      <c r="D294" t="s">
        <v>100</v>
      </c>
      <c r="E294" s="11">
        <v>41800</v>
      </c>
      <c r="F294" t="s">
        <v>480</v>
      </c>
      <c r="G294" t="str">
        <f t="shared" si="4"/>
        <v xml:space="preserve">Mercedes-Benz Mercedes-AMG GT    Coupe  </v>
      </c>
      <c r="N294" s="11"/>
    </row>
    <row r="295" spans="1:14" hidden="1" x14ac:dyDescent="0.25">
      <c r="A295">
        <v>2018</v>
      </c>
      <c r="B295" t="s">
        <v>343</v>
      </c>
      <c r="C295" t="s">
        <v>363</v>
      </c>
      <c r="D295" t="s">
        <v>101</v>
      </c>
      <c r="E295" s="11">
        <v>67050</v>
      </c>
      <c r="F295" t="s">
        <v>480</v>
      </c>
      <c r="G295" t="str">
        <f t="shared" si="4"/>
        <v xml:space="preserve">Mercedes-Benz Mercedes-AMG GT   Convertible    </v>
      </c>
      <c r="N295" s="11"/>
    </row>
    <row r="296" spans="1:14" hidden="1" x14ac:dyDescent="0.25">
      <c r="A296">
        <v>2018</v>
      </c>
      <c r="B296" t="s">
        <v>343</v>
      </c>
      <c r="C296" t="s">
        <v>364</v>
      </c>
      <c r="D296" t="s">
        <v>93</v>
      </c>
      <c r="E296" s="11">
        <v>49600</v>
      </c>
      <c r="F296" t="s">
        <v>480</v>
      </c>
      <c r="G296" t="str">
        <f t="shared" si="4"/>
        <v xml:space="preserve">Mercedes-Benz Mercedes-AMG S-Class   Coupe  </v>
      </c>
      <c r="N296" s="11"/>
    </row>
    <row r="297" spans="1:14" hidden="1" x14ac:dyDescent="0.25">
      <c r="A297">
        <v>2018</v>
      </c>
      <c r="B297" t="s">
        <v>343</v>
      </c>
      <c r="C297" t="s">
        <v>364</v>
      </c>
      <c r="D297" t="s">
        <v>87</v>
      </c>
      <c r="E297" s="11">
        <v>39500</v>
      </c>
      <c r="F297" t="s">
        <v>480</v>
      </c>
      <c r="G297" t="str">
        <f t="shared" si="4"/>
        <v xml:space="preserve">Mercedes-Benz Mercedes-AMG S-Class   Sedan    </v>
      </c>
      <c r="N297" s="11"/>
    </row>
    <row r="298" spans="1:14" hidden="1" x14ac:dyDescent="0.25">
      <c r="A298">
        <v>2018</v>
      </c>
      <c r="B298" t="s">
        <v>343</v>
      </c>
      <c r="C298" t="s">
        <v>364</v>
      </c>
      <c r="D298" t="s">
        <v>83</v>
      </c>
      <c r="E298" s="11">
        <v>50765</v>
      </c>
      <c r="F298" t="s">
        <v>480</v>
      </c>
      <c r="G298" t="str">
        <f t="shared" si="4"/>
        <v xml:space="preserve">Mercedes-Benz Mercedes-AMG S-Class    Convertible  </v>
      </c>
      <c r="N298" s="11"/>
    </row>
    <row r="299" spans="1:14" hidden="1" x14ac:dyDescent="0.25">
      <c r="A299">
        <v>2018</v>
      </c>
      <c r="B299" t="s">
        <v>343</v>
      </c>
      <c r="C299" t="s">
        <v>365</v>
      </c>
      <c r="D299" t="s">
        <v>77</v>
      </c>
      <c r="E299" s="11">
        <v>52355</v>
      </c>
      <c r="F299" t="s">
        <v>480</v>
      </c>
      <c r="G299" t="str">
        <f t="shared" si="4"/>
        <v xml:space="preserve">Mercedes-Benz Mercedes-AMG SL    Convertible    </v>
      </c>
      <c r="N299" s="11"/>
    </row>
    <row r="300" spans="1:14" hidden="1" x14ac:dyDescent="0.25">
      <c r="A300">
        <v>2018</v>
      </c>
      <c r="B300" t="s">
        <v>343</v>
      </c>
      <c r="C300" t="s">
        <v>366</v>
      </c>
      <c r="D300" t="s">
        <v>77</v>
      </c>
      <c r="E300" s="11">
        <v>89410</v>
      </c>
      <c r="F300" t="s">
        <v>480</v>
      </c>
      <c r="G300" t="str">
        <f t="shared" si="4"/>
        <v xml:space="preserve">Mercedes-Benz Mercedes-AMG SLC    Convertible    </v>
      </c>
      <c r="N300" s="11"/>
    </row>
    <row r="301" spans="1:14" hidden="1" x14ac:dyDescent="0.25">
      <c r="A301">
        <v>2018</v>
      </c>
      <c r="B301" t="s">
        <v>343</v>
      </c>
      <c r="C301" t="s">
        <v>367</v>
      </c>
      <c r="D301" t="s">
        <v>157</v>
      </c>
      <c r="E301" s="11">
        <v>81000</v>
      </c>
      <c r="F301" t="s">
        <v>480</v>
      </c>
      <c r="G301" t="str">
        <f t="shared" si="4"/>
        <v xml:space="preserve">Mercedes-Benz Metris Cargo    Van/Minivan    </v>
      </c>
      <c r="N301" s="11"/>
    </row>
    <row r="302" spans="1:14" hidden="1" x14ac:dyDescent="0.25">
      <c r="A302">
        <v>2018</v>
      </c>
      <c r="B302" t="s">
        <v>343</v>
      </c>
      <c r="C302" t="s">
        <v>368</v>
      </c>
      <c r="D302" t="s">
        <v>157</v>
      </c>
      <c r="E302" s="11">
        <v>81200</v>
      </c>
      <c r="F302" t="s">
        <v>480</v>
      </c>
      <c r="G302" t="str">
        <f t="shared" si="4"/>
        <v xml:space="preserve">Mercedes-Benz Metris Passenger    Van/Minivan    </v>
      </c>
      <c r="N302" s="11"/>
    </row>
    <row r="303" spans="1:14" hidden="1" x14ac:dyDescent="0.25">
      <c r="A303">
        <v>2018</v>
      </c>
      <c r="B303" t="s">
        <v>343</v>
      </c>
      <c r="C303" t="s">
        <v>369</v>
      </c>
      <c r="D303" t="s">
        <v>157</v>
      </c>
      <c r="E303" s="11">
        <v>79500</v>
      </c>
      <c r="F303" t="s">
        <v>480</v>
      </c>
      <c r="G303" t="str">
        <f t="shared" si="4"/>
        <v xml:space="preserve">Mercedes-Benz Metris WORKER Cargo    Van/Minivan    </v>
      </c>
      <c r="N303" s="11"/>
    </row>
    <row r="304" spans="1:14" hidden="1" x14ac:dyDescent="0.25">
      <c r="A304">
        <v>2018</v>
      </c>
      <c r="B304" t="s">
        <v>343</v>
      </c>
      <c r="C304" t="s">
        <v>370</v>
      </c>
      <c r="D304" t="s">
        <v>157</v>
      </c>
      <c r="E304" s="11">
        <v>52200</v>
      </c>
      <c r="F304" t="s">
        <v>480</v>
      </c>
      <c r="G304" t="str">
        <f t="shared" si="4"/>
        <v xml:space="preserve">Mercedes-Benz Metris WORKER Passenger    Van/Minivan    </v>
      </c>
      <c r="N304" s="11"/>
    </row>
    <row r="305" spans="1:14" hidden="1" x14ac:dyDescent="0.25">
      <c r="A305">
        <v>2018</v>
      </c>
      <c r="B305" t="s">
        <v>343</v>
      </c>
      <c r="C305" t="s">
        <v>371</v>
      </c>
      <c r="D305" t="s">
        <v>77</v>
      </c>
      <c r="E305" s="11">
        <v>89295</v>
      </c>
      <c r="F305" t="s">
        <v>480</v>
      </c>
      <c r="G305" t="str">
        <f t="shared" si="4"/>
        <v xml:space="preserve">Mercedes-Benz SL    Convertible    </v>
      </c>
      <c r="N305" s="11"/>
    </row>
    <row r="306" spans="1:14" hidden="1" x14ac:dyDescent="0.25">
      <c r="A306">
        <v>2018</v>
      </c>
      <c r="B306" t="s">
        <v>343</v>
      </c>
      <c r="C306" t="s">
        <v>372</v>
      </c>
      <c r="D306" t="s">
        <v>77</v>
      </c>
      <c r="E306" s="11">
        <v>83500</v>
      </c>
      <c r="F306" t="s">
        <v>480</v>
      </c>
      <c r="G306" t="str">
        <f t="shared" si="4"/>
        <v xml:space="preserve">Mercedes-Benz SLC    Convertible    </v>
      </c>
      <c r="N306" s="11"/>
    </row>
    <row r="307" spans="1:14" hidden="1" x14ac:dyDescent="0.25">
      <c r="A307">
        <v>2018</v>
      </c>
      <c r="B307" t="s">
        <v>343</v>
      </c>
      <c r="C307" t="s">
        <v>226</v>
      </c>
      <c r="D307" t="s">
        <v>157</v>
      </c>
      <c r="E307" s="11">
        <v>34000</v>
      </c>
      <c r="F307" t="s">
        <v>480</v>
      </c>
      <c r="G307" t="str">
        <f t="shared" si="4"/>
        <v xml:space="preserve">Mercedes-Benz Sprinter 2500 Cargo    Van/Minivan    </v>
      </c>
      <c r="N307" s="11"/>
    </row>
    <row r="308" spans="1:14" hidden="1" x14ac:dyDescent="0.25">
      <c r="A308">
        <v>2018</v>
      </c>
      <c r="B308" t="s">
        <v>343</v>
      </c>
      <c r="C308" t="s">
        <v>227</v>
      </c>
      <c r="D308" t="s">
        <v>157</v>
      </c>
      <c r="E308" s="11">
        <v>35200</v>
      </c>
      <c r="F308" t="s">
        <v>480</v>
      </c>
      <c r="G308" t="str">
        <f t="shared" si="4"/>
        <v xml:space="preserve">Mercedes-Benz Sprinter 2500 Crew    Van/Minivan    </v>
      </c>
      <c r="N308" s="11"/>
    </row>
    <row r="309" spans="1:14" hidden="1" x14ac:dyDescent="0.25">
      <c r="A309">
        <v>2018</v>
      </c>
      <c r="B309" t="s">
        <v>343</v>
      </c>
      <c r="C309" t="s">
        <v>228</v>
      </c>
      <c r="D309" t="s">
        <v>157</v>
      </c>
      <c r="E309" s="11">
        <v>38200</v>
      </c>
      <c r="F309" t="s">
        <v>480</v>
      </c>
      <c r="G309" t="str">
        <f t="shared" si="4"/>
        <v xml:space="preserve">Mercedes-Benz Sprinter 2500 Passenger    Van/Minivan    </v>
      </c>
      <c r="N309" s="11"/>
    </row>
    <row r="310" spans="1:14" hidden="1" x14ac:dyDescent="0.25">
      <c r="A310">
        <v>2018</v>
      </c>
      <c r="B310" t="s">
        <v>343</v>
      </c>
      <c r="C310" t="s">
        <v>229</v>
      </c>
      <c r="D310" t="s">
        <v>157</v>
      </c>
      <c r="E310" s="11">
        <v>43100</v>
      </c>
      <c r="F310" t="s">
        <v>480</v>
      </c>
      <c r="G310" t="str">
        <f t="shared" si="4"/>
        <v xml:space="preserve">Mercedes-Benz Sprinter 3500 Cargo    Van/Minivan    </v>
      </c>
      <c r="N310" s="11"/>
    </row>
    <row r="311" spans="1:14" hidden="1" x14ac:dyDescent="0.25">
      <c r="A311">
        <v>2018</v>
      </c>
      <c r="B311" t="s">
        <v>343</v>
      </c>
      <c r="C311" t="s">
        <v>373</v>
      </c>
      <c r="D311" t="s">
        <v>157</v>
      </c>
      <c r="E311" s="11">
        <v>45210</v>
      </c>
      <c r="F311" t="s">
        <v>480</v>
      </c>
      <c r="G311" t="str">
        <f t="shared" si="4"/>
        <v xml:space="preserve">Mercedes-Benz Sprinter 3500 XD Cargo    Van/Minivan    </v>
      </c>
      <c r="N311" s="11"/>
    </row>
    <row r="312" spans="1:14" hidden="1" x14ac:dyDescent="0.25">
      <c r="A312">
        <v>2018</v>
      </c>
      <c r="B312" t="s">
        <v>374</v>
      </c>
      <c r="C312" t="s">
        <v>375</v>
      </c>
      <c r="D312" t="s">
        <v>124</v>
      </c>
      <c r="E312" s="11">
        <v>24800</v>
      </c>
      <c r="F312" t="s">
        <v>480</v>
      </c>
      <c r="G312" t="str">
        <f t="shared" si="4"/>
        <v xml:space="preserve">MINI Clubman    Hatchback    </v>
      </c>
      <c r="N312" s="11"/>
    </row>
    <row r="313" spans="1:14" hidden="1" x14ac:dyDescent="0.25">
      <c r="A313">
        <v>2018</v>
      </c>
      <c r="B313" t="s">
        <v>374</v>
      </c>
      <c r="C313" t="s">
        <v>376</v>
      </c>
      <c r="D313" t="s">
        <v>77</v>
      </c>
      <c r="E313" s="11">
        <v>31300</v>
      </c>
      <c r="F313" t="s">
        <v>480</v>
      </c>
      <c r="G313" t="str">
        <f t="shared" si="4"/>
        <v xml:space="preserve">MINI Convertible    Convertible    </v>
      </c>
      <c r="N313" s="11"/>
    </row>
    <row r="314" spans="1:14" hidden="1" x14ac:dyDescent="0.25">
      <c r="A314">
        <v>2018</v>
      </c>
      <c r="B314" t="s">
        <v>374</v>
      </c>
      <c r="C314" t="s">
        <v>377</v>
      </c>
      <c r="D314" t="s">
        <v>124</v>
      </c>
      <c r="E314" s="11">
        <v>40250</v>
      </c>
      <c r="F314" t="s">
        <v>480</v>
      </c>
      <c r="G314" t="str">
        <f t="shared" si="4"/>
        <v xml:space="preserve">MINI Hardtop 4 Door    Hatchback    </v>
      </c>
      <c r="N314" s="11"/>
    </row>
    <row r="315" spans="1:14" hidden="1" x14ac:dyDescent="0.25">
      <c r="A315">
        <v>2018</v>
      </c>
      <c r="B315" t="s">
        <v>378</v>
      </c>
      <c r="C315" t="s">
        <v>379</v>
      </c>
      <c r="D315" t="s">
        <v>67</v>
      </c>
      <c r="E315" s="11">
        <v>55900</v>
      </c>
      <c r="F315" t="s">
        <v>480</v>
      </c>
      <c r="G315" t="str">
        <f t="shared" si="4"/>
        <v xml:space="preserve">Mitsubishi Eclipse Cross    SUV    </v>
      </c>
      <c r="N315" s="11"/>
    </row>
    <row r="316" spans="1:14" hidden="1" x14ac:dyDescent="0.25">
      <c r="A316">
        <v>2018</v>
      </c>
      <c r="B316" t="s">
        <v>378</v>
      </c>
      <c r="C316" t="s">
        <v>380</v>
      </c>
      <c r="D316" t="s">
        <v>124</v>
      </c>
      <c r="E316" s="11">
        <v>76300</v>
      </c>
      <c r="F316" t="s">
        <v>480</v>
      </c>
      <c r="G316" t="str">
        <f t="shared" si="4"/>
        <v xml:space="preserve">Mitsubishi Mirage    Hatchback    </v>
      </c>
      <c r="N316" s="11"/>
    </row>
    <row r="317" spans="1:14" hidden="1" x14ac:dyDescent="0.25">
      <c r="A317">
        <v>2018</v>
      </c>
      <c r="B317" t="s">
        <v>378</v>
      </c>
      <c r="C317" t="s">
        <v>381</v>
      </c>
      <c r="D317" t="s">
        <v>65</v>
      </c>
      <c r="E317" s="11">
        <v>59800</v>
      </c>
      <c r="F317" t="s">
        <v>480</v>
      </c>
      <c r="G317" t="str">
        <f t="shared" si="4"/>
        <v xml:space="preserve">Mitsubishi Mirage G4    Sedan    </v>
      </c>
      <c r="N317" s="11"/>
    </row>
    <row r="318" spans="1:14" hidden="1" x14ac:dyDescent="0.25">
      <c r="A318">
        <v>2018</v>
      </c>
      <c r="B318" t="s">
        <v>378</v>
      </c>
      <c r="C318" t="s">
        <v>382</v>
      </c>
      <c r="D318" t="s">
        <v>67</v>
      </c>
      <c r="E318" s="11">
        <v>62100</v>
      </c>
      <c r="F318" t="s">
        <v>480</v>
      </c>
      <c r="G318" t="str">
        <f t="shared" ref="G318:G381" si="5">CONCATENATE(B318," ",C318,D318)</f>
        <v xml:space="preserve">Mitsubishi Outlander    SUV    </v>
      </c>
      <c r="N318" s="11"/>
    </row>
    <row r="319" spans="1:14" hidden="1" x14ac:dyDescent="0.25">
      <c r="A319">
        <v>2018</v>
      </c>
      <c r="B319" t="s">
        <v>378</v>
      </c>
      <c r="C319" t="s">
        <v>383</v>
      </c>
      <c r="D319" t="s">
        <v>67</v>
      </c>
      <c r="E319" s="11">
        <v>68000</v>
      </c>
      <c r="F319" t="s">
        <v>483</v>
      </c>
      <c r="G319" t="str">
        <f t="shared" si="5"/>
        <v xml:space="preserve">Mitsubishi Outlander PHEV    SUV    </v>
      </c>
      <c r="N319" s="11"/>
    </row>
    <row r="320" spans="1:14" hidden="1" x14ac:dyDescent="0.25">
      <c r="A320">
        <v>2018</v>
      </c>
      <c r="B320" t="s">
        <v>378</v>
      </c>
      <c r="C320" t="s">
        <v>384</v>
      </c>
      <c r="D320" t="s">
        <v>67</v>
      </c>
      <c r="E320" s="11">
        <v>69320</v>
      </c>
      <c r="F320" t="s">
        <v>483</v>
      </c>
      <c r="G320" t="str">
        <f t="shared" si="5"/>
        <v xml:space="preserve">Mitsubishi Outlander Sport    SUV    </v>
      </c>
      <c r="N320" s="11"/>
    </row>
    <row r="321" spans="1:14" hidden="1" x14ac:dyDescent="0.25">
      <c r="A321">
        <v>2018</v>
      </c>
      <c r="B321" t="s">
        <v>385</v>
      </c>
      <c r="C321" t="s">
        <v>386</v>
      </c>
      <c r="D321" t="s">
        <v>84</v>
      </c>
      <c r="E321" s="11">
        <v>40700</v>
      </c>
      <c r="F321" t="s">
        <v>483</v>
      </c>
      <c r="G321" t="str">
        <f t="shared" si="5"/>
        <v xml:space="preserve">Nissan 370Z   Coupe    </v>
      </c>
      <c r="N321" s="11"/>
    </row>
    <row r="322" spans="1:14" hidden="1" x14ac:dyDescent="0.25">
      <c r="A322">
        <v>2018</v>
      </c>
      <c r="B322" t="s">
        <v>385</v>
      </c>
      <c r="C322" t="s">
        <v>386</v>
      </c>
      <c r="D322" t="s">
        <v>83</v>
      </c>
      <c r="E322" s="11">
        <v>23940</v>
      </c>
      <c r="F322" t="s">
        <v>483</v>
      </c>
      <c r="G322" t="str">
        <f t="shared" si="5"/>
        <v xml:space="preserve">Nissan 370Z    Convertible  </v>
      </c>
      <c r="N322" s="11"/>
    </row>
    <row r="323" spans="1:14" hidden="1" x14ac:dyDescent="0.25">
      <c r="A323">
        <v>2018</v>
      </c>
      <c r="B323" t="s">
        <v>385</v>
      </c>
      <c r="C323" t="s">
        <v>387</v>
      </c>
      <c r="D323" t="s">
        <v>67</v>
      </c>
      <c r="E323" s="11">
        <v>45700</v>
      </c>
      <c r="F323" t="s">
        <v>483</v>
      </c>
      <c r="G323" t="str">
        <f t="shared" si="5"/>
        <v xml:space="preserve">Nissan Armada    SUV    </v>
      </c>
      <c r="N323" s="11"/>
    </row>
    <row r="324" spans="1:14" hidden="1" x14ac:dyDescent="0.25">
      <c r="A324">
        <v>2018</v>
      </c>
      <c r="B324" t="s">
        <v>385</v>
      </c>
      <c r="C324" t="s">
        <v>388</v>
      </c>
      <c r="D324" t="s">
        <v>159</v>
      </c>
      <c r="E324" s="11">
        <v>33400</v>
      </c>
      <c r="F324" t="s">
        <v>483</v>
      </c>
      <c r="G324" t="str">
        <f t="shared" si="5"/>
        <v xml:space="preserve">Nissan Frontier Crew Cab    Pickup    </v>
      </c>
      <c r="N324" s="11"/>
    </row>
    <row r="325" spans="1:14" hidden="1" x14ac:dyDescent="0.25">
      <c r="A325">
        <v>2018</v>
      </c>
      <c r="B325" t="s">
        <v>385</v>
      </c>
      <c r="C325" t="s">
        <v>389</v>
      </c>
      <c r="D325" t="s">
        <v>159</v>
      </c>
      <c r="E325" s="11">
        <v>24350</v>
      </c>
      <c r="F325" t="s">
        <v>483</v>
      </c>
      <c r="G325" t="str">
        <f t="shared" si="5"/>
        <v xml:space="preserve">Nissan Frontier King Cab    Pickup    </v>
      </c>
      <c r="N325" s="11"/>
    </row>
    <row r="326" spans="1:14" hidden="1" x14ac:dyDescent="0.25">
      <c r="A326">
        <v>2018</v>
      </c>
      <c r="B326" t="s">
        <v>385</v>
      </c>
      <c r="C326" t="s">
        <v>390</v>
      </c>
      <c r="D326" t="s">
        <v>69</v>
      </c>
      <c r="E326" s="11">
        <v>16190</v>
      </c>
      <c r="F326" t="s">
        <v>483</v>
      </c>
      <c r="G326" t="str">
        <f t="shared" si="5"/>
        <v xml:space="preserve">Nissan GT-R    Coupe    </v>
      </c>
      <c r="N326" s="11"/>
    </row>
    <row r="327" spans="1:14" hidden="1" x14ac:dyDescent="0.25">
      <c r="A327">
        <v>2018</v>
      </c>
      <c r="B327" t="s">
        <v>385</v>
      </c>
      <c r="C327" t="s">
        <v>391</v>
      </c>
      <c r="D327" t="s">
        <v>124</v>
      </c>
      <c r="E327" s="11">
        <v>20520</v>
      </c>
      <c r="F327" t="s">
        <v>483</v>
      </c>
      <c r="G327" t="str">
        <f t="shared" si="5"/>
        <v xml:space="preserve">Nissan LEAF    Hatchback    </v>
      </c>
      <c r="N327" s="11"/>
    </row>
    <row r="328" spans="1:14" hidden="1" x14ac:dyDescent="0.25">
      <c r="A328">
        <v>2018</v>
      </c>
      <c r="B328" t="s">
        <v>385</v>
      </c>
      <c r="C328" t="s">
        <v>392</v>
      </c>
      <c r="D328" t="s">
        <v>65</v>
      </c>
      <c r="E328" s="11">
        <v>30190</v>
      </c>
      <c r="F328" t="s">
        <v>483</v>
      </c>
      <c r="G328" t="str">
        <f t="shared" si="5"/>
        <v xml:space="preserve">Nissan Maxima    Sedan    </v>
      </c>
      <c r="N328" s="11"/>
    </row>
    <row r="329" spans="1:14" hidden="1" x14ac:dyDescent="0.25">
      <c r="A329">
        <v>2018</v>
      </c>
      <c r="B329" t="s">
        <v>385</v>
      </c>
      <c r="C329" t="s">
        <v>393</v>
      </c>
      <c r="D329" t="s">
        <v>67</v>
      </c>
      <c r="E329" s="11">
        <v>31450</v>
      </c>
      <c r="F329" t="s">
        <v>483</v>
      </c>
      <c r="G329" t="str">
        <f t="shared" si="5"/>
        <v xml:space="preserve">Nissan Murano    SUV    </v>
      </c>
      <c r="N329" s="11"/>
    </row>
    <row r="330" spans="1:14" hidden="1" x14ac:dyDescent="0.25">
      <c r="A330">
        <v>2018</v>
      </c>
      <c r="B330" t="s">
        <v>385</v>
      </c>
      <c r="C330" t="s">
        <v>394</v>
      </c>
      <c r="D330" t="s">
        <v>157</v>
      </c>
      <c r="E330" s="11">
        <v>29990</v>
      </c>
      <c r="F330" t="s">
        <v>483</v>
      </c>
      <c r="G330" t="str">
        <f t="shared" si="5"/>
        <v xml:space="preserve">Nissan NV200    Van/Minivan    </v>
      </c>
      <c r="N330" s="11"/>
    </row>
    <row r="331" spans="1:14" hidden="1" x14ac:dyDescent="0.25">
      <c r="A331">
        <v>2018</v>
      </c>
      <c r="B331" t="s">
        <v>385</v>
      </c>
      <c r="C331" t="s">
        <v>395</v>
      </c>
      <c r="D331" t="s">
        <v>67</v>
      </c>
      <c r="E331" s="11">
        <v>25320</v>
      </c>
      <c r="F331" t="s">
        <v>480</v>
      </c>
      <c r="G331" t="str">
        <f t="shared" si="5"/>
        <v xml:space="preserve">Nissan Pathfinder    SUV    </v>
      </c>
      <c r="N331" s="11"/>
    </row>
    <row r="332" spans="1:14" hidden="1" x14ac:dyDescent="0.25">
      <c r="A332">
        <v>2018</v>
      </c>
      <c r="B332" t="s">
        <v>385</v>
      </c>
      <c r="C332" t="s">
        <v>396</v>
      </c>
      <c r="D332" t="s">
        <v>67</v>
      </c>
      <c r="E332" s="11">
        <v>36000</v>
      </c>
      <c r="F332" t="s">
        <v>480</v>
      </c>
      <c r="G332" t="str">
        <f t="shared" si="5"/>
        <v xml:space="preserve">Nissan Rogue Sport    SUV    </v>
      </c>
      <c r="N332" s="11"/>
    </row>
    <row r="333" spans="1:14" hidden="1" x14ac:dyDescent="0.25">
      <c r="A333">
        <v>2018</v>
      </c>
      <c r="B333" t="s">
        <v>385</v>
      </c>
      <c r="C333" t="s">
        <v>397</v>
      </c>
      <c r="D333" t="s">
        <v>65</v>
      </c>
      <c r="E333" s="11">
        <v>33400</v>
      </c>
      <c r="F333" t="s">
        <v>480</v>
      </c>
      <c r="G333" t="str">
        <f t="shared" si="5"/>
        <v xml:space="preserve">Nissan Sentra    Sedan    </v>
      </c>
      <c r="N333" s="11"/>
    </row>
    <row r="334" spans="1:14" hidden="1" x14ac:dyDescent="0.25">
      <c r="A334">
        <v>2018</v>
      </c>
      <c r="B334" t="s">
        <v>385</v>
      </c>
      <c r="C334" t="s">
        <v>398</v>
      </c>
      <c r="D334" t="s">
        <v>159</v>
      </c>
      <c r="E334" s="11">
        <v>34995</v>
      </c>
      <c r="F334" t="s">
        <v>480</v>
      </c>
      <c r="G334" t="str">
        <f t="shared" si="5"/>
        <v xml:space="preserve">Nissan Titan Crew Cab    Pickup    </v>
      </c>
      <c r="N334" s="11"/>
    </row>
    <row r="335" spans="1:14" hidden="1" x14ac:dyDescent="0.25">
      <c r="A335">
        <v>2018</v>
      </c>
      <c r="B335" t="s">
        <v>385</v>
      </c>
      <c r="C335" t="s">
        <v>399</v>
      </c>
      <c r="D335" t="s">
        <v>159</v>
      </c>
      <c r="E335" s="11">
        <v>37200</v>
      </c>
      <c r="F335" t="s">
        <v>480</v>
      </c>
      <c r="G335" t="str">
        <f t="shared" si="5"/>
        <v xml:space="preserve">Nissan TITAN XD Crew Cab    Pickup    </v>
      </c>
      <c r="N335" s="11"/>
    </row>
    <row r="336" spans="1:14" hidden="1" x14ac:dyDescent="0.25">
      <c r="A336">
        <v>2018</v>
      </c>
      <c r="B336" t="s">
        <v>385</v>
      </c>
      <c r="C336" t="s">
        <v>400</v>
      </c>
      <c r="D336" t="s">
        <v>124</v>
      </c>
      <c r="E336" s="11">
        <v>32365</v>
      </c>
      <c r="F336" t="s">
        <v>480</v>
      </c>
      <c r="G336" t="str">
        <f t="shared" si="5"/>
        <v xml:space="preserve">Nissan Versa Note    Hatchback    </v>
      </c>
      <c r="N336" s="11"/>
    </row>
    <row r="337" spans="1:14" hidden="1" x14ac:dyDescent="0.25">
      <c r="A337">
        <v>2018</v>
      </c>
      <c r="B337" t="s">
        <v>385</v>
      </c>
      <c r="C337" t="s">
        <v>401</v>
      </c>
      <c r="D337" t="s">
        <v>67</v>
      </c>
      <c r="E337" s="11">
        <v>28155</v>
      </c>
      <c r="F337" t="s">
        <v>480</v>
      </c>
      <c r="G337" t="str">
        <f t="shared" si="5"/>
        <v xml:space="preserve">Nissan Kicks    SUV    </v>
      </c>
      <c r="N337" s="11"/>
    </row>
    <row r="338" spans="1:14" hidden="1" x14ac:dyDescent="0.25">
      <c r="A338">
        <v>2018</v>
      </c>
      <c r="B338" t="s">
        <v>385</v>
      </c>
      <c r="C338" t="s">
        <v>402</v>
      </c>
      <c r="D338" t="s">
        <v>157</v>
      </c>
      <c r="E338" s="11">
        <v>32240</v>
      </c>
      <c r="F338" t="s">
        <v>480</v>
      </c>
      <c r="G338" t="str">
        <f t="shared" si="5"/>
        <v xml:space="preserve">Nissan NV1500 Cargo    Van/Minivan    </v>
      </c>
      <c r="N338" s="11"/>
    </row>
    <row r="339" spans="1:14" hidden="1" x14ac:dyDescent="0.25">
      <c r="A339">
        <v>2018</v>
      </c>
      <c r="B339" t="s">
        <v>385</v>
      </c>
      <c r="C339" t="s">
        <v>403</v>
      </c>
      <c r="D339" t="s">
        <v>157</v>
      </c>
      <c r="E339" s="11">
        <v>33150</v>
      </c>
      <c r="F339" t="s">
        <v>480</v>
      </c>
      <c r="G339" t="str">
        <f t="shared" si="5"/>
        <v xml:space="preserve">Nissan NV2500 HD Cargo    Van/Minivan    </v>
      </c>
      <c r="N339" s="11"/>
    </row>
    <row r="340" spans="1:14" hidden="1" x14ac:dyDescent="0.25">
      <c r="A340">
        <v>2018</v>
      </c>
      <c r="B340" t="s">
        <v>385</v>
      </c>
      <c r="C340" t="s">
        <v>404</v>
      </c>
      <c r="D340" t="s">
        <v>157</v>
      </c>
      <c r="E340" s="11">
        <v>35000</v>
      </c>
      <c r="F340" t="s">
        <v>480</v>
      </c>
      <c r="G340" t="str">
        <f t="shared" si="5"/>
        <v xml:space="preserve">Nissan NV3500 HD Cargo    Van/Minivan    </v>
      </c>
      <c r="N340" s="11"/>
    </row>
    <row r="341" spans="1:14" hidden="1" x14ac:dyDescent="0.25">
      <c r="A341">
        <v>2018</v>
      </c>
      <c r="B341" t="s">
        <v>385</v>
      </c>
      <c r="C341" t="s">
        <v>405</v>
      </c>
      <c r="D341" t="s">
        <v>157</v>
      </c>
      <c r="E341" s="11">
        <v>34850</v>
      </c>
      <c r="F341" t="s">
        <v>480</v>
      </c>
      <c r="G341" t="str">
        <f t="shared" si="5"/>
        <v xml:space="preserve">Nissan NV3500 HD Passenger    Van/Minivan    </v>
      </c>
      <c r="N341" s="11"/>
    </row>
    <row r="342" spans="1:14" hidden="1" x14ac:dyDescent="0.25">
      <c r="A342">
        <v>2018</v>
      </c>
      <c r="B342" t="s">
        <v>385</v>
      </c>
      <c r="C342" t="s">
        <v>406</v>
      </c>
      <c r="D342" t="s">
        <v>159</v>
      </c>
      <c r="E342" s="11">
        <v>15790</v>
      </c>
      <c r="F342" t="s">
        <v>480</v>
      </c>
      <c r="G342" t="str">
        <f t="shared" si="5"/>
        <v xml:space="preserve">Nissan Titan King Cab    Pickup    </v>
      </c>
      <c r="N342" s="11"/>
    </row>
    <row r="343" spans="1:14" hidden="1" x14ac:dyDescent="0.25">
      <c r="A343">
        <v>2018</v>
      </c>
      <c r="B343" t="s">
        <v>385</v>
      </c>
      <c r="C343" t="s">
        <v>407</v>
      </c>
      <c r="D343" t="s">
        <v>159</v>
      </c>
      <c r="E343" s="11">
        <v>15490</v>
      </c>
      <c r="F343" t="s">
        <v>480</v>
      </c>
      <c r="G343" t="str">
        <f t="shared" si="5"/>
        <v xml:space="preserve">Nissan TITAN Single Cab    Pickup    </v>
      </c>
      <c r="N343" s="11"/>
    </row>
    <row r="344" spans="1:14" hidden="1" x14ac:dyDescent="0.25">
      <c r="A344">
        <v>2018</v>
      </c>
      <c r="B344" t="s">
        <v>385</v>
      </c>
      <c r="C344" t="s">
        <v>408</v>
      </c>
      <c r="D344" t="s">
        <v>159</v>
      </c>
      <c r="E344" s="11">
        <v>30575</v>
      </c>
      <c r="F344" t="s">
        <v>480</v>
      </c>
      <c r="G344" t="str">
        <f t="shared" si="5"/>
        <v xml:space="preserve">Nissan TITAN XD King Cab    Pickup    </v>
      </c>
      <c r="N344" s="11"/>
    </row>
    <row r="345" spans="1:14" hidden="1" x14ac:dyDescent="0.25">
      <c r="A345">
        <v>2018</v>
      </c>
      <c r="B345" t="s">
        <v>385</v>
      </c>
      <c r="C345" t="s">
        <v>409</v>
      </c>
      <c r="D345" t="s">
        <v>159</v>
      </c>
      <c r="E345" s="11">
        <v>20540</v>
      </c>
      <c r="F345" t="s">
        <v>480</v>
      </c>
      <c r="G345" t="str">
        <f t="shared" si="5"/>
        <v xml:space="preserve">Nissan TITAN XD Single Cab    Pickup    </v>
      </c>
      <c r="N345" s="11"/>
    </row>
    <row r="346" spans="1:14" hidden="1" x14ac:dyDescent="0.25">
      <c r="A346">
        <v>2018</v>
      </c>
      <c r="B346" t="s">
        <v>56</v>
      </c>
      <c r="C346" t="s">
        <v>410</v>
      </c>
      <c r="D346" t="s">
        <v>77</v>
      </c>
      <c r="E346" s="11">
        <v>57500</v>
      </c>
      <c r="F346" t="s">
        <v>482</v>
      </c>
      <c r="G346" t="str">
        <f t="shared" si="5"/>
        <v xml:space="preserve">Porsche 718 Boxster    Convertible    </v>
      </c>
      <c r="N346" s="11"/>
    </row>
    <row r="347" spans="1:14" hidden="1" x14ac:dyDescent="0.25">
      <c r="A347">
        <v>2018</v>
      </c>
      <c r="B347" t="s">
        <v>56</v>
      </c>
      <c r="C347" t="s">
        <v>411</v>
      </c>
      <c r="D347" t="s">
        <v>69</v>
      </c>
      <c r="E347" s="11">
        <v>55300</v>
      </c>
      <c r="F347" t="s">
        <v>482</v>
      </c>
      <c r="G347" t="str">
        <f t="shared" si="5"/>
        <v xml:space="preserve">Porsche 718 Cayman    Coupe    </v>
      </c>
      <c r="N347" s="11"/>
    </row>
    <row r="348" spans="1:14" hidden="1" x14ac:dyDescent="0.25">
      <c r="A348">
        <v>2018</v>
      </c>
      <c r="B348" t="s">
        <v>56</v>
      </c>
      <c r="C348" s="3">
        <v>911</v>
      </c>
      <c r="D348" t="s">
        <v>101</v>
      </c>
      <c r="E348" s="11">
        <v>91100</v>
      </c>
      <c r="F348" t="s">
        <v>482</v>
      </c>
      <c r="G348" t="str">
        <f t="shared" si="5"/>
        <v xml:space="preserve">Porsche 911   Convertible    </v>
      </c>
      <c r="L348" s="3"/>
      <c r="N348" s="11"/>
    </row>
    <row r="349" spans="1:14" hidden="1" x14ac:dyDescent="0.25">
      <c r="A349">
        <v>2018</v>
      </c>
      <c r="B349" t="s">
        <v>56</v>
      </c>
      <c r="C349" s="3">
        <v>911</v>
      </c>
      <c r="D349" t="s">
        <v>100</v>
      </c>
      <c r="E349" s="11">
        <v>95000</v>
      </c>
      <c r="F349" t="s">
        <v>482</v>
      </c>
      <c r="G349" t="str">
        <f t="shared" si="5"/>
        <v xml:space="preserve">Porsche 911    Coupe  </v>
      </c>
      <c r="L349" s="3"/>
      <c r="N349" s="11"/>
    </row>
    <row r="350" spans="1:14" hidden="1" x14ac:dyDescent="0.25">
      <c r="A350">
        <v>2018</v>
      </c>
      <c r="B350" t="s">
        <v>56</v>
      </c>
      <c r="C350" t="s">
        <v>412</v>
      </c>
      <c r="D350" t="s">
        <v>67</v>
      </c>
      <c r="E350" s="11">
        <v>75600</v>
      </c>
      <c r="F350" t="s">
        <v>482</v>
      </c>
      <c r="G350" t="str">
        <f t="shared" si="5"/>
        <v xml:space="preserve">Porsche Cayenne    SUV    </v>
      </c>
      <c r="N350" s="11"/>
    </row>
    <row r="351" spans="1:14" hidden="1" x14ac:dyDescent="0.25">
      <c r="A351">
        <v>2018</v>
      </c>
      <c r="B351" t="s">
        <v>56</v>
      </c>
      <c r="C351" t="s">
        <v>413</v>
      </c>
      <c r="D351" t="s">
        <v>67</v>
      </c>
      <c r="E351" s="11">
        <v>47800</v>
      </c>
      <c r="F351" t="s">
        <v>482</v>
      </c>
      <c r="G351" t="str">
        <f t="shared" si="5"/>
        <v xml:space="preserve">Porsche Macan    SUV    </v>
      </c>
      <c r="N351" s="11"/>
    </row>
    <row r="352" spans="1:14" hidden="1" x14ac:dyDescent="0.25">
      <c r="A352">
        <v>2018</v>
      </c>
      <c r="B352" t="s">
        <v>56</v>
      </c>
      <c r="C352" t="s">
        <v>414</v>
      </c>
      <c r="D352" t="s">
        <v>65</v>
      </c>
      <c r="E352" s="11">
        <v>85000</v>
      </c>
      <c r="F352" t="s">
        <v>482</v>
      </c>
      <c r="G352" t="str">
        <f t="shared" si="5"/>
        <v xml:space="preserve">Porsche Panamera    Sedan    </v>
      </c>
      <c r="N352" s="11"/>
    </row>
    <row r="353" spans="1:14" hidden="1" x14ac:dyDescent="0.25">
      <c r="A353">
        <v>2018</v>
      </c>
      <c r="B353" t="s">
        <v>415</v>
      </c>
      <c r="C353" t="s">
        <v>416</v>
      </c>
      <c r="D353" t="s">
        <v>159</v>
      </c>
      <c r="E353" s="11">
        <v>31450</v>
      </c>
      <c r="F353" t="s">
        <v>480</v>
      </c>
      <c r="G353" t="str">
        <f t="shared" si="5"/>
        <v xml:space="preserve">Ram 1500 Regular Cab    Pickup    </v>
      </c>
      <c r="N353" s="11"/>
    </row>
    <row r="354" spans="1:14" hidden="1" x14ac:dyDescent="0.25">
      <c r="A354">
        <v>2018</v>
      </c>
      <c r="B354" t="s">
        <v>415</v>
      </c>
      <c r="C354" t="s">
        <v>417</v>
      </c>
      <c r="D354" t="s">
        <v>159</v>
      </c>
      <c r="E354" s="11">
        <v>33950</v>
      </c>
      <c r="F354" t="s">
        <v>480</v>
      </c>
      <c r="G354" t="str">
        <f t="shared" si="5"/>
        <v xml:space="preserve">Ram 2500 Crew Cab    Pickup    </v>
      </c>
      <c r="N354" s="11"/>
    </row>
    <row r="355" spans="1:14" hidden="1" x14ac:dyDescent="0.25">
      <c r="A355">
        <v>2018</v>
      </c>
      <c r="B355" t="s">
        <v>415</v>
      </c>
      <c r="C355" t="s">
        <v>418</v>
      </c>
      <c r="D355" t="s">
        <v>157</v>
      </c>
      <c r="E355" s="11">
        <v>32990</v>
      </c>
      <c r="F355" t="s">
        <v>480</v>
      </c>
      <c r="G355" t="str">
        <f t="shared" si="5"/>
        <v xml:space="preserve">Ram ProMaster City    Van/Minivan    </v>
      </c>
      <c r="N355" s="11"/>
    </row>
    <row r="356" spans="1:14" hidden="1" x14ac:dyDescent="0.25">
      <c r="A356">
        <v>2018</v>
      </c>
      <c r="B356" t="s">
        <v>415</v>
      </c>
      <c r="C356" t="s">
        <v>419</v>
      </c>
      <c r="D356" t="s">
        <v>159</v>
      </c>
      <c r="E356" s="11">
        <v>28500</v>
      </c>
      <c r="F356" t="s">
        <v>480</v>
      </c>
      <c r="G356" t="str">
        <f t="shared" si="5"/>
        <v xml:space="preserve">Ram 2500 Mega Cab    Pickup    </v>
      </c>
      <c r="N356" s="11"/>
    </row>
    <row r="357" spans="1:14" hidden="1" x14ac:dyDescent="0.25">
      <c r="A357">
        <v>2018</v>
      </c>
      <c r="B357" t="s">
        <v>415</v>
      </c>
      <c r="C357" t="s">
        <v>420</v>
      </c>
      <c r="D357" t="s">
        <v>159</v>
      </c>
      <c r="E357" s="11">
        <v>26674</v>
      </c>
      <c r="F357" t="s">
        <v>482</v>
      </c>
      <c r="G357" t="str">
        <f t="shared" si="5"/>
        <v xml:space="preserve">Ram 2500 Regular Cab    Pickup    </v>
      </c>
      <c r="N357" s="11"/>
    </row>
    <row r="358" spans="1:14" hidden="1" x14ac:dyDescent="0.25">
      <c r="A358">
        <v>2018</v>
      </c>
      <c r="B358" t="s">
        <v>415</v>
      </c>
      <c r="C358" t="s">
        <v>421</v>
      </c>
      <c r="D358" t="s">
        <v>159</v>
      </c>
      <c r="E358" s="11">
        <v>32300</v>
      </c>
      <c r="F358" t="s">
        <v>480</v>
      </c>
      <c r="G358" t="str">
        <f t="shared" si="5"/>
        <v xml:space="preserve">Ram 3500 Crew Cab    Pickup    </v>
      </c>
      <c r="N358" s="11"/>
    </row>
    <row r="359" spans="1:14" hidden="1" x14ac:dyDescent="0.25">
      <c r="A359">
        <v>2018</v>
      </c>
      <c r="B359" t="s">
        <v>415</v>
      </c>
      <c r="C359" t="s">
        <v>422</v>
      </c>
      <c r="D359" t="s">
        <v>159</v>
      </c>
      <c r="E359" s="11">
        <v>37795</v>
      </c>
      <c r="F359" t="s">
        <v>480</v>
      </c>
      <c r="G359" t="str">
        <f t="shared" si="5"/>
        <v xml:space="preserve">Ram 3500 Mega Cab    Pickup    </v>
      </c>
      <c r="N359" s="11"/>
    </row>
    <row r="360" spans="1:14" hidden="1" x14ac:dyDescent="0.25">
      <c r="A360">
        <v>2018</v>
      </c>
      <c r="B360" t="s">
        <v>415</v>
      </c>
      <c r="C360" t="s">
        <v>423</v>
      </c>
      <c r="D360" t="s">
        <v>159</v>
      </c>
      <c r="E360" s="11">
        <v>37245</v>
      </c>
      <c r="F360" t="s">
        <v>480</v>
      </c>
      <c r="G360" t="str">
        <f t="shared" si="5"/>
        <v xml:space="preserve">Ram 3500 Regular Cab    Pickup    </v>
      </c>
      <c r="N360" s="11"/>
    </row>
    <row r="361" spans="1:14" hidden="1" x14ac:dyDescent="0.25">
      <c r="A361">
        <v>2018</v>
      </c>
      <c r="B361" t="s">
        <v>415</v>
      </c>
      <c r="C361" t="s">
        <v>424</v>
      </c>
      <c r="D361" t="s">
        <v>157</v>
      </c>
      <c r="E361" s="11">
        <v>30195</v>
      </c>
      <c r="F361" t="s">
        <v>480</v>
      </c>
      <c r="G361" t="str">
        <f t="shared" si="5"/>
        <v xml:space="preserve">Ram ProMaster Cargo Van    Van/Minivan    </v>
      </c>
      <c r="N361" s="11"/>
    </row>
    <row r="362" spans="1:14" hidden="1" x14ac:dyDescent="0.25">
      <c r="A362">
        <v>2018</v>
      </c>
      <c r="B362" t="s">
        <v>425</v>
      </c>
      <c r="C362" t="s">
        <v>426</v>
      </c>
      <c r="D362" t="s">
        <v>124</v>
      </c>
      <c r="E362" s="11">
        <v>32800</v>
      </c>
      <c r="F362" t="s">
        <v>481</v>
      </c>
      <c r="G362" t="str">
        <f t="shared" si="5"/>
        <v xml:space="preserve">smart fortwo electric drive    Hatchback    </v>
      </c>
      <c r="N362" s="11"/>
    </row>
    <row r="363" spans="1:14" hidden="1" x14ac:dyDescent="0.25">
      <c r="A363">
        <v>2018</v>
      </c>
      <c r="B363" t="s">
        <v>425</v>
      </c>
      <c r="C363" t="s">
        <v>427</v>
      </c>
      <c r="D363" t="s">
        <v>77</v>
      </c>
      <c r="E363" s="11">
        <v>26840</v>
      </c>
      <c r="F363" t="s">
        <v>481</v>
      </c>
      <c r="G363" t="str">
        <f t="shared" si="5"/>
        <v xml:space="preserve">smart fortwo electric drive cabrio    Convertible    </v>
      </c>
      <c r="N363" s="11"/>
    </row>
    <row r="364" spans="1:14" hidden="1" x14ac:dyDescent="0.25">
      <c r="A364">
        <v>2018</v>
      </c>
      <c r="B364" t="s">
        <v>428</v>
      </c>
      <c r="C364" t="s">
        <v>429</v>
      </c>
      <c r="D364" t="s">
        <v>69</v>
      </c>
      <c r="E364" s="11">
        <v>25430</v>
      </c>
      <c r="F364" t="s">
        <v>480</v>
      </c>
      <c r="G364" t="str">
        <f t="shared" si="5"/>
        <v xml:space="preserve">Subaru BRZ    Coupe    </v>
      </c>
      <c r="N364" s="11"/>
    </row>
    <row r="365" spans="1:14" hidden="1" x14ac:dyDescent="0.25">
      <c r="A365">
        <v>2018</v>
      </c>
      <c r="B365" t="s">
        <v>428</v>
      </c>
      <c r="C365" t="s">
        <v>430</v>
      </c>
      <c r="D365" t="s">
        <v>67</v>
      </c>
      <c r="E365" s="11">
        <v>21830</v>
      </c>
      <c r="F365" t="s">
        <v>480</v>
      </c>
      <c r="G365" t="str">
        <f t="shared" si="5"/>
        <v xml:space="preserve">Subaru Crosstrek    SUV    </v>
      </c>
      <c r="N365" s="11"/>
    </row>
    <row r="366" spans="1:14" hidden="1" x14ac:dyDescent="0.25">
      <c r="A366">
        <v>2018</v>
      </c>
      <c r="B366" t="s">
        <v>428</v>
      </c>
      <c r="C366" t="s">
        <v>431</v>
      </c>
      <c r="D366" t="s">
        <v>67</v>
      </c>
      <c r="E366" s="11">
        <v>24870</v>
      </c>
      <c r="F366" t="s">
        <v>480</v>
      </c>
      <c r="G366" t="str">
        <f t="shared" si="5"/>
        <v xml:space="preserve">Subaru Forester    SUV    </v>
      </c>
      <c r="N366" s="11"/>
    </row>
    <row r="367" spans="1:14" hidden="1" x14ac:dyDescent="0.25">
      <c r="A367">
        <v>2018</v>
      </c>
      <c r="B367" t="s">
        <v>428</v>
      </c>
      <c r="C367" t="s">
        <v>432</v>
      </c>
      <c r="D367" t="s">
        <v>87</v>
      </c>
      <c r="E367" s="11">
        <v>18590</v>
      </c>
      <c r="F367" t="s">
        <v>480</v>
      </c>
      <c r="G367" t="str">
        <f t="shared" si="5"/>
        <v xml:space="preserve">Subaru Impreza   Sedan    </v>
      </c>
      <c r="N367" s="11"/>
    </row>
    <row r="368" spans="1:14" x14ac:dyDescent="0.25">
      <c r="A368">
        <v>2018</v>
      </c>
      <c r="B368" t="s">
        <v>428</v>
      </c>
      <c r="C368" t="s">
        <v>432</v>
      </c>
      <c r="D368" t="s">
        <v>433</v>
      </c>
      <c r="E368" s="11">
        <v>22195</v>
      </c>
      <c r="F368" t="s">
        <v>480</v>
      </c>
      <c r="G368" t="str">
        <f t="shared" si="5"/>
        <v xml:space="preserve">Subaru Impreza    Wagon  </v>
      </c>
      <c r="N368" s="11"/>
    </row>
    <row r="369" spans="1:14" hidden="1" x14ac:dyDescent="0.25">
      <c r="A369">
        <v>2018</v>
      </c>
      <c r="B369" t="s">
        <v>428</v>
      </c>
      <c r="C369" t="s">
        <v>434</v>
      </c>
      <c r="D369" t="s">
        <v>67</v>
      </c>
      <c r="E369" s="11">
        <v>26340</v>
      </c>
      <c r="F369" t="s">
        <v>480</v>
      </c>
      <c r="G369" t="str">
        <f t="shared" si="5"/>
        <v xml:space="preserve">Subaru Outback    SUV    </v>
      </c>
      <c r="N369" s="11"/>
    </row>
    <row r="370" spans="1:14" hidden="1" x14ac:dyDescent="0.25">
      <c r="A370">
        <v>2018</v>
      </c>
      <c r="B370" t="s">
        <v>428</v>
      </c>
      <c r="C370" t="s">
        <v>435</v>
      </c>
      <c r="D370" t="s">
        <v>65</v>
      </c>
      <c r="E370" s="11">
        <v>27195</v>
      </c>
      <c r="F370" t="s">
        <v>480</v>
      </c>
      <c r="G370" t="str">
        <f t="shared" si="5"/>
        <v xml:space="preserve">Subaru WRX    Sedan    </v>
      </c>
      <c r="N370" s="11"/>
    </row>
    <row r="371" spans="1:14" hidden="1" x14ac:dyDescent="0.25">
      <c r="A371">
        <v>2018</v>
      </c>
      <c r="B371" t="s">
        <v>436</v>
      </c>
      <c r="C371" t="s">
        <v>437</v>
      </c>
      <c r="D371" t="s">
        <v>65</v>
      </c>
      <c r="E371" s="11">
        <v>57900</v>
      </c>
      <c r="F371" t="s">
        <v>481</v>
      </c>
      <c r="G371" t="str">
        <f t="shared" si="5"/>
        <v xml:space="preserve">Tesla Model 3    Sedan    </v>
      </c>
      <c r="N371" s="11"/>
    </row>
    <row r="372" spans="1:14" hidden="1" x14ac:dyDescent="0.25">
      <c r="A372">
        <v>2018</v>
      </c>
      <c r="B372" t="s">
        <v>436</v>
      </c>
      <c r="C372" t="s">
        <v>438</v>
      </c>
      <c r="D372" t="s">
        <v>65</v>
      </c>
      <c r="E372" s="11">
        <v>76000</v>
      </c>
      <c r="F372" t="s">
        <v>481</v>
      </c>
      <c r="G372" t="str">
        <f t="shared" si="5"/>
        <v xml:space="preserve">Tesla Model S    Sedan    </v>
      </c>
      <c r="N372" s="11"/>
    </row>
    <row r="373" spans="1:14" hidden="1" x14ac:dyDescent="0.25">
      <c r="A373">
        <v>2018</v>
      </c>
      <c r="B373" t="s">
        <v>436</v>
      </c>
      <c r="C373" t="s">
        <v>439</v>
      </c>
      <c r="D373" t="s">
        <v>67</v>
      </c>
      <c r="E373" s="11">
        <v>82000</v>
      </c>
      <c r="F373" t="s">
        <v>481</v>
      </c>
      <c r="G373" t="str">
        <f t="shared" si="5"/>
        <v xml:space="preserve">Tesla Model X    SUV    </v>
      </c>
      <c r="N373" s="11"/>
    </row>
    <row r="374" spans="1:14" hidden="1" x14ac:dyDescent="0.25">
      <c r="A374">
        <v>2018</v>
      </c>
      <c r="B374" t="s">
        <v>51</v>
      </c>
      <c r="C374" t="s">
        <v>440</v>
      </c>
      <c r="D374" t="s">
        <v>67</v>
      </c>
      <c r="E374" s="11">
        <v>35100</v>
      </c>
      <c r="F374" t="s">
        <v>483</v>
      </c>
      <c r="G374" t="str">
        <f t="shared" si="5"/>
        <v xml:space="preserve">Toyota 4Runner    SUV    </v>
      </c>
      <c r="N374" s="11"/>
    </row>
    <row r="375" spans="1:14" hidden="1" x14ac:dyDescent="0.25">
      <c r="A375">
        <v>2018</v>
      </c>
      <c r="B375" t="s">
        <v>51</v>
      </c>
      <c r="C375" t="s">
        <v>441</v>
      </c>
      <c r="D375" t="s">
        <v>65</v>
      </c>
      <c r="E375" s="11">
        <v>35500</v>
      </c>
      <c r="F375" t="s">
        <v>483</v>
      </c>
      <c r="G375" t="str">
        <f t="shared" si="5"/>
        <v xml:space="preserve">Toyota Avalon    Sedan    </v>
      </c>
      <c r="N375" s="11"/>
    </row>
    <row r="376" spans="1:14" hidden="1" x14ac:dyDescent="0.25">
      <c r="A376">
        <v>2018</v>
      </c>
      <c r="B376" t="s">
        <v>51</v>
      </c>
      <c r="C376" t="s">
        <v>442</v>
      </c>
      <c r="D376" t="s">
        <v>65</v>
      </c>
      <c r="E376" s="11">
        <v>41100</v>
      </c>
      <c r="F376" t="s">
        <v>483</v>
      </c>
      <c r="G376" t="str">
        <f t="shared" si="5"/>
        <v xml:space="preserve">Toyota Avalon Hybrid    Sedan    </v>
      </c>
      <c r="N376" s="11"/>
    </row>
    <row r="377" spans="1:14" hidden="1" x14ac:dyDescent="0.25">
      <c r="A377">
        <v>2018</v>
      </c>
      <c r="B377" t="s">
        <v>51</v>
      </c>
      <c r="C377" t="s">
        <v>443</v>
      </c>
      <c r="D377" t="s">
        <v>65</v>
      </c>
      <c r="E377" s="11">
        <v>41800</v>
      </c>
      <c r="F377" t="s">
        <v>483</v>
      </c>
      <c r="G377" t="str">
        <f t="shared" si="5"/>
        <v xml:space="preserve">Toyota Camry Hybrid    Sedan    </v>
      </c>
      <c r="N377" s="11"/>
    </row>
    <row r="378" spans="1:14" hidden="1" x14ac:dyDescent="0.25">
      <c r="A378">
        <v>2018</v>
      </c>
      <c r="B378" t="s">
        <v>51</v>
      </c>
      <c r="C378" t="s">
        <v>444</v>
      </c>
      <c r="D378" t="s">
        <v>124</v>
      </c>
      <c r="E378" s="11">
        <v>18830</v>
      </c>
      <c r="F378" t="s">
        <v>483</v>
      </c>
      <c r="G378" t="str">
        <f t="shared" si="5"/>
        <v xml:space="preserve">Toyota Corolla iM    Hatchback    </v>
      </c>
      <c r="N378" s="11"/>
    </row>
    <row r="379" spans="1:14" hidden="1" x14ac:dyDescent="0.25">
      <c r="A379">
        <v>2018</v>
      </c>
      <c r="B379" t="s">
        <v>51</v>
      </c>
      <c r="C379" t="s">
        <v>445</v>
      </c>
      <c r="D379" t="s">
        <v>67</v>
      </c>
      <c r="E379" s="11">
        <v>31300</v>
      </c>
      <c r="F379" t="s">
        <v>483</v>
      </c>
      <c r="G379" t="str">
        <f t="shared" si="5"/>
        <v xml:space="preserve">Toyota Highlander    SUV    </v>
      </c>
      <c r="N379" s="11"/>
    </row>
    <row r="380" spans="1:14" hidden="1" x14ac:dyDescent="0.25">
      <c r="A380">
        <v>2018</v>
      </c>
      <c r="B380" t="s">
        <v>51</v>
      </c>
      <c r="C380" t="s">
        <v>446</v>
      </c>
      <c r="D380" t="s">
        <v>67</v>
      </c>
      <c r="E380" s="11">
        <v>40400</v>
      </c>
      <c r="F380" t="s">
        <v>483</v>
      </c>
      <c r="G380" t="str">
        <f t="shared" si="5"/>
        <v xml:space="preserve">Toyota Highlander Hybrid    SUV    </v>
      </c>
      <c r="N380" s="11"/>
    </row>
    <row r="381" spans="1:14" hidden="1" x14ac:dyDescent="0.25">
      <c r="A381">
        <v>2018</v>
      </c>
      <c r="B381" t="s">
        <v>51</v>
      </c>
      <c r="C381" t="s">
        <v>447</v>
      </c>
      <c r="D381" t="s">
        <v>67</v>
      </c>
      <c r="E381" s="11">
        <v>85015</v>
      </c>
      <c r="F381" t="s">
        <v>483</v>
      </c>
      <c r="G381" t="str">
        <f t="shared" si="5"/>
        <v xml:space="preserve">Toyota Land Cruiser    SUV    </v>
      </c>
      <c r="N381" s="11"/>
    </row>
    <row r="382" spans="1:14" hidden="1" x14ac:dyDescent="0.25">
      <c r="A382">
        <v>2018</v>
      </c>
      <c r="B382" t="s">
        <v>51</v>
      </c>
      <c r="C382" t="s">
        <v>448</v>
      </c>
      <c r="D382" t="s">
        <v>124</v>
      </c>
      <c r="E382" s="11">
        <v>23770</v>
      </c>
      <c r="F382" t="s">
        <v>483</v>
      </c>
      <c r="G382" t="str">
        <f t="shared" ref="G382:G414" si="6">CONCATENATE(B382," ",C382,D382)</f>
        <v xml:space="preserve">Toyota Prius    Hatchback    </v>
      </c>
      <c r="N382" s="11"/>
    </row>
    <row r="383" spans="1:14" hidden="1" x14ac:dyDescent="0.25">
      <c r="A383">
        <v>2018</v>
      </c>
      <c r="B383" t="s">
        <v>51</v>
      </c>
      <c r="C383" t="s">
        <v>449</v>
      </c>
      <c r="D383" t="s">
        <v>124</v>
      </c>
      <c r="E383" s="11">
        <v>21530</v>
      </c>
      <c r="F383" t="s">
        <v>483</v>
      </c>
      <c r="G383" t="str">
        <f t="shared" si="6"/>
        <v xml:space="preserve">Toyota Prius c    Hatchback    </v>
      </c>
      <c r="N383" s="11"/>
    </row>
    <row r="384" spans="1:14" hidden="1" x14ac:dyDescent="0.25">
      <c r="A384">
        <v>2018</v>
      </c>
      <c r="B384" t="s">
        <v>51</v>
      </c>
      <c r="C384" t="s">
        <v>450</v>
      </c>
      <c r="D384" t="s">
        <v>124</v>
      </c>
      <c r="E384" s="11">
        <v>27350</v>
      </c>
      <c r="F384" t="s">
        <v>483</v>
      </c>
      <c r="G384" t="str">
        <f t="shared" si="6"/>
        <v xml:space="preserve">Toyota Prius Prime    Hatchback    </v>
      </c>
      <c r="N384" s="11"/>
    </row>
    <row r="385" spans="1:14" hidden="1" x14ac:dyDescent="0.25">
      <c r="A385">
        <v>2018</v>
      </c>
      <c r="B385" t="s">
        <v>51</v>
      </c>
      <c r="C385" t="s">
        <v>451</v>
      </c>
      <c r="D385" t="s">
        <v>67</v>
      </c>
      <c r="E385" s="11">
        <v>25500</v>
      </c>
      <c r="F385" t="s">
        <v>483</v>
      </c>
      <c r="G385" t="str">
        <f t="shared" si="6"/>
        <v xml:space="preserve">Toyota RAV4    SUV    </v>
      </c>
      <c r="N385" s="11"/>
    </row>
    <row r="386" spans="1:14" hidden="1" x14ac:dyDescent="0.25">
      <c r="A386">
        <v>2018</v>
      </c>
      <c r="B386" t="s">
        <v>51</v>
      </c>
      <c r="C386" t="s">
        <v>452</v>
      </c>
      <c r="D386" t="s">
        <v>67</v>
      </c>
      <c r="E386" s="11">
        <v>31200</v>
      </c>
      <c r="F386" t="s">
        <v>483</v>
      </c>
      <c r="G386" t="str">
        <f t="shared" si="6"/>
        <v xml:space="preserve">Toyota RAV4 Hybrid    SUV    </v>
      </c>
      <c r="N386" s="11"/>
    </row>
    <row r="387" spans="1:14" hidden="1" x14ac:dyDescent="0.25">
      <c r="A387">
        <v>2018</v>
      </c>
      <c r="B387" t="s">
        <v>51</v>
      </c>
      <c r="C387" t="s">
        <v>453</v>
      </c>
      <c r="D387" t="s">
        <v>67</v>
      </c>
      <c r="E387" s="11">
        <v>48210</v>
      </c>
      <c r="F387" t="s">
        <v>483</v>
      </c>
      <c r="G387" t="str">
        <f t="shared" si="6"/>
        <v xml:space="preserve">Toyota Sequoia    SUV    </v>
      </c>
      <c r="N387" s="11"/>
    </row>
    <row r="388" spans="1:14" hidden="1" x14ac:dyDescent="0.25">
      <c r="A388">
        <v>2018</v>
      </c>
      <c r="B388" t="s">
        <v>51</v>
      </c>
      <c r="C388" t="s">
        <v>454</v>
      </c>
      <c r="D388" t="s">
        <v>157</v>
      </c>
      <c r="E388" s="11">
        <v>29190</v>
      </c>
      <c r="F388" t="s">
        <v>483</v>
      </c>
      <c r="G388" t="str">
        <f t="shared" si="6"/>
        <v xml:space="preserve">Toyota Sienna    Van/Minivan    </v>
      </c>
      <c r="N388" s="11"/>
    </row>
    <row r="389" spans="1:14" hidden="1" x14ac:dyDescent="0.25">
      <c r="A389">
        <v>2018</v>
      </c>
      <c r="B389" t="s">
        <v>51</v>
      </c>
      <c r="C389" t="s">
        <v>455</v>
      </c>
      <c r="D389" t="s">
        <v>159</v>
      </c>
      <c r="E389" s="11">
        <v>25550</v>
      </c>
      <c r="F389" t="s">
        <v>480</v>
      </c>
      <c r="G389" t="str">
        <f t="shared" si="6"/>
        <v xml:space="preserve">Toyota Tacoma Access Cab    Pickup    </v>
      </c>
      <c r="N389" s="11"/>
    </row>
    <row r="390" spans="1:14" hidden="1" x14ac:dyDescent="0.25">
      <c r="A390">
        <v>2018</v>
      </c>
      <c r="B390" t="s">
        <v>51</v>
      </c>
      <c r="C390" t="s">
        <v>456</v>
      </c>
      <c r="D390" t="s">
        <v>159</v>
      </c>
      <c r="E390" s="11">
        <v>34200</v>
      </c>
      <c r="F390" t="s">
        <v>480</v>
      </c>
      <c r="G390" t="str">
        <f t="shared" si="6"/>
        <v xml:space="preserve">Toyota Tacoma Double Cab    Pickup    </v>
      </c>
      <c r="N390" s="11"/>
    </row>
    <row r="391" spans="1:14" hidden="1" x14ac:dyDescent="0.25">
      <c r="A391">
        <v>2018</v>
      </c>
      <c r="B391" t="s">
        <v>51</v>
      </c>
      <c r="C391" t="s">
        <v>457</v>
      </c>
      <c r="D391" t="s">
        <v>159</v>
      </c>
      <c r="E391" s="11">
        <v>31420</v>
      </c>
      <c r="F391" t="s">
        <v>480</v>
      </c>
      <c r="G391" t="str">
        <f t="shared" si="6"/>
        <v xml:space="preserve">Toyota Tundra CrewMax    Pickup    </v>
      </c>
      <c r="N391" s="11"/>
    </row>
    <row r="392" spans="1:14" hidden="1" x14ac:dyDescent="0.25">
      <c r="A392">
        <v>2018</v>
      </c>
      <c r="B392" t="s">
        <v>51</v>
      </c>
      <c r="C392" t="s">
        <v>458</v>
      </c>
      <c r="D392" t="s">
        <v>159</v>
      </c>
      <c r="E392" s="11">
        <v>39800</v>
      </c>
      <c r="F392" t="s">
        <v>480</v>
      </c>
      <c r="G392" t="str">
        <f t="shared" si="6"/>
        <v xml:space="preserve">Toyota Tundra Double Cab    Pickup    </v>
      </c>
      <c r="N392" s="11"/>
    </row>
    <row r="393" spans="1:14" hidden="1" x14ac:dyDescent="0.25">
      <c r="A393">
        <v>2018</v>
      </c>
      <c r="B393" t="s">
        <v>51</v>
      </c>
      <c r="C393" t="s">
        <v>459</v>
      </c>
      <c r="D393" t="s">
        <v>124</v>
      </c>
      <c r="E393" s="11">
        <v>15540</v>
      </c>
      <c r="F393" t="s">
        <v>480</v>
      </c>
      <c r="G393" t="str">
        <f t="shared" si="6"/>
        <v xml:space="preserve">Toyota Yaris    Hatchback    </v>
      </c>
      <c r="N393" s="11"/>
    </row>
    <row r="394" spans="1:14" hidden="1" x14ac:dyDescent="0.25">
      <c r="A394">
        <v>2018</v>
      </c>
      <c r="B394" t="s">
        <v>51</v>
      </c>
      <c r="C394" t="s">
        <v>460</v>
      </c>
      <c r="D394" t="s">
        <v>65</v>
      </c>
      <c r="E394" s="11">
        <v>15950</v>
      </c>
      <c r="F394" t="s">
        <v>480</v>
      </c>
      <c r="G394" t="str">
        <f t="shared" si="6"/>
        <v xml:space="preserve">Toyota Yaris iA    Sedan    </v>
      </c>
      <c r="N394" s="11"/>
    </row>
    <row r="395" spans="1:14" hidden="1" x14ac:dyDescent="0.25">
      <c r="A395">
        <v>2018</v>
      </c>
      <c r="B395" t="s">
        <v>51</v>
      </c>
      <c r="C395" s="4">
        <v>86</v>
      </c>
      <c r="D395" t="s">
        <v>69</v>
      </c>
      <c r="E395" s="11">
        <v>26505</v>
      </c>
      <c r="F395" t="s">
        <v>480</v>
      </c>
      <c r="G395" t="str">
        <f t="shared" si="6"/>
        <v xml:space="preserve">Toyota 86    Coupe    </v>
      </c>
      <c r="L395" s="4"/>
      <c r="N395" s="11"/>
    </row>
    <row r="396" spans="1:14" hidden="1" x14ac:dyDescent="0.25">
      <c r="A396">
        <v>2018</v>
      </c>
      <c r="B396" t="s">
        <v>51</v>
      </c>
      <c r="C396" t="s">
        <v>461</v>
      </c>
      <c r="D396" t="s">
        <v>65</v>
      </c>
      <c r="E396" s="11">
        <v>58550</v>
      </c>
      <c r="F396" t="s">
        <v>480</v>
      </c>
      <c r="G396" t="str">
        <f t="shared" si="6"/>
        <v xml:space="preserve">Toyota Mirai    Sedan    </v>
      </c>
      <c r="N396" s="11"/>
    </row>
    <row r="397" spans="1:14" hidden="1" x14ac:dyDescent="0.25">
      <c r="A397">
        <v>2018</v>
      </c>
      <c r="B397" t="s">
        <v>38</v>
      </c>
      <c r="C397" t="s">
        <v>462</v>
      </c>
      <c r="D397" t="s">
        <v>67</v>
      </c>
      <c r="E397" s="11">
        <v>30890</v>
      </c>
      <c r="F397" t="s">
        <v>480</v>
      </c>
      <c r="G397" t="str">
        <f t="shared" si="6"/>
        <v xml:space="preserve">Volkswagen Atlas    SUV    </v>
      </c>
      <c r="N397" s="11"/>
    </row>
    <row r="398" spans="1:14" hidden="1" x14ac:dyDescent="0.25">
      <c r="A398">
        <v>2018</v>
      </c>
      <c r="B398" t="s">
        <v>38</v>
      </c>
      <c r="C398" t="s">
        <v>463</v>
      </c>
      <c r="D398" t="s">
        <v>83</v>
      </c>
      <c r="E398" s="11">
        <v>25995</v>
      </c>
      <c r="F398" t="s">
        <v>480</v>
      </c>
      <c r="G398" t="str">
        <f t="shared" si="6"/>
        <v xml:space="preserve">Volkswagen Beetle    Convertible  </v>
      </c>
      <c r="N398" s="11"/>
    </row>
    <row r="399" spans="1:14" hidden="1" x14ac:dyDescent="0.25">
      <c r="A399">
        <v>2018</v>
      </c>
      <c r="B399" t="s">
        <v>38</v>
      </c>
      <c r="C399" t="s">
        <v>463</v>
      </c>
      <c r="D399" t="s">
        <v>166</v>
      </c>
      <c r="E399" s="11">
        <v>20895</v>
      </c>
      <c r="F399" t="s">
        <v>480</v>
      </c>
      <c r="G399" t="str">
        <f t="shared" si="6"/>
        <v xml:space="preserve">Volkswagen Beetle   Hatchback    </v>
      </c>
      <c r="N399" s="11"/>
    </row>
    <row r="400" spans="1:14" hidden="1" x14ac:dyDescent="0.25">
      <c r="A400">
        <v>2018</v>
      </c>
      <c r="B400" t="s">
        <v>38</v>
      </c>
      <c r="C400" t="s">
        <v>464</v>
      </c>
      <c r="D400" t="s">
        <v>124</v>
      </c>
      <c r="E400" s="11">
        <v>21845</v>
      </c>
      <c r="F400" t="s">
        <v>480</v>
      </c>
      <c r="G400" t="str">
        <f t="shared" si="6"/>
        <v xml:space="preserve">Volkswagen Golf    Hatchback    </v>
      </c>
      <c r="N400" s="11"/>
    </row>
    <row r="401" spans="1:14" x14ac:dyDescent="0.25">
      <c r="A401">
        <v>2018</v>
      </c>
      <c r="B401" t="s">
        <v>38</v>
      </c>
      <c r="C401" t="s">
        <v>465</v>
      </c>
      <c r="D401" t="s">
        <v>89</v>
      </c>
      <c r="E401" s="11">
        <v>26895</v>
      </c>
      <c r="F401" t="s">
        <v>480</v>
      </c>
      <c r="G401" t="str">
        <f t="shared" si="6"/>
        <v xml:space="preserve">Volkswagen Golf Alltrack    Wagon    </v>
      </c>
      <c r="N401" s="11"/>
    </row>
    <row r="402" spans="1:14" hidden="1" x14ac:dyDescent="0.25">
      <c r="A402">
        <v>2018</v>
      </c>
      <c r="B402" t="s">
        <v>38</v>
      </c>
      <c r="C402" t="s">
        <v>466</v>
      </c>
      <c r="D402" t="s">
        <v>124</v>
      </c>
      <c r="E402" s="11">
        <v>27595</v>
      </c>
      <c r="F402" t="s">
        <v>480</v>
      </c>
      <c r="G402" t="str">
        <f t="shared" si="6"/>
        <v xml:space="preserve">Volkswagen Golf GTI    Hatchback    </v>
      </c>
      <c r="N402" s="11"/>
    </row>
    <row r="403" spans="1:14" hidden="1" x14ac:dyDescent="0.25">
      <c r="A403">
        <v>2018</v>
      </c>
      <c r="B403" t="s">
        <v>38</v>
      </c>
      <c r="C403" t="s">
        <v>467</v>
      </c>
      <c r="D403" t="s">
        <v>124</v>
      </c>
      <c r="E403" s="11">
        <v>40392</v>
      </c>
      <c r="F403" t="s">
        <v>480</v>
      </c>
      <c r="G403" t="str">
        <f t="shared" si="6"/>
        <v xml:space="preserve">Volkswagen Golf R    Hatchback    </v>
      </c>
      <c r="N403" s="11"/>
    </row>
    <row r="404" spans="1:14" x14ac:dyDescent="0.25">
      <c r="A404">
        <v>2018</v>
      </c>
      <c r="B404" t="s">
        <v>38</v>
      </c>
      <c r="C404" t="s">
        <v>468</v>
      </c>
      <c r="D404" t="s">
        <v>89</v>
      </c>
      <c r="E404" s="11">
        <v>21895</v>
      </c>
      <c r="F404" t="s">
        <v>480</v>
      </c>
      <c r="G404" t="str">
        <f t="shared" si="6"/>
        <v xml:space="preserve">Volkswagen Golf SportWagen    Wagon    </v>
      </c>
      <c r="N404" s="11"/>
    </row>
    <row r="405" spans="1:14" hidden="1" x14ac:dyDescent="0.25">
      <c r="A405">
        <v>2018</v>
      </c>
      <c r="B405" t="s">
        <v>38</v>
      </c>
      <c r="C405" t="s">
        <v>469</v>
      </c>
      <c r="D405" t="s">
        <v>65</v>
      </c>
      <c r="E405" s="11">
        <v>18745</v>
      </c>
      <c r="F405" t="s">
        <v>480</v>
      </c>
      <c r="G405" t="str">
        <f t="shared" si="6"/>
        <v xml:space="preserve">Volkswagen Jetta    Sedan    </v>
      </c>
      <c r="N405" s="11"/>
    </row>
    <row r="406" spans="1:14" hidden="1" x14ac:dyDescent="0.25">
      <c r="A406">
        <v>2018</v>
      </c>
      <c r="B406" t="s">
        <v>38</v>
      </c>
      <c r="C406" t="s">
        <v>470</v>
      </c>
      <c r="D406" t="s">
        <v>65</v>
      </c>
      <c r="E406" s="11">
        <v>25295</v>
      </c>
      <c r="F406" t="s">
        <v>480</v>
      </c>
      <c r="G406" t="str">
        <f t="shared" si="6"/>
        <v xml:space="preserve">Volkswagen Passat    Sedan    </v>
      </c>
      <c r="N406" s="11"/>
    </row>
    <row r="407" spans="1:14" hidden="1" x14ac:dyDescent="0.25">
      <c r="A407">
        <v>2018</v>
      </c>
      <c r="B407" t="s">
        <v>38</v>
      </c>
      <c r="C407" t="s">
        <v>471</v>
      </c>
      <c r="D407" t="s">
        <v>67</v>
      </c>
      <c r="E407" s="11">
        <v>24195</v>
      </c>
      <c r="F407" t="s">
        <v>480</v>
      </c>
      <c r="G407" t="str">
        <f t="shared" si="6"/>
        <v xml:space="preserve">Volkswagen Tiguan    SUV    </v>
      </c>
      <c r="N407" s="11"/>
    </row>
    <row r="408" spans="1:14" hidden="1" x14ac:dyDescent="0.25">
      <c r="A408">
        <v>2018</v>
      </c>
      <c r="B408" t="s">
        <v>38</v>
      </c>
      <c r="C408" t="s">
        <v>472</v>
      </c>
      <c r="D408" t="s">
        <v>67</v>
      </c>
      <c r="E408" s="11">
        <v>22250</v>
      </c>
      <c r="F408" t="s">
        <v>480</v>
      </c>
      <c r="G408" t="str">
        <f t="shared" si="6"/>
        <v xml:space="preserve">Volkswagen Tiguan Limited    SUV    </v>
      </c>
      <c r="N408" s="11"/>
    </row>
    <row r="409" spans="1:14" hidden="1" x14ac:dyDescent="0.25">
      <c r="A409">
        <v>2018</v>
      </c>
      <c r="B409" t="s">
        <v>52</v>
      </c>
      <c r="C409" t="s">
        <v>473</v>
      </c>
      <c r="D409" t="s">
        <v>65</v>
      </c>
      <c r="E409" s="11">
        <v>35800</v>
      </c>
      <c r="F409" t="s">
        <v>480</v>
      </c>
      <c r="G409" t="str">
        <f t="shared" si="6"/>
        <v xml:space="preserve">Volvo S60    Sedan    </v>
      </c>
      <c r="N409" s="11"/>
    </row>
    <row r="410" spans="1:14" hidden="1" x14ac:dyDescent="0.25">
      <c r="A410">
        <v>2018</v>
      </c>
      <c r="B410" t="s">
        <v>52</v>
      </c>
      <c r="C410" t="s">
        <v>474</v>
      </c>
      <c r="D410" t="s">
        <v>65</v>
      </c>
      <c r="E410" s="11">
        <v>47350</v>
      </c>
      <c r="F410" t="s">
        <v>480</v>
      </c>
      <c r="G410" t="str">
        <f t="shared" si="6"/>
        <v xml:space="preserve">Volvo S90    Sedan    </v>
      </c>
      <c r="N410" s="11"/>
    </row>
    <row r="411" spans="1:14" x14ac:dyDescent="0.25">
      <c r="A411">
        <v>2018</v>
      </c>
      <c r="B411" t="s">
        <v>52</v>
      </c>
      <c r="C411" t="s">
        <v>475</v>
      </c>
      <c r="D411" t="s">
        <v>89</v>
      </c>
      <c r="E411" s="11">
        <v>38900</v>
      </c>
      <c r="F411" t="s">
        <v>480</v>
      </c>
      <c r="G411" t="str">
        <f t="shared" si="6"/>
        <v xml:space="preserve">Volvo V60    Wagon    </v>
      </c>
      <c r="N411" s="11"/>
    </row>
    <row r="412" spans="1:14" x14ac:dyDescent="0.25">
      <c r="A412">
        <v>2018</v>
      </c>
      <c r="B412" t="s">
        <v>52</v>
      </c>
      <c r="C412" t="s">
        <v>476</v>
      </c>
      <c r="D412" t="s">
        <v>89</v>
      </c>
      <c r="E412" s="11">
        <v>51450</v>
      </c>
      <c r="F412" t="s">
        <v>480</v>
      </c>
      <c r="G412" t="str">
        <f t="shared" si="6"/>
        <v xml:space="preserve">Volvo V90    Wagon    </v>
      </c>
      <c r="N412" s="11"/>
    </row>
    <row r="413" spans="1:14" hidden="1" x14ac:dyDescent="0.25">
      <c r="A413">
        <v>2018</v>
      </c>
      <c r="B413" t="s">
        <v>52</v>
      </c>
      <c r="C413" t="s">
        <v>477</v>
      </c>
      <c r="D413" t="s">
        <v>67</v>
      </c>
      <c r="E413" s="11">
        <v>39200</v>
      </c>
      <c r="F413" t="s">
        <v>480</v>
      </c>
      <c r="G413" t="str">
        <f t="shared" si="6"/>
        <v xml:space="preserve">Volvo XC60    SUV    </v>
      </c>
      <c r="N413" s="11"/>
    </row>
    <row r="414" spans="1:14" hidden="1" x14ac:dyDescent="0.25">
      <c r="A414">
        <v>2018</v>
      </c>
      <c r="B414" t="s">
        <v>52</v>
      </c>
      <c r="C414" t="s">
        <v>478</v>
      </c>
      <c r="D414" t="s">
        <v>67</v>
      </c>
      <c r="E414" s="11">
        <v>47200</v>
      </c>
      <c r="F414" t="s">
        <v>480</v>
      </c>
      <c r="G414" t="str">
        <f t="shared" si="6"/>
        <v xml:space="preserve">Volvo XC90    SUV    </v>
      </c>
      <c r="N414" s="11"/>
    </row>
  </sheetData>
  <autoFilter ref="A1:G414">
    <filterColumn colId="3">
      <filters>
        <filter val="Wagon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Outline</vt:lpstr>
      <vt:lpstr>Clientsdata</vt:lpstr>
      <vt:lpstr>Branddd</vt:lpstr>
      <vt:lpstr>Database</vt:lpstr>
      <vt:lpstr>Base</vt:lpstr>
      <vt:lpstr>Brand</vt:lpstr>
      <vt:lpstr>Brand_N</vt:lpstr>
      <vt:lpstr>Database!Criteres</vt:lpstr>
      <vt:lpstr>Engine_N</vt:lpstr>
      <vt:lpstr>Database!Extraire</vt:lpstr>
      <vt:lpstr>Model_N</vt:lpstr>
      <vt:lpstr>Price_N</vt:lpstr>
      <vt:lpstr>Style_N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CARRUELLE Vincent</dc:creator>
  <cp:lastModifiedBy>Utilisateur Windows</cp:lastModifiedBy>
  <dcterms:created xsi:type="dcterms:W3CDTF">2019-03-04T12:49:52Z</dcterms:created>
  <dcterms:modified xsi:type="dcterms:W3CDTF">2019-04-09T17:10:17Z</dcterms:modified>
</cp:coreProperties>
</file>