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0" yWindow="0" windowWidth="6315" windowHeight="2520" activeTab="4"/>
  </bookViews>
  <sheets>
    <sheet name="ANIMO" sheetId="1" r:id="rId1"/>
    <sheet name="CHAZELLES" sheetId="2" r:id="rId2"/>
    <sheet name="FAIR" sheetId="3" r:id="rId3"/>
    <sheet name="HOBEN" sheetId="4" r:id="rId4"/>
    <sheet name="Recap de tous les fournisseurs" sheetId="5" r:id="rId5"/>
    <sheet name="Feuil1" sheetId="6" r:id="rId6"/>
  </sheets>
  <definedNames>
    <definedName name="_xlnm._FilterDatabase" localSheetId="4" hidden="1">'Recap de tous les fournisseurs'!$A$3:$J$71</definedName>
  </definedNames>
  <calcPr calcId="125725"/>
</workbook>
</file>

<file path=xl/calcChain.xml><?xml version="1.0" encoding="utf-8"?>
<calcChain xmlns="http://schemas.openxmlformats.org/spreadsheetml/2006/main">
  <c r="B1" i="5"/>
  <c r="A5" l="1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4"/>
  <c r="D9" i="2" l="1"/>
  <c r="D45" i="3"/>
</calcChain>
</file>

<file path=xl/sharedStrings.xml><?xml version="1.0" encoding="utf-8"?>
<sst xmlns="http://schemas.openxmlformats.org/spreadsheetml/2006/main" count="367" uniqueCount="101">
  <si>
    <t xml:space="preserve">NOM DU CLIENT </t>
  </si>
  <si>
    <t>MODELE</t>
  </si>
  <si>
    <t>NB INTER</t>
  </si>
  <si>
    <t>BELLIOT</t>
  </si>
  <si>
    <t>LIMINET</t>
  </si>
  <si>
    <t>AVITO RAO</t>
  </si>
  <si>
    <t>DATE INSTALLATION</t>
  </si>
  <si>
    <t xml:space="preserve">BATTEDOU </t>
  </si>
  <si>
    <t>H7</t>
  </si>
  <si>
    <t>CAHUZAC</t>
  </si>
  <si>
    <t>COSTES</t>
  </si>
  <si>
    <t>DELAGNES</t>
  </si>
  <si>
    <t>DORE</t>
  </si>
  <si>
    <t>H4</t>
  </si>
  <si>
    <t>DURIGON</t>
  </si>
  <si>
    <t>GABARRE</t>
  </si>
  <si>
    <t>GENSAC</t>
  </si>
  <si>
    <t>GRIMAL</t>
  </si>
  <si>
    <t>HOOGSTOEL</t>
  </si>
  <si>
    <t>MARTIN MUSSA</t>
  </si>
  <si>
    <t>MAYRAND</t>
  </si>
  <si>
    <t>RAHMANI</t>
  </si>
  <si>
    <t>H9</t>
  </si>
  <si>
    <t>RAOUX</t>
  </si>
  <si>
    <t>ROZE</t>
  </si>
  <si>
    <t>BOZOULS</t>
  </si>
  <si>
    <t>CAUSSIGNAC</t>
  </si>
  <si>
    <t>ZEPHYR 80</t>
  </si>
  <si>
    <t>ZEPHYR 70</t>
  </si>
  <si>
    <t>SCHAEFFER</t>
  </si>
  <si>
    <t>BONNEFOY</t>
  </si>
  <si>
    <t>DECAZEVILLE</t>
  </si>
  <si>
    <t>DOUGLIMA</t>
  </si>
  <si>
    <t>OLZONE</t>
  </si>
  <si>
    <t>ESPALION</t>
  </si>
  <si>
    <t>BLACKLIGHT</t>
  </si>
  <si>
    <t>DJAFFAR</t>
  </si>
  <si>
    <t>FACEL</t>
  </si>
  <si>
    <t>BORDES</t>
  </si>
  <si>
    <t>M10</t>
  </si>
  <si>
    <t>MAGNE Josette</t>
  </si>
  <si>
    <t>A9</t>
  </si>
  <si>
    <t>LASSEN DE SAGO</t>
  </si>
  <si>
    <t>MARTY Jean</t>
  </si>
  <si>
    <t>DOMINICE</t>
  </si>
  <si>
    <t>MERCADIER</t>
  </si>
  <si>
    <t>PALLADIUM</t>
  </si>
  <si>
    <t>QUICLET</t>
  </si>
  <si>
    <t>REY Jérémie</t>
  </si>
  <si>
    <t>CLAPIER</t>
  </si>
  <si>
    <t>DELMAS Benjamin</t>
  </si>
  <si>
    <t>MC10</t>
  </si>
  <si>
    <t>CAMBOULIVES</t>
  </si>
  <si>
    <t xml:space="preserve">CONSTANS BERALS </t>
  </si>
  <si>
    <t>XSV10</t>
  </si>
  <si>
    <t>CALMELS Maurice</t>
  </si>
  <si>
    <t>Z12</t>
  </si>
  <si>
    <t>FERRAND Olivier</t>
  </si>
  <si>
    <t>BESSIERE Philippe</t>
  </si>
  <si>
    <t>DELMAS Victoria</t>
  </si>
  <si>
    <t>VIDAL</t>
  </si>
  <si>
    <t>R14</t>
  </si>
  <si>
    <t>TITET Laurence</t>
  </si>
  <si>
    <t>TURQ</t>
  </si>
  <si>
    <t>MAS</t>
  </si>
  <si>
    <t>MAGNE Serge</t>
  </si>
  <si>
    <t>DONAUDY</t>
  </si>
  <si>
    <t>RAYNAUD</t>
  </si>
  <si>
    <t>DELMAS Jean-Paul</t>
  </si>
  <si>
    <t>PALLADIUM MODENA</t>
  </si>
  <si>
    <t>ROUQUIE</t>
  </si>
  <si>
    <t>ARROYO</t>
  </si>
  <si>
    <t>ZC12</t>
  </si>
  <si>
    <t xml:space="preserve">AUGUY </t>
  </si>
  <si>
    <t>PALLADIUM SLIM</t>
  </si>
  <si>
    <t>BARON</t>
  </si>
  <si>
    <t>NESPOLOUS Eloi</t>
  </si>
  <si>
    <t>CABANIOLS</t>
  </si>
  <si>
    <t>JAU</t>
  </si>
  <si>
    <t>MABIALA</t>
  </si>
  <si>
    <t>ISSALIS</t>
  </si>
  <si>
    <t>ROQUES</t>
  </si>
  <si>
    <t>VIEILLE</t>
  </si>
  <si>
    <t>LATGER</t>
  </si>
  <si>
    <t>PAILHOUS</t>
  </si>
  <si>
    <t>LUCE</t>
  </si>
  <si>
    <t>BOYER</t>
  </si>
  <si>
    <t>BARRAU</t>
  </si>
  <si>
    <t>RUFFIE</t>
  </si>
  <si>
    <t>GINESTY</t>
  </si>
  <si>
    <t>Fournisseurs</t>
  </si>
  <si>
    <t>ANIMO</t>
  </si>
  <si>
    <t>CHAZELLES</t>
  </si>
  <si>
    <t>FAIR</t>
  </si>
  <si>
    <t>HOBEN</t>
  </si>
  <si>
    <t>Nombre de km</t>
  </si>
  <si>
    <t xml:space="preserve">N° intervention </t>
  </si>
  <si>
    <t>Coûts total</t>
  </si>
  <si>
    <t>Commentaires..</t>
  </si>
  <si>
    <t>Numero pour réf</t>
  </si>
  <si>
    <t>assie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</si>
</sst>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rgb="FF111111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1" fontId="0" fillId="0" borderId="0" xfId="0" applyNumberFormat="1"/>
    <xf numFmtId="17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9" fontId="0" fillId="0" borderId="0" xfId="1" applyFont="1"/>
    <xf numFmtId="0" fontId="3" fillId="0" borderId="0" xfId="0" applyFont="1"/>
    <xf numFmtId="1" fontId="2" fillId="0" borderId="0" xfId="0" applyNumberFormat="1" applyFont="1"/>
    <xf numFmtId="2" fontId="4" fillId="0" borderId="0" xfId="0" applyNumberFormat="1" applyFont="1"/>
    <xf numFmtId="0" fontId="0" fillId="0" borderId="4" xfId="0" applyBorder="1"/>
    <xf numFmtId="17" fontId="0" fillId="0" borderId="4" xfId="0" applyNumberFormat="1" applyBorder="1"/>
    <xf numFmtId="1" fontId="0" fillId="0" borderId="4" xfId="0" applyNumberFormat="1" applyBorder="1"/>
    <xf numFmtId="0" fontId="2" fillId="2" borderId="4" xfId="0" applyFont="1" applyFill="1" applyBorder="1" applyAlignment="1">
      <alignment horizontal="center" vertical="center"/>
    </xf>
    <xf numFmtId="14" fontId="0" fillId="0" borderId="4" xfId="0" applyNumberFormat="1" applyBorder="1"/>
    <xf numFmtId="0" fontId="0" fillId="0" borderId="0" xfId="0" applyBorder="1"/>
    <xf numFmtId="0" fontId="5" fillId="0" borderId="0" xfId="0" applyFont="1"/>
    <xf numFmtId="0" fontId="2" fillId="2" borderId="6" xfId="0" applyFont="1" applyFill="1" applyBorder="1" applyAlignment="1">
      <alignment horizontal="center" vertical="center"/>
    </xf>
    <xf numFmtId="0" fontId="0" fillId="0" borderId="5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0</xdr:row>
      <xdr:rowOff>47625</xdr:rowOff>
    </xdr:from>
    <xdr:to>
      <xdr:col>5</xdr:col>
      <xdr:colOff>323850</xdr:colOff>
      <xdr:row>1</xdr:row>
      <xdr:rowOff>66675</xdr:rowOff>
    </xdr:to>
    <xdr:sp macro="[0]!Insere_Ligne" textlink="">
      <xdr:nvSpPr>
        <xdr:cNvPr id="2" name="Ellipse 1"/>
        <xdr:cNvSpPr/>
      </xdr:nvSpPr>
      <xdr:spPr>
        <a:xfrm>
          <a:off x="4486275" y="47625"/>
          <a:ext cx="1190625" cy="219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3"/>
  <sheetViews>
    <sheetView workbookViewId="0">
      <selection activeCell="D3" sqref="A1:D3"/>
    </sheetView>
  </sheetViews>
  <sheetFormatPr baseColWidth="10" defaultRowHeight="15"/>
  <cols>
    <col min="1" max="5" width="30.7109375" customWidth="1"/>
  </cols>
  <sheetData>
    <row r="1" spans="1:4" ht="15.75" thickBot="1">
      <c r="A1" s="3" t="s">
        <v>0</v>
      </c>
      <c r="B1" s="4" t="s">
        <v>1</v>
      </c>
      <c r="C1" s="4" t="s">
        <v>6</v>
      </c>
      <c r="D1" s="5" t="s">
        <v>2</v>
      </c>
    </row>
    <row r="2" spans="1:4">
      <c r="A2" t="s">
        <v>3</v>
      </c>
      <c r="B2" t="s">
        <v>5</v>
      </c>
      <c r="C2" s="2">
        <v>42370</v>
      </c>
      <c r="D2" s="1">
        <v>0</v>
      </c>
    </row>
    <row r="3" spans="1:4">
      <c r="A3" t="s">
        <v>4</v>
      </c>
      <c r="B3" t="s">
        <v>5</v>
      </c>
      <c r="C3" s="2">
        <v>42370</v>
      </c>
      <c r="D3" s="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9"/>
  <sheetViews>
    <sheetView workbookViewId="0">
      <selection activeCell="A2" sqref="A2:D8"/>
    </sheetView>
  </sheetViews>
  <sheetFormatPr baseColWidth="10" defaultRowHeight="15"/>
  <cols>
    <col min="1" max="4" width="30.7109375" customWidth="1"/>
  </cols>
  <sheetData>
    <row r="1" spans="1:4" ht="15.75" thickBot="1">
      <c r="A1" s="3" t="s">
        <v>0</v>
      </c>
      <c r="B1" s="4" t="s">
        <v>1</v>
      </c>
      <c r="C1" s="4" t="s">
        <v>6</v>
      </c>
      <c r="D1" s="5" t="s">
        <v>2</v>
      </c>
    </row>
    <row r="2" spans="1:4">
      <c r="A2" t="s">
        <v>26</v>
      </c>
      <c r="B2" t="s">
        <v>27</v>
      </c>
      <c r="C2" s="2">
        <v>42248</v>
      </c>
      <c r="D2" s="1">
        <v>11</v>
      </c>
    </row>
    <row r="3" spans="1:4">
      <c r="A3" t="s">
        <v>29</v>
      </c>
      <c r="B3" t="s">
        <v>28</v>
      </c>
      <c r="C3" s="2">
        <v>42370</v>
      </c>
      <c r="D3" s="1">
        <v>1</v>
      </c>
    </row>
    <row r="4" spans="1:4">
      <c r="A4" t="s">
        <v>30</v>
      </c>
      <c r="B4" t="s">
        <v>27</v>
      </c>
      <c r="D4">
        <v>3</v>
      </c>
    </row>
    <row r="5" spans="1:4">
      <c r="A5" t="s">
        <v>31</v>
      </c>
      <c r="B5" t="s">
        <v>27</v>
      </c>
      <c r="D5">
        <v>0</v>
      </c>
    </row>
    <row r="6" spans="1:4">
      <c r="A6" t="s">
        <v>32</v>
      </c>
      <c r="B6" t="s">
        <v>33</v>
      </c>
      <c r="C6" s="2">
        <v>42186</v>
      </c>
      <c r="D6">
        <v>0</v>
      </c>
    </row>
    <row r="7" spans="1:4">
      <c r="A7" t="s">
        <v>34</v>
      </c>
      <c r="B7" t="s">
        <v>35</v>
      </c>
      <c r="D7">
        <v>1</v>
      </c>
    </row>
    <row r="8" spans="1:4">
      <c r="A8" t="s">
        <v>36</v>
      </c>
      <c r="B8" t="s">
        <v>37</v>
      </c>
      <c r="D8">
        <v>1</v>
      </c>
    </row>
    <row r="9" spans="1:4">
      <c r="D9" s="6">
        <f>SUM(D2:D8)</f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47"/>
  <sheetViews>
    <sheetView topLeftCell="A24" workbookViewId="0">
      <selection activeCell="A2" sqref="A2:D44"/>
    </sheetView>
  </sheetViews>
  <sheetFormatPr baseColWidth="10" defaultRowHeight="15"/>
  <cols>
    <col min="1" max="4" width="30.7109375" customWidth="1"/>
  </cols>
  <sheetData>
    <row r="1" spans="1:4" ht="15.75" thickBot="1">
      <c r="A1" s="3" t="s">
        <v>0</v>
      </c>
      <c r="B1" s="4" t="s">
        <v>1</v>
      </c>
      <c r="C1" s="4" t="s">
        <v>6</v>
      </c>
      <c r="D1" s="5" t="s">
        <v>2</v>
      </c>
    </row>
    <row r="2" spans="1:4">
      <c r="A2" t="s">
        <v>38</v>
      </c>
      <c r="B2" t="s">
        <v>39</v>
      </c>
      <c r="C2" s="2"/>
      <c r="D2" s="1">
        <v>3</v>
      </c>
    </row>
    <row r="3" spans="1:4">
      <c r="A3" t="s">
        <v>40</v>
      </c>
      <c r="B3" t="s">
        <v>41</v>
      </c>
      <c r="C3" s="2"/>
      <c r="D3" s="1">
        <v>3</v>
      </c>
    </row>
    <row r="4" spans="1:4">
      <c r="A4" t="s">
        <v>42</v>
      </c>
      <c r="B4" t="s">
        <v>39</v>
      </c>
      <c r="D4">
        <v>1</v>
      </c>
    </row>
    <row r="5" spans="1:4">
      <c r="A5" t="s">
        <v>43</v>
      </c>
      <c r="B5" t="s">
        <v>41</v>
      </c>
      <c r="D5">
        <v>4</v>
      </c>
    </row>
    <row r="6" spans="1:4">
      <c r="A6" t="s">
        <v>44</v>
      </c>
      <c r="B6" t="s">
        <v>39</v>
      </c>
      <c r="D6">
        <v>1</v>
      </c>
    </row>
    <row r="7" spans="1:4">
      <c r="A7" t="s">
        <v>44</v>
      </c>
      <c r="B7" t="s">
        <v>39</v>
      </c>
      <c r="D7">
        <v>0</v>
      </c>
    </row>
    <row r="8" spans="1:4">
      <c r="A8" t="s">
        <v>45</v>
      </c>
      <c r="B8" t="s">
        <v>46</v>
      </c>
      <c r="D8">
        <v>1</v>
      </c>
    </row>
    <row r="9" spans="1:4">
      <c r="A9" t="s">
        <v>47</v>
      </c>
      <c r="B9" t="s">
        <v>39</v>
      </c>
      <c r="D9">
        <v>3</v>
      </c>
    </row>
    <row r="10" spans="1:4">
      <c r="A10" t="s">
        <v>48</v>
      </c>
      <c r="B10" t="s">
        <v>41</v>
      </c>
      <c r="D10">
        <v>1</v>
      </c>
    </row>
    <row r="11" spans="1:4">
      <c r="A11" t="s">
        <v>49</v>
      </c>
      <c r="B11" t="s">
        <v>39</v>
      </c>
      <c r="D11">
        <v>1</v>
      </c>
    </row>
    <row r="12" spans="1:4">
      <c r="A12" t="s">
        <v>50</v>
      </c>
      <c r="B12" t="s">
        <v>51</v>
      </c>
      <c r="C12" s="2">
        <v>42125</v>
      </c>
      <c r="D12">
        <v>0</v>
      </c>
    </row>
    <row r="13" spans="1:4">
      <c r="A13" t="s">
        <v>52</v>
      </c>
      <c r="B13" t="s">
        <v>41</v>
      </c>
      <c r="C13" s="2">
        <v>42125</v>
      </c>
      <c r="D13">
        <v>1</v>
      </c>
    </row>
    <row r="14" spans="1:4">
      <c r="A14" t="s">
        <v>53</v>
      </c>
      <c r="B14" t="s">
        <v>54</v>
      </c>
      <c r="D14">
        <v>9</v>
      </c>
    </row>
    <row r="15" spans="1:4">
      <c r="A15" t="s">
        <v>55</v>
      </c>
      <c r="B15" t="s">
        <v>41</v>
      </c>
      <c r="C15" s="2">
        <v>42217</v>
      </c>
      <c r="D15">
        <v>0</v>
      </c>
    </row>
    <row r="16" spans="1:4">
      <c r="A16" t="s">
        <v>57</v>
      </c>
      <c r="B16" t="s">
        <v>56</v>
      </c>
      <c r="C16" s="2">
        <v>42248</v>
      </c>
      <c r="D16">
        <v>0</v>
      </c>
    </row>
    <row r="17" spans="1:4">
      <c r="A17" t="s">
        <v>58</v>
      </c>
      <c r="B17" t="s">
        <v>56</v>
      </c>
      <c r="C17" s="2">
        <v>42248</v>
      </c>
      <c r="D17">
        <v>0</v>
      </c>
    </row>
    <row r="18" spans="1:4">
      <c r="A18" t="s">
        <v>59</v>
      </c>
      <c r="B18" t="s">
        <v>39</v>
      </c>
      <c r="C18" s="2">
        <v>42248</v>
      </c>
      <c r="D18">
        <v>1</v>
      </c>
    </row>
    <row r="19" spans="1:4">
      <c r="A19" t="s">
        <v>60</v>
      </c>
      <c r="B19" t="s">
        <v>61</v>
      </c>
      <c r="C19" s="2">
        <v>42248</v>
      </c>
      <c r="D19">
        <v>0</v>
      </c>
    </row>
    <row r="20" spans="1:4">
      <c r="A20" t="s">
        <v>62</v>
      </c>
      <c r="B20" t="s">
        <v>54</v>
      </c>
      <c r="D20">
        <v>0</v>
      </c>
    </row>
    <row r="21" spans="1:4">
      <c r="A21" t="s">
        <v>63</v>
      </c>
      <c r="B21" t="s">
        <v>54</v>
      </c>
      <c r="D21">
        <v>0</v>
      </c>
    </row>
    <row r="22" spans="1:4">
      <c r="A22" t="s">
        <v>64</v>
      </c>
      <c r="B22" t="s">
        <v>54</v>
      </c>
      <c r="C22" s="2">
        <v>42278</v>
      </c>
      <c r="D22">
        <v>1</v>
      </c>
    </row>
    <row r="23" spans="1:4">
      <c r="A23" t="s">
        <v>65</v>
      </c>
      <c r="B23" t="s">
        <v>41</v>
      </c>
      <c r="C23" s="2">
        <v>42309</v>
      </c>
      <c r="D23">
        <v>3</v>
      </c>
    </row>
    <row r="24" spans="1:4">
      <c r="A24" t="s">
        <v>66</v>
      </c>
      <c r="B24" t="s">
        <v>51</v>
      </c>
      <c r="C24" s="2">
        <v>42278</v>
      </c>
      <c r="D24">
        <v>0</v>
      </c>
    </row>
    <row r="25" spans="1:4">
      <c r="A25" t="s">
        <v>67</v>
      </c>
      <c r="B25" t="s">
        <v>41</v>
      </c>
      <c r="C25" s="2">
        <v>42309</v>
      </c>
      <c r="D25">
        <v>0</v>
      </c>
    </row>
    <row r="26" spans="1:4">
      <c r="A26" t="s">
        <v>68</v>
      </c>
      <c r="B26" t="s">
        <v>69</v>
      </c>
      <c r="C26" s="2">
        <v>42309</v>
      </c>
      <c r="D26">
        <v>0</v>
      </c>
    </row>
    <row r="27" spans="1:4">
      <c r="A27" t="s">
        <v>70</v>
      </c>
      <c r="B27" t="s">
        <v>41</v>
      </c>
      <c r="C27" s="2">
        <v>42309</v>
      </c>
      <c r="D27">
        <v>0</v>
      </c>
    </row>
    <row r="28" spans="1:4">
      <c r="A28" t="s">
        <v>71</v>
      </c>
      <c r="B28" s="2" t="s">
        <v>72</v>
      </c>
      <c r="C28" s="2">
        <v>42309</v>
      </c>
      <c r="D28">
        <v>0</v>
      </c>
    </row>
    <row r="29" spans="1:4">
      <c r="A29" t="s">
        <v>73</v>
      </c>
      <c r="B29" t="s">
        <v>74</v>
      </c>
      <c r="C29" s="2">
        <v>42309</v>
      </c>
      <c r="D29">
        <v>2</v>
      </c>
    </row>
    <row r="30" spans="1:4">
      <c r="A30" t="s">
        <v>75</v>
      </c>
      <c r="B30" t="s">
        <v>54</v>
      </c>
      <c r="C30" s="2">
        <v>42339</v>
      </c>
      <c r="D30">
        <v>2</v>
      </c>
    </row>
    <row r="31" spans="1:4">
      <c r="A31" t="s">
        <v>76</v>
      </c>
      <c r="B31" t="s">
        <v>41</v>
      </c>
      <c r="C31" s="2">
        <v>42339</v>
      </c>
      <c r="D31">
        <v>0</v>
      </c>
    </row>
    <row r="32" spans="1:4">
      <c r="A32" t="s">
        <v>77</v>
      </c>
      <c r="B32" t="s">
        <v>39</v>
      </c>
      <c r="C32" s="2">
        <v>42339</v>
      </c>
      <c r="D32">
        <v>1</v>
      </c>
    </row>
    <row r="33" spans="1:4">
      <c r="A33" t="s">
        <v>78</v>
      </c>
      <c r="B33" t="s">
        <v>61</v>
      </c>
      <c r="C33" s="2">
        <v>42339</v>
      </c>
      <c r="D33">
        <v>0</v>
      </c>
    </row>
    <row r="34" spans="1:4">
      <c r="A34" t="s">
        <v>79</v>
      </c>
      <c r="B34" t="s">
        <v>39</v>
      </c>
      <c r="C34" s="2">
        <v>42339</v>
      </c>
      <c r="D34">
        <v>3</v>
      </c>
    </row>
    <row r="35" spans="1:4">
      <c r="A35" t="s">
        <v>80</v>
      </c>
      <c r="B35" t="s">
        <v>56</v>
      </c>
      <c r="C35" s="2">
        <v>42339</v>
      </c>
      <c r="D35">
        <v>1</v>
      </c>
    </row>
    <row r="36" spans="1:4">
      <c r="A36" t="s">
        <v>81</v>
      </c>
      <c r="B36" t="s">
        <v>74</v>
      </c>
      <c r="C36" s="2">
        <v>42339</v>
      </c>
      <c r="D36">
        <v>4</v>
      </c>
    </row>
    <row r="37" spans="1:4">
      <c r="A37" t="s">
        <v>82</v>
      </c>
      <c r="B37" t="s">
        <v>74</v>
      </c>
      <c r="C37" s="2">
        <v>42339</v>
      </c>
      <c r="D37">
        <v>0</v>
      </c>
    </row>
    <row r="38" spans="1:4">
      <c r="A38" t="s">
        <v>83</v>
      </c>
      <c r="B38" t="s">
        <v>41</v>
      </c>
      <c r="C38" s="2">
        <v>42339</v>
      </c>
      <c r="D38">
        <v>0</v>
      </c>
    </row>
    <row r="39" spans="1:4">
      <c r="A39" t="s">
        <v>84</v>
      </c>
      <c r="B39" t="s">
        <v>56</v>
      </c>
      <c r="C39" s="2">
        <v>42370</v>
      </c>
      <c r="D39">
        <v>0</v>
      </c>
    </row>
    <row r="40" spans="1:4">
      <c r="A40" t="s">
        <v>85</v>
      </c>
      <c r="B40" t="s">
        <v>41</v>
      </c>
      <c r="C40" s="2">
        <v>42370</v>
      </c>
      <c r="D40">
        <v>3</v>
      </c>
    </row>
    <row r="41" spans="1:4">
      <c r="A41" t="s">
        <v>86</v>
      </c>
      <c r="B41" t="s">
        <v>54</v>
      </c>
      <c r="C41" s="2">
        <v>42339</v>
      </c>
      <c r="D41">
        <v>3</v>
      </c>
    </row>
    <row r="42" spans="1:4">
      <c r="A42" t="s">
        <v>87</v>
      </c>
      <c r="B42" t="s">
        <v>41</v>
      </c>
      <c r="C42" s="2">
        <v>42370</v>
      </c>
      <c r="D42">
        <v>1</v>
      </c>
    </row>
    <row r="43" spans="1:4">
      <c r="A43" t="s">
        <v>88</v>
      </c>
      <c r="B43" t="s">
        <v>41</v>
      </c>
      <c r="C43" s="2">
        <v>42401</v>
      </c>
      <c r="D43">
        <v>0</v>
      </c>
    </row>
    <row r="44" spans="1:4">
      <c r="A44" t="s">
        <v>89</v>
      </c>
      <c r="B44" t="s">
        <v>39</v>
      </c>
      <c r="C44" s="2">
        <v>41760</v>
      </c>
      <c r="D44">
        <v>0</v>
      </c>
    </row>
    <row r="45" spans="1:4">
      <c r="D45" s="1">
        <f>SUM(D2:D44)</f>
        <v>53</v>
      </c>
    </row>
    <row r="47" spans="1:4" ht="28.5">
      <c r="D47" s="7">
        <v>123.26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41"/>
  <sheetViews>
    <sheetView workbookViewId="0">
      <selection activeCell="A2" sqref="A2:D17"/>
    </sheetView>
  </sheetViews>
  <sheetFormatPr baseColWidth="10" defaultRowHeight="15"/>
  <cols>
    <col min="1" max="4" width="25.7109375" customWidth="1"/>
  </cols>
  <sheetData>
    <row r="1" spans="1:4" ht="15.75" thickBot="1">
      <c r="A1" s="3" t="s">
        <v>0</v>
      </c>
      <c r="B1" s="4" t="s">
        <v>1</v>
      </c>
      <c r="C1" s="4" t="s">
        <v>6</v>
      </c>
      <c r="D1" s="5" t="s">
        <v>2</v>
      </c>
    </row>
    <row r="2" spans="1:4">
      <c r="A2" t="s">
        <v>7</v>
      </c>
      <c r="B2" t="s">
        <v>8</v>
      </c>
      <c r="C2" s="2"/>
      <c r="D2" s="1">
        <v>0</v>
      </c>
    </row>
    <row r="3" spans="1:4">
      <c r="A3" t="s">
        <v>9</v>
      </c>
      <c r="B3" t="s">
        <v>8</v>
      </c>
      <c r="C3" s="2">
        <v>42309</v>
      </c>
      <c r="D3" s="1">
        <v>0</v>
      </c>
    </row>
    <row r="4" spans="1:4">
      <c r="A4" t="s">
        <v>10</v>
      </c>
      <c r="B4" t="s">
        <v>22</v>
      </c>
      <c r="D4" s="1">
        <v>0</v>
      </c>
    </row>
    <row r="5" spans="1:4">
      <c r="A5" t="s">
        <v>11</v>
      </c>
      <c r="B5" t="s">
        <v>8</v>
      </c>
      <c r="D5" s="1">
        <v>0</v>
      </c>
    </row>
    <row r="6" spans="1:4">
      <c r="A6" t="s">
        <v>12</v>
      </c>
      <c r="B6" t="s">
        <v>13</v>
      </c>
      <c r="D6" s="1">
        <v>1</v>
      </c>
    </row>
    <row r="7" spans="1:4">
      <c r="A7" t="s">
        <v>14</v>
      </c>
      <c r="B7" t="s">
        <v>8</v>
      </c>
      <c r="D7" s="1">
        <v>1</v>
      </c>
    </row>
    <row r="8" spans="1:4">
      <c r="A8" t="s">
        <v>15</v>
      </c>
      <c r="B8" t="s">
        <v>8</v>
      </c>
      <c r="D8" s="1">
        <v>0</v>
      </c>
    </row>
    <row r="9" spans="1:4">
      <c r="A9" t="s">
        <v>16</v>
      </c>
      <c r="B9" t="s">
        <v>8</v>
      </c>
      <c r="D9" s="1">
        <v>1</v>
      </c>
    </row>
    <row r="10" spans="1:4">
      <c r="A10" t="s">
        <v>17</v>
      </c>
      <c r="B10" t="s">
        <v>8</v>
      </c>
      <c r="D10" s="1">
        <v>0</v>
      </c>
    </row>
    <row r="11" spans="1:4">
      <c r="A11" t="s">
        <v>18</v>
      </c>
      <c r="B11" t="s">
        <v>8</v>
      </c>
      <c r="D11" s="1">
        <v>2</v>
      </c>
    </row>
    <row r="12" spans="1:4">
      <c r="A12" t="s">
        <v>19</v>
      </c>
      <c r="B12" t="s">
        <v>8</v>
      </c>
      <c r="D12" s="1">
        <v>1</v>
      </c>
    </row>
    <row r="13" spans="1:4">
      <c r="A13" t="s">
        <v>20</v>
      </c>
      <c r="B13" t="s">
        <v>8</v>
      </c>
      <c r="D13" s="1">
        <v>0</v>
      </c>
    </row>
    <row r="14" spans="1:4">
      <c r="A14" t="s">
        <v>21</v>
      </c>
      <c r="B14" t="s">
        <v>22</v>
      </c>
      <c r="D14" s="1">
        <v>2</v>
      </c>
    </row>
    <row r="15" spans="1:4">
      <c r="A15" t="s">
        <v>23</v>
      </c>
      <c r="B15" t="s">
        <v>8</v>
      </c>
      <c r="D15" s="1">
        <v>0</v>
      </c>
    </row>
    <row r="16" spans="1:4">
      <c r="A16" t="s">
        <v>24</v>
      </c>
      <c r="B16" t="s">
        <v>8</v>
      </c>
      <c r="D16" s="1">
        <v>0</v>
      </c>
    </row>
    <row r="17" spans="1:4">
      <c r="A17" t="s">
        <v>25</v>
      </c>
      <c r="B17" t="s">
        <v>22</v>
      </c>
      <c r="D17" s="1">
        <v>1</v>
      </c>
    </row>
    <row r="18" spans="1:4">
      <c r="D18" s="8"/>
    </row>
    <row r="19" spans="1:4" ht="23.25">
      <c r="D19" s="9">
        <v>56.25</v>
      </c>
    </row>
    <row r="20" spans="1:4">
      <c r="D20" s="1"/>
    </row>
    <row r="21" spans="1:4">
      <c r="D21" s="1"/>
    </row>
    <row r="22" spans="1:4">
      <c r="D22" s="1"/>
    </row>
    <row r="23" spans="1:4">
      <c r="D23" s="1"/>
    </row>
    <row r="24" spans="1:4">
      <c r="D24" s="1"/>
    </row>
    <row r="25" spans="1:4">
      <c r="D25" s="1"/>
    </row>
    <row r="26" spans="1:4">
      <c r="D26" s="1"/>
    </row>
    <row r="27" spans="1:4">
      <c r="D27" s="1"/>
    </row>
    <row r="28" spans="1:4">
      <c r="D28" s="1"/>
    </row>
    <row r="29" spans="1:4">
      <c r="D29" s="1"/>
    </row>
    <row r="30" spans="1:4">
      <c r="D30" s="1"/>
    </row>
    <row r="31" spans="1:4">
      <c r="D31" s="1"/>
    </row>
    <row r="32" spans="1:4">
      <c r="D32" s="1"/>
    </row>
    <row r="33" spans="4:4">
      <c r="D33" s="1"/>
    </row>
    <row r="34" spans="4:4">
      <c r="D34" s="1"/>
    </row>
    <row r="35" spans="4:4">
      <c r="D35" s="1"/>
    </row>
    <row r="36" spans="4:4">
      <c r="D36" s="1"/>
    </row>
    <row r="37" spans="4:4">
      <c r="D37" s="1"/>
    </row>
    <row r="38" spans="4:4">
      <c r="D38" s="1"/>
    </row>
    <row r="39" spans="4:4">
      <c r="D39" s="1"/>
    </row>
    <row r="40" spans="4:4">
      <c r="D40" s="1"/>
    </row>
    <row r="41" spans="4:4">
      <c r="D41" s="1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J71"/>
  <sheetViews>
    <sheetView tabSelected="1" workbookViewId="0"/>
  </sheetViews>
  <sheetFormatPr baseColWidth="10" defaultRowHeight="15"/>
  <cols>
    <col min="1" max="1" width="15.140625" bestFit="1" customWidth="1"/>
    <col min="2" max="2" width="15.85546875" bestFit="1" customWidth="1"/>
    <col min="3" max="3" width="12.28515625" bestFit="1" customWidth="1"/>
    <col min="4" max="4" width="18.85546875" bestFit="1" customWidth="1"/>
    <col min="5" max="5" width="18.140625" bestFit="1" customWidth="1"/>
    <col min="6" max="6" width="20" bestFit="1" customWidth="1"/>
    <col min="7" max="7" width="9.140625" bestFit="1" customWidth="1"/>
    <col min="8" max="8" width="14.140625" bestFit="1" customWidth="1"/>
    <col min="9" max="9" width="10.5703125" bestFit="1" customWidth="1"/>
    <col min="10" max="10" width="41" customWidth="1"/>
  </cols>
  <sheetData>
    <row r="1" spans="1:10" ht="15.75" thickBot="1">
      <c r="A1" s="18" t="s">
        <v>100</v>
      </c>
      <c r="B1" s="16" t="str">
        <f>IF(COUNTIF(E4:E70,A1),"oui","non")</f>
        <v>non</v>
      </c>
    </row>
    <row r="2" spans="1:10">
      <c r="A2" s="15"/>
      <c r="B2" s="16"/>
    </row>
    <row r="3" spans="1:10" ht="30" customHeight="1">
      <c r="A3" s="17" t="s">
        <v>96</v>
      </c>
      <c r="B3" s="13" t="s">
        <v>99</v>
      </c>
      <c r="C3" s="13" t="s">
        <v>90</v>
      </c>
      <c r="D3" s="13" t="s">
        <v>6</v>
      </c>
      <c r="E3" s="13" t="s">
        <v>0</v>
      </c>
      <c r="F3" s="13" t="s">
        <v>1</v>
      </c>
      <c r="G3" s="13" t="s">
        <v>2</v>
      </c>
      <c r="H3" s="13" t="s">
        <v>95</v>
      </c>
      <c r="I3" s="13" t="s">
        <v>97</v>
      </c>
      <c r="J3" s="13" t="s">
        <v>98</v>
      </c>
    </row>
    <row r="4" spans="1:10">
      <c r="A4" s="10" t="str">
        <f>LEFT(C4,2)&amp;"-"&amp;LEFT(E4,2)&amp;"-"&amp;TEXT(D4,"aammjj")&amp;"-"&amp;1</f>
        <v>AN-BE-160101-1</v>
      </c>
      <c r="B4" s="10"/>
      <c r="C4" s="10" t="s">
        <v>91</v>
      </c>
      <c r="D4" s="14">
        <v>42370</v>
      </c>
      <c r="E4" s="10" t="s">
        <v>3</v>
      </c>
      <c r="F4" s="10" t="s">
        <v>5</v>
      </c>
      <c r="G4" s="12">
        <v>0</v>
      </c>
      <c r="H4" s="10"/>
      <c r="I4" s="10"/>
      <c r="J4" s="10"/>
    </row>
    <row r="5" spans="1:10">
      <c r="A5" s="10" t="str">
        <f t="shared" ref="A5:A68" si="0">LEFT(C5,2)&amp;"-"&amp;LEFT(E5,2)&amp;"-"&amp;TEXT(D5,"aammjj")&amp;"-"&amp;1</f>
        <v>AN-LI-160101-1</v>
      </c>
      <c r="B5" s="10"/>
      <c r="C5" s="10" t="s">
        <v>91</v>
      </c>
      <c r="D5" s="14">
        <v>42370</v>
      </c>
      <c r="E5" s="10" t="s">
        <v>4</v>
      </c>
      <c r="F5" s="10" t="s">
        <v>5</v>
      </c>
      <c r="G5" s="12">
        <v>0</v>
      </c>
      <c r="H5" s="10"/>
      <c r="I5" s="10"/>
      <c r="J5" s="10"/>
    </row>
    <row r="6" spans="1:10">
      <c r="A6" s="10" t="str">
        <f t="shared" si="0"/>
        <v>CH-CA-150901-1</v>
      </c>
      <c r="B6" s="10"/>
      <c r="C6" s="10" t="s">
        <v>92</v>
      </c>
      <c r="D6" s="14">
        <v>42248</v>
      </c>
      <c r="E6" s="10" t="s">
        <v>26</v>
      </c>
      <c r="F6" s="10" t="s">
        <v>27</v>
      </c>
      <c r="G6" s="12">
        <v>11</v>
      </c>
      <c r="H6" s="10"/>
      <c r="I6" s="10"/>
      <c r="J6" s="10"/>
    </row>
    <row r="7" spans="1:10">
      <c r="A7" s="10" t="str">
        <f t="shared" si="0"/>
        <v>CH-SC-160101-1</v>
      </c>
      <c r="B7" s="10"/>
      <c r="C7" s="10" t="s">
        <v>92</v>
      </c>
      <c r="D7" s="14">
        <v>42370</v>
      </c>
      <c r="E7" s="10" t="s">
        <v>29</v>
      </c>
      <c r="F7" s="10" t="s">
        <v>28</v>
      </c>
      <c r="G7" s="12">
        <v>1</v>
      </c>
      <c r="H7" s="10"/>
      <c r="I7" s="10"/>
      <c r="J7" s="10"/>
    </row>
    <row r="8" spans="1:10">
      <c r="A8" s="10" t="str">
        <f t="shared" si="0"/>
        <v>CH-BO-000100-1</v>
      </c>
      <c r="B8" s="10"/>
      <c r="C8" s="10" t="s">
        <v>92</v>
      </c>
      <c r="D8" s="14"/>
      <c r="E8" s="10" t="s">
        <v>30</v>
      </c>
      <c r="F8" s="10" t="s">
        <v>27</v>
      </c>
      <c r="G8" s="10">
        <v>3</v>
      </c>
      <c r="H8" s="10"/>
      <c r="I8" s="10"/>
      <c r="J8" s="10"/>
    </row>
    <row r="9" spans="1:10">
      <c r="A9" s="10" t="str">
        <f t="shared" si="0"/>
        <v>CH-DE-000100-1</v>
      </c>
      <c r="B9" s="10"/>
      <c r="C9" s="10" t="s">
        <v>92</v>
      </c>
      <c r="D9" s="14"/>
      <c r="E9" s="10" t="s">
        <v>31</v>
      </c>
      <c r="F9" s="10" t="s">
        <v>27</v>
      </c>
      <c r="G9" s="10">
        <v>0</v>
      </c>
      <c r="H9" s="10"/>
      <c r="I9" s="10"/>
      <c r="J9" s="10"/>
    </row>
    <row r="10" spans="1:10">
      <c r="A10" s="10" t="str">
        <f t="shared" si="0"/>
        <v>CH-DO-150701-1</v>
      </c>
      <c r="B10" s="10"/>
      <c r="C10" s="10" t="s">
        <v>92</v>
      </c>
      <c r="D10" s="14">
        <v>42186</v>
      </c>
      <c r="E10" s="10" t="s">
        <v>32</v>
      </c>
      <c r="F10" s="10" t="s">
        <v>33</v>
      </c>
      <c r="G10" s="10">
        <v>0</v>
      </c>
      <c r="H10" s="10"/>
      <c r="I10" s="10"/>
      <c r="J10" s="10"/>
    </row>
    <row r="11" spans="1:10">
      <c r="A11" s="10" t="str">
        <f t="shared" si="0"/>
        <v>CH-ES-000100-1</v>
      </c>
      <c r="B11" s="10"/>
      <c r="C11" s="10" t="s">
        <v>92</v>
      </c>
      <c r="D11" s="14"/>
      <c r="E11" s="10" t="s">
        <v>34</v>
      </c>
      <c r="F11" s="10" t="s">
        <v>35</v>
      </c>
      <c r="G11" s="10">
        <v>1</v>
      </c>
      <c r="H11" s="10"/>
      <c r="I11" s="10"/>
      <c r="J11" s="10"/>
    </row>
    <row r="12" spans="1:10">
      <c r="A12" s="10" t="str">
        <f t="shared" si="0"/>
        <v>CH-DJ-000100-1</v>
      </c>
      <c r="B12" s="10"/>
      <c r="C12" s="10" t="s">
        <v>92</v>
      </c>
      <c r="D12" s="14"/>
      <c r="E12" s="10" t="s">
        <v>36</v>
      </c>
      <c r="F12" s="10" t="s">
        <v>37</v>
      </c>
      <c r="G12" s="10">
        <v>1</v>
      </c>
      <c r="H12" s="10"/>
      <c r="I12" s="10"/>
      <c r="J12" s="10"/>
    </row>
    <row r="13" spans="1:10">
      <c r="A13" s="10" t="str">
        <f t="shared" si="0"/>
        <v>FA-BO-000100-1</v>
      </c>
      <c r="B13" s="10"/>
      <c r="C13" s="10" t="s">
        <v>93</v>
      </c>
      <c r="D13" s="14"/>
      <c r="E13" s="10" t="s">
        <v>38</v>
      </c>
      <c r="F13" s="10" t="s">
        <v>39</v>
      </c>
      <c r="G13" s="12">
        <v>3</v>
      </c>
      <c r="H13" s="10"/>
      <c r="I13" s="10"/>
      <c r="J13" s="10"/>
    </row>
    <row r="14" spans="1:10">
      <c r="A14" s="10" t="str">
        <f t="shared" si="0"/>
        <v>FA-MA-000100-1</v>
      </c>
      <c r="B14" s="10"/>
      <c r="C14" s="10" t="s">
        <v>93</v>
      </c>
      <c r="D14" s="14"/>
      <c r="E14" s="10" t="s">
        <v>40</v>
      </c>
      <c r="F14" s="10" t="s">
        <v>41</v>
      </c>
      <c r="G14" s="12">
        <v>3</v>
      </c>
      <c r="H14" s="10"/>
      <c r="I14" s="10"/>
      <c r="J14" s="10"/>
    </row>
    <row r="15" spans="1:10">
      <c r="A15" s="10" t="str">
        <f t="shared" si="0"/>
        <v>FA-LA-000100-1</v>
      </c>
      <c r="B15" s="10"/>
      <c r="C15" s="10" t="s">
        <v>93</v>
      </c>
      <c r="D15" s="14"/>
      <c r="E15" s="10" t="s">
        <v>42</v>
      </c>
      <c r="F15" s="10" t="s">
        <v>39</v>
      </c>
      <c r="G15" s="10">
        <v>1</v>
      </c>
      <c r="H15" s="10"/>
      <c r="I15" s="10"/>
      <c r="J15" s="10"/>
    </row>
    <row r="16" spans="1:10">
      <c r="A16" s="10" t="str">
        <f t="shared" si="0"/>
        <v>FA-MA-000100-1</v>
      </c>
      <c r="B16" s="10"/>
      <c r="C16" s="10" t="s">
        <v>93</v>
      </c>
      <c r="D16" s="14"/>
      <c r="E16" s="10" t="s">
        <v>43</v>
      </c>
      <c r="F16" s="10" t="s">
        <v>41</v>
      </c>
      <c r="G16" s="10">
        <v>4</v>
      </c>
      <c r="H16" s="10"/>
      <c r="I16" s="10"/>
      <c r="J16" s="10"/>
    </row>
    <row r="17" spans="1:10">
      <c r="A17" s="10" t="str">
        <f t="shared" si="0"/>
        <v>FA-DO-000100-1</v>
      </c>
      <c r="B17" s="10"/>
      <c r="C17" s="10" t="s">
        <v>93</v>
      </c>
      <c r="D17" s="14"/>
      <c r="E17" s="10" t="s">
        <v>44</v>
      </c>
      <c r="F17" s="10" t="s">
        <v>39</v>
      </c>
      <c r="G17" s="10">
        <v>1</v>
      </c>
      <c r="H17" s="10"/>
      <c r="I17" s="10"/>
      <c r="J17" s="10"/>
    </row>
    <row r="18" spans="1:10">
      <c r="A18" s="10" t="str">
        <f t="shared" si="0"/>
        <v>FA-DO-000100-1</v>
      </c>
      <c r="B18" s="10"/>
      <c r="C18" s="10" t="s">
        <v>93</v>
      </c>
      <c r="D18" s="14"/>
      <c r="E18" s="10" t="s">
        <v>44</v>
      </c>
      <c r="F18" s="10" t="s">
        <v>39</v>
      </c>
      <c r="G18" s="10">
        <v>0</v>
      </c>
      <c r="H18" s="10"/>
      <c r="I18" s="10"/>
      <c r="J18" s="10"/>
    </row>
    <row r="19" spans="1:10">
      <c r="A19" s="10" t="str">
        <f t="shared" si="0"/>
        <v>FA-ME-000100-1</v>
      </c>
      <c r="B19" s="10"/>
      <c r="C19" s="10" t="s">
        <v>93</v>
      </c>
      <c r="D19" s="14"/>
      <c r="E19" s="10" t="s">
        <v>45</v>
      </c>
      <c r="F19" s="10" t="s">
        <v>46</v>
      </c>
      <c r="G19" s="10">
        <v>1</v>
      </c>
      <c r="H19" s="10"/>
      <c r="I19" s="10"/>
      <c r="J19" s="10"/>
    </row>
    <row r="20" spans="1:10">
      <c r="A20" s="10" t="str">
        <f t="shared" si="0"/>
        <v>FA-QU-000100-1</v>
      </c>
      <c r="B20" s="10"/>
      <c r="C20" s="10" t="s">
        <v>93</v>
      </c>
      <c r="D20" s="14"/>
      <c r="E20" s="10" t="s">
        <v>47</v>
      </c>
      <c r="F20" s="10" t="s">
        <v>39</v>
      </c>
      <c r="G20" s="10">
        <v>3</v>
      </c>
      <c r="H20" s="10"/>
      <c r="I20" s="10"/>
      <c r="J20" s="10"/>
    </row>
    <row r="21" spans="1:10">
      <c r="A21" s="10" t="str">
        <f t="shared" si="0"/>
        <v>FA-RE-000100-1</v>
      </c>
      <c r="B21" s="10"/>
      <c r="C21" s="10" t="s">
        <v>93</v>
      </c>
      <c r="D21" s="14"/>
      <c r="E21" s="10" t="s">
        <v>48</v>
      </c>
      <c r="F21" s="10" t="s">
        <v>41</v>
      </c>
      <c r="G21" s="10">
        <v>1</v>
      </c>
      <c r="H21" s="10"/>
      <c r="I21" s="10"/>
      <c r="J21" s="10"/>
    </row>
    <row r="22" spans="1:10">
      <c r="A22" s="10" t="str">
        <f t="shared" si="0"/>
        <v>FA-CL-000100-1</v>
      </c>
      <c r="B22" s="10"/>
      <c r="C22" s="10" t="s">
        <v>93</v>
      </c>
      <c r="D22" s="14"/>
      <c r="E22" s="10" t="s">
        <v>49</v>
      </c>
      <c r="F22" s="10" t="s">
        <v>39</v>
      </c>
      <c r="G22" s="10">
        <v>1</v>
      </c>
      <c r="H22" s="10"/>
      <c r="I22" s="10"/>
      <c r="J22" s="10"/>
    </row>
    <row r="23" spans="1:10">
      <c r="A23" s="10" t="str">
        <f t="shared" si="0"/>
        <v>FA-DE-150501-1</v>
      </c>
      <c r="B23" s="10"/>
      <c r="C23" s="10" t="s">
        <v>93</v>
      </c>
      <c r="D23" s="14">
        <v>42125</v>
      </c>
      <c r="E23" s="10" t="s">
        <v>50</v>
      </c>
      <c r="F23" s="10" t="s">
        <v>51</v>
      </c>
      <c r="G23" s="10">
        <v>0</v>
      </c>
      <c r="H23" s="10"/>
      <c r="I23" s="10"/>
      <c r="J23" s="10"/>
    </row>
    <row r="24" spans="1:10">
      <c r="A24" s="10" t="str">
        <f t="shared" si="0"/>
        <v>FA-CA-150501-1</v>
      </c>
      <c r="B24" s="10"/>
      <c r="C24" s="10" t="s">
        <v>93</v>
      </c>
      <c r="D24" s="14">
        <v>42125</v>
      </c>
      <c r="E24" s="10" t="s">
        <v>52</v>
      </c>
      <c r="F24" s="10" t="s">
        <v>41</v>
      </c>
      <c r="G24" s="10">
        <v>1</v>
      </c>
      <c r="H24" s="10"/>
      <c r="I24" s="10"/>
      <c r="J24" s="10"/>
    </row>
    <row r="25" spans="1:10">
      <c r="A25" s="10" t="str">
        <f t="shared" si="0"/>
        <v>FA-CO-000100-1</v>
      </c>
      <c r="B25" s="10"/>
      <c r="C25" s="10" t="s">
        <v>93</v>
      </c>
      <c r="D25" s="14"/>
      <c r="E25" s="10" t="s">
        <v>53</v>
      </c>
      <c r="F25" s="10" t="s">
        <v>54</v>
      </c>
      <c r="G25" s="10">
        <v>9</v>
      </c>
      <c r="H25" s="10"/>
      <c r="I25" s="10"/>
      <c r="J25" s="10"/>
    </row>
    <row r="26" spans="1:10">
      <c r="A26" s="10" t="str">
        <f t="shared" si="0"/>
        <v>FA-CA-150801-1</v>
      </c>
      <c r="B26" s="10"/>
      <c r="C26" s="10" t="s">
        <v>93</v>
      </c>
      <c r="D26" s="14">
        <v>42217</v>
      </c>
      <c r="E26" s="10" t="s">
        <v>55</v>
      </c>
      <c r="F26" s="10" t="s">
        <v>41</v>
      </c>
      <c r="G26" s="10">
        <v>0</v>
      </c>
      <c r="H26" s="10"/>
      <c r="I26" s="10"/>
      <c r="J26" s="10"/>
    </row>
    <row r="27" spans="1:10">
      <c r="A27" s="10" t="str">
        <f t="shared" si="0"/>
        <v>FA-FE-150901-1</v>
      </c>
      <c r="B27" s="10"/>
      <c r="C27" s="10" t="s">
        <v>93</v>
      </c>
      <c r="D27" s="14">
        <v>42248</v>
      </c>
      <c r="E27" s="10" t="s">
        <v>57</v>
      </c>
      <c r="F27" s="10" t="s">
        <v>56</v>
      </c>
      <c r="G27" s="10">
        <v>0</v>
      </c>
      <c r="H27" s="10"/>
      <c r="I27" s="10"/>
      <c r="J27" s="10"/>
    </row>
    <row r="28" spans="1:10">
      <c r="A28" s="10" t="str">
        <f t="shared" si="0"/>
        <v>FA-BE-150901-1</v>
      </c>
      <c r="B28" s="10"/>
      <c r="C28" s="10" t="s">
        <v>93</v>
      </c>
      <c r="D28" s="14">
        <v>42248</v>
      </c>
      <c r="E28" s="10" t="s">
        <v>58</v>
      </c>
      <c r="F28" s="10" t="s">
        <v>56</v>
      </c>
      <c r="G28" s="10">
        <v>0</v>
      </c>
      <c r="H28" s="10"/>
      <c r="I28" s="10"/>
      <c r="J28" s="10"/>
    </row>
    <row r="29" spans="1:10">
      <c r="A29" s="10" t="str">
        <f t="shared" si="0"/>
        <v>FA-DE-150901-1</v>
      </c>
      <c r="B29" s="10"/>
      <c r="C29" s="10" t="s">
        <v>93</v>
      </c>
      <c r="D29" s="14">
        <v>42248</v>
      </c>
      <c r="E29" s="10" t="s">
        <v>59</v>
      </c>
      <c r="F29" s="10" t="s">
        <v>39</v>
      </c>
      <c r="G29" s="10">
        <v>1</v>
      </c>
      <c r="H29" s="10"/>
      <c r="I29" s="10"/>
      <c r="J29" s="10"/>
    </row>
    <row r="30" spans="1:10">
      <c r="A30" s="10" t="str">
        <f t="shared" si="0"/>
        <v>FA-VI-150901-1</v>
      </c>
      <c r="B30" s="10"/>
      <c r="C30" s="10" t="s">
        <v>93</v>
      </c>
      <c r="D30" s="14">
        <v>42248</v>
      </c>
      <c r="E30" s="10" t="s">
        <v>60</v>
      </c>
      <c r="F30" s="10" t="s">
        <v>61</v>
      </c>
      <c r="G30" s="10">
        <v>0</v>
      </c>
      <c r="H30" s="10"/>
      <c r="I30" s="10"/>
      <c r="J30" s="10"/>
    </row>
    <row r="31" spans="1:10">
      <c r="A31" s="10" t="str">
        <f t="shared" si="0"/>
        <v>FA-TI-000100-1</v>
      </c>
      <c r="B31" s="10"/>
      <c r="C31" s="10" t="s">
        <v>93</v>
      </c>
      <c r="D31" s="14"/>
      <c r="E31" s="10" t="s">
        <v>62</v>
      </c>
      <c r="F31" s="10" t="s">
        <v>54</v>
      </c>
      <c r="G31" s="10">
        <v>0</v>
      </c>
      <c r="H31" s="10"/>
      <c r="I31" s="10"/>
      <c r="J31" s="10"/>
    </row>
    <row r="32" spans="1:10">
      <c r="A32" s="10" t="str">
        <f t="shared" si="0"/>
        <v>FA-TU-000100-1</v>
      </c>
      <c r="B32" s="10"/>
      <c r="C32" s="10" t="s">
        <v>93</v>
      </c>
      <c r="D32" s="14"/>
      <c r="E32" s="10" t="s">
        <v>63</v>
      </c>
      <c r="F32" s="10" t="s">
        <v>54</v>
      </c>
      <c r="G32" s="10">
        <v>0</v>
      </c>
      <c r="H32" s="10"/>
      <c r="I32" s="10"/>
      <c r="J32" s="10"/>
    </row>
    <row r="33" spans="1:10">
      <c r="A33" s="10" t="str">
        <f t="shared" si="0"/>
        <v>FA-MA-151001-1</v>
      </c>
      <c r="B33" s="10"/>
      <c r="C33" s="10" t="s">
        <v>93</v>
      </c>
      <c r="D33" s="14">
        <v>42278</v>
      </c>
      <c r="E33" s="10" t="s">
        <v>64</v>
      </c>
      <c r="F33" s="10" t="s">
        <v>54</v>
      </c>
      <c r="G33" s="10">
        <v>1</v>
      </c>
      <c r="H33" s="10"/>
      <c r="I33" s="10"/>
      <c r="J33" s="10"/>
    </row>
    <row r="34" spans="1:10">
      <c r="A34" s="10" t="str">
        <f t="shared" si="0"/>
        <v>FA-MA-151101-1</v>
      </c>
      <c r="B34" s="10"/>
      <c r="C34" s="10" t="s">
        <v>93</v>
      </c>
      <c r="D34" s="14">
        <v>42309</v>
      </c>
      <c r="E34" s="10" t="s">
        <v>65</v>
      </c>
      <c r="F34" s="10" t="s">
        <v>41</v>
      </c>
      <c r="G34" s="10">
        <v>3</v>
      </c>
      <c r="H34" s="10"/>
      <c r="I34" s="10"/>
      <c r="J34" s="10"/>
    </row>
    <row r="35" spans="1:10">
      <c r="A35" s="10" t="str">
        <f t="shared" si="0"/>
        <v>FA-DO-151001-1</v>
      </c>
      <c r="B35" s="10"/>
      <c r="C35" s="10" t="s">
        <v>93</v>
      </c>
      <c r="D35" s="14">
        <v>42278</v>
      </c>
      <c r="E35" s="10" t="s">
        <v>66</v>
      </c>
      <c r="F35" s="10" t="s">
        <v>51</v>
      </c>
      <c r="G35" s="10">
        <v>0</v>
      </c>
      <c r="H35" s="10"/>
      <c r="I35" s="10"/>
      <c r="J35" s="10"/>
    </row>
    <row r="36" spans="1:10">
      <c r="A36" s="10" t="str">
        <f t="shared" si="0"/>
        <v>FA-RA-151101-1</v>
      </c>
      <c r="B36" s="10"/>
      <c r="C36" s="10" t="s">
        <v>93</v>
      </c>
      <c r="D36" s="14">
        <v>42309</v>
      </c>
      <c r="E36" s="10" t="s">
        <v>67</v>
      </c>
      <c r="F36" s="10" t="s">
        <v>41</v>
      </c>
      <c r="G36" s="10">
        <v>0</v>
      </c>
      <c r="H36" s="10"/>
      <c r="I36" s="10"/>
      <c r="J36" s="10"/>
    </row>
    <row r="37" spans="1:10">
      <c r="A37" s="10" t="str">
        <f t="shared" si="0"/>
        <v>FA-DE-151101-1</v>
      </c>
      <c r="B37" s="10"/>
      <c r="C37" s="10" t="s">
        <v>93</v>
      </c>
      <c r="D37" s="14">
        <v>42309</v>
      </c>
      <c r="E37" s="10" t="s">
        <v>68</v>
      </c>
      <c r="F37" s="10" t="s">
        <v>69</v>
      </c>
      <c r="G37" s="10">
        <v>0</v>
      </c>
      <c r="H37" s="10"/>
      <c r="I37" s="10"/>
      <c r="J37" s="10"/>
    </row>
    <row r="38" spans="1:10">
      <c r="A38" s="10" t="str">
        <f t="shared" si="0"/>
        <v>FA-RO-151101-1</v>
      </c>
      <c r="B38" s="10"/>
      <c r="C38" s="10" t="s">
        <v>93</v>
      </c>
      <c r="D38" s="14">
        <v>42309</v>
      </c>
      <c r="E38" s="10" t="s">
        <v>70</v>
      </c>
      <c r="F38" s="10" t="s">
        <v>41</v>
      </c>
      <c r="G38" s="10">
        <v>0</v>
      </c>
      <c r="H38" s="10"/>
      <c r="I38" s="10"/>
      <c r="J38" s="10"/>
    </row>
    <row r="39" spans="1:10">
      <c r="A39" s="10" t="str">
        <f t="shared" si="0"/>
        <v>FA-AR-151101-1</v>
      </c>
      <c r="B39" s="10"/>
      <c r="C39" s="10" t="s">
        <v>93</v>
      </c>
      <c r="D39" s="14">
        <v>42309</v>
      </c>
      <c r="E39" s="10" t="s">
        <v>71</v>
      </c>
      <c r="F39" s="11" t="s">
        <v>72</v>
      </c>
      <c r="G39" s="10">
        <v>0</v>
      </c>
      <c r="H39" s="10"/>
      <c r="I39" s="10"/>
      <c r="J39" s="10"/>
    </row>
    <row r="40" spans="1:10">
      <c r="A40" s="10" t="str">
        <f t="shared" si="0"/>
        <v>FA-AU-151101-1</v>
      </c>
      <c r="B40" s="10"/>
      <c r="C40" s="10" t="s">
        <v>93</v>
      </c>
      <c r="D40" s="14">
        <v>42309</v>
      </c>
      <c r="E40" s="10" t="s">
        <v>73</v>
      </c>
      <c r="F40" s="10" t="s">
        <v>74</v>
      </c>
      <c r="G40" s="10">
        <v>2</v>
      </c>
      <c r="H40" s="10"/>
      <c r="I40" s="10"/>
      <c r="J40" s="10"/>
    </row>
    <row r="41" spans="1:10">
      <c r="A41" s="10" t="str">
        <f t="shared" si="0"/>
        <v>FA-BA-151201-1</v>
      </c>
      <c r="B41" s="10"/>
      <c r="C41" s="10" t="s">
        <v>93</v>
      </c>
      <c r="D41" s="14">
        <v>42339</v>
      </c>
      <c r="E41" s="10" t="s">
        <v>75</v>
      </c>
      <c r="F41" s="10" t="s">
        <v>54</v>
      </c>
      <c r="G41" s="10">
        <v>2</v>
      </c>
      <c r="H41" s="10"/>
      <c r="I41" s="10"/>
      <c r="J41" s="10"/>
    </row>
    <row r="42" spans="1:10">
      <c r="A42" s="10" t="str">
        <f t="shared" si="0"/>
        <v>FA-NE-151201-1</v>
      </c>
      <c r="B42" s="10"/>
      <c r="C42" s="10" t="s">
        <v>93</v>
      </c>
      <c r="D42" s="14">
        <v>42339</v>
      </c>
      <c r="E42" s="10" t="s">
        <v>76</v>
      </c>
      <c r="F42" s="10" t="s">
        <v>41</v>
      </c>
      <c r="G42" s="10">
        <v>0</v>
      </c>
      <c r="H42" s="10"/>
      <c r="I42" s="10"/>
      <c r="J42" s="10"/>
    </row>
    <row r="43" spans="1:10">
      <c r="A43" s="10" t="str">
        <f t="shared" si="0"/>
        <v>FA-CA-151201-1</v>
      </c>
      <c r="B43" s="10"/>
      <c r="C43" s="10" t="s">
        <v>93</v>
      </c>
      <c r="D43" s="14">
        <v>42339</v>
      </c>
      <c r="E43" s="10" t="s">
        <v>77</v>
      </c>
      <c r="F43" s="10" t="s">
        <v>39</v>
      </c>
      <c r="G43" s="10">
        <v>1</v>
      </c>
      <c r="H43" s="10"/>
      <c r="I43" s="10"/>
      <c r="J43" s="10"/>
    </row>
    <row r="44" spans="1:10">
      <c r="A44" s="10" t="str">
        <f t="shared" si="0"/>
        <v>FA-JA-151201-1</v>
      </c>
      <c r="B44" s="10"/>
      <c r="C44" s="10" t="s">
        <v>93</v>
      </c>
      <c r="D44" s="14">
        <v>42339</v>
      </c>
      <c r="E44" s="10" t="s">
        <v>78</v>
      </c>
      <c r="F44" s="10" t="s">
        <v>61</v>
      </c>
      <c r="G44" s="10">
        <v>0</v>
      </c>
      <c r="H44" s="10"/>
      <c r="I44" s="10"/>
      <c r="J44" s="10"/>
    </row>
    <row r="45" spans="1:10">
      <c r="A45" s="10" t="str">
        <f t="shared" si="0"/>
        <v>FA-MA-151201-1</v>
      </c>
      <c r="B45" s="10"/>
      <c r="C45" s="10" t="s">
        <v>93</v>
      </c>
      <c r="D45" s="14">
        <v>42339</v>
      </c>
      <c r="E45" s="10" t="s">
        <v>79</v>
      </c>
      <c r="F45" s="10" t="s">
        <v>39</v>
      </c>
      <c r="G45" s="10">
        <v>3</v>
      </c>
      <c r="H45" s="10"/>
      <c r="I45" s="10"/>
      <c r="J45" s="10"/>
    </row>
    <row r="46" spans="1:10">
      <c r="A46" s="10" t="str">
        <f t="shared" si="0"/>
        <v>FA-IS-151201-1</v>
      </c>
      <c r="B46" s="10"/>
      <c r="C46" s="10" t="s">
        <v>93</v>
      </c>
      <c r="D46" s="14">
        <v>42339</v>
      </c>
      <c r="E46" s="10" t="s">
        <v>80</v>
      </c>
      <c r="F46" s="10" t="s">
        <v>56</v>
      </c>
      <c r="G46" s="10">
        <v>1</v>
      </c>
      <c r="H46" s="10"/>
      <c r="I46" s="10"/>
      <c r="J46" s="10"/>
    </row>
    <row r="47" spans="1:10">
      <c r="A47" s="10" t="str">
        <f t="shared" si="0"/>
        <v>FA-RO-151201-1</v>
      </c>
      <c r="B47" s="10"/>
      <c r="C47" s="10" t="s">
        <v>93</v>
      </c>
      <c r="D47" s="14">
        <v>42339</v>
      </c>
      <c r="E47" s="10" t="s">
        <v>81</v>
      </c>
      <c r="F47" s="10" t="s">
        <v>74</v>
      </c>
      <c r="G47" s="10">
        <v>4</v>
      </c>
      <c r="H47" s="10"/>
      <c r="I47" s="10"/>
      <c r="J47" s="10"/>
    </row>
    <row r="48" spans="1:10">
      <c r="A48" s="10" t="str">
        <f t="shared" si="0"/>
        <v>FA-VI-151201-1</v>
      </c>
      <c r="B48" s="10"/>
      <c r="C48" s="10" t="s">
        <v>93</v>
      </c>
      <c r="D48" s="14">
        <v>42339</v>
      </c>
      <c r="E48" s="10" t="s">
        <v>82</v>
      </c>
      <c r="F48" s="10" t="s">
        <v>74</v>
      </c>
      <c r="G48" s="10">
        <v>0</v>
      </c>
      <c r="H48" s="10"/>
      <c r="I48" s="10"/>
      <c r="J48" s="10"/>
    </row>
    <row r="49" spans="1:10">
      <c r="A49" s="10" t="str">
        <f t="shared" si="0"/>
        <v>FA-LA-151201-1</v>
      </c>
      <c r="B49" s="10"/>
      <c r="C49" s="10" t="s">
        <v>93</v>
      </c>
      <c r="D49" s="14">
        <v>42339</v>
      </c>
      <c r="E49" s="10" t="s">
        <v>83</v>
      </c>
      <c r="F49" s="10" t="s">
        <v>41</v>
      </c>
      <c r="G49" s="10">
        <v>0</v>
      </c>
      <c r="H49" s="10"/>
      <c r="I49" s="10"/>
      <c r="J49" s="10"/>
    </row>
    <row r="50" spans="1:10">
      <c r="A50" s="10" t="str">
        <f t="shared" si="0"/>
        <v>FA-PA-160101-1</v>
      </c>
      <c r="B50" s="10"/>
      <c r="C50" s="10" t="s">
        <v>93</v>
      </c>
      <c r="D50" s="14">
        <v>42370</v>
      </c>
      <c r="E50" s="10" t="s">
        <v>84</v>
      </c>
      <c r="F50" s="10" t="s">
        <v>56</v>
      </c>
      <c r="G50" s="10">
        <v>0</v>
      </c>
      <c r="H50" s="10"/>
      <c r="I50" s="10"/>
      <c r="J50" s="10"/>
    </row>
    <row r="51" spans="1:10">
      <c r="A51" s="10" t="str">
        <f t="shared" si="0"/>
        <v>FA-LU-160101-1</v>
      </c>
      <c r="B51" s="10"/>
      <c r="C51" s="10" t="s">
        <v>93</v>
      </c>
      <c r="D51" s="14">
        <v>42370</v>
      </c>
      <c r="E51" s="10" t="s">
        <v>85</v>
      </c>
      <c r="F51" s="10" t="s">
        <v>41</v>
      </c>
      <c r="G51" s="10">
        <v>3</v>
      </c>
      <c r="H51" s="10"/>
      <c r="I51" s="10"/>
      <c r="J51" s="10"/>
    </row>
    <row r="52" spans="1:10">
      <c r="A52" s="10" t="str">
        <f t="shared" si="0"/>
        <v>FA-BO-151201-1</v>
      </c>
      <c r="B52" s="10"/>
      <c r="C52" s="10" t="s">
        <v>93</v>
      </c>
      <c r="D52" s="14">
        <v>42339</v>
      </c>
      <c r="E52" s="10" t="s">
        <v>86</v>
      </c>
      <c r="F52" s="10" t="s">
        <v>54</v>
      </c>
      <c r="G52" s="10">
        <v>3</v>
      </c>
      <c r="H52" s="10"/>
      <c r="I52" s="10"/>
      <c r="J52" s="10"/>
    </row>
    <row r="53" spans="1:10">
      <c r="A53" s="10" t="str">
        <f t="shared" si="0"/>
        <v>FA-BA-160101-1</v>
      </c>
      <c r="B53" s="10"/>
      <c r="C53" s="10" t="s">
        <v>93</v>
      </c>
      <c r="D53" s="14">
        <v>42370</v>
      </c>
      <c r="E53" s="10" t="s">
        <v>87</v>
      </c>
      <c r="F53" s="10" t="s">
        <v>41</v>
      </c>
      <c r="G53" s="10">
        <v>1</v>
      </c>
      <c r="H53" s="10"/>
      <c r="I53" s="10"/>
      <c r="J53" s="10"/>
    </row>
    <row r="54" spans="1:10">
      <c r="A54" s="10" t="str">
        <f t="shared" si="0"/>
        <v>FA-RU-160201-1</v>
      </c>
      <c r="B54" s="10"/>
      <c r="C54" s="10" t="s">
        <v>93</v>
      </c>
      <c r="D54" s="14">
        <v>42401</v>
      </c>
      <c r="E54" s="10" t="s">
        <v>88</v>
      </c>
      <c r="F54" s="10" t="s">
        <v>41</v>
      </c>
      <c r="G54" s="10">
        <v>0</v>
      </c>
      <c r="H54" s="10"/>
      <c r="I54" s="10"/>
      <c r="J54" s="10"/>
    </row>
    <row r="55" spans="1:10">
      <c r="A55" s="10" t="str">
        <f t="shared" si="0"/>
        <v>FA-GI-140501-1</v>
      </c>
      <c r="B55" s="10"/>
      <c r="C55" s="10" t="s">
        <v>93</v>
      </c>
      <c r="D55" s="14">
        <v>41760</v>
      </c>
      <c r="E55" s="10" t="s">
        <v>89</v>
      </c>
      <c r="F55" s="10" t="s">
        <v>39</v>
      </c>
      <c r="G55" s="10">
        <v>0</v>
      </c>
      <c r="H55" s="10"/>
      <c r="I55" s="10"/>
      <c r="J55" s="10"/>
    </row>
    <row r="56" spans="1:10">
      <c r="A56" s="10" t="str">
        <f t="shared" si="0"/>
        <v>HO-BA-000100-1</v>
      </c>
      <c r="B56" s="10"/>
      <c r="C56" s="10" t="s">
        <v>94</v>
      </c>
      <c r="D56" s="14"/>
      <c r="E56" s="10" t="s">
        <v>7</v>
      </c>
      <c r="F56" s="10" t="s">
        <v>8</v>
      </c>
      <c r="G56" s="12">
        <v>0</v>
      </c>
      <c r="H56" s="10"/>
      <c r="I56" s="10"/>
      <c r="J56" s="10"/>
    </row>
    <row r="57" spans="1:10">
      <c r="A57" s="10" t="str">
        <f t="shared" si="0"/>
        <v>HO-CA-151101-1</v>
      </c>
      <c r="B57" s="10"/>
      <c r="C57" s="10" t="s">
        <v>94</v>
      </c>
      <c r="D57" s="14">
        <v>42309</v>
      </c>
      <c r="E57" s="10" t="s">
        <v>9</v>
      </c>
      <c r="F57" s="10" t="s">
        <v>8</v>
      </c>
      <c r="G57" s="12">
        <v>0</v>
      </c>
      <c r="H57" s="10"/>
      <c r="I57" s="10"/>
      <c r="J57" s="10"/>
    </row>
    <row r="58" spans="1:10">
      <c r="A58" s="10" t="str">
        <f t="shared" si="0"/>
        <v>HO-CO-000100-1</v>
      </c>
      <c r="B58" s="10"/>
      <c r="C58" s="10" t="s">
        <v>94</v>
      </c>
      <c r="D58" s="14"/>
      <c r="E58" s="10" t="s">
        <v>10</v>
      </c>
      <c r="F58" s="10" t="s">
        <v>22</v>
      </c>
      <c r="G58" s="12">
        <v>0</v>
      </c>
      <c r="H58" s="10"/>
      <c r="I58" s="10"/>
      <c r="J58" s="10"/>
    </row>
    <row r="59" spans="1:10">
      <c r="A59" s="10" t="str">
        <f t="shared" si="0"/>
        <v>HO-DE-000100-1</v>
      </c>
      <c r="B59" s="10"/>
      <c r="C59" s="10" t="s">
        <v>94</v>
      </c>
      <c r="D59" s="14"/>
      <c r="E59" s="10" t="s">
        <v>11</v>
      </c>
      <c r="F59" s="10" t="s">
        <v>8</v>
      </c>
      <c r="G59" s="12">
        <v>0</v>
      </c>
      <c r="H59" s="10"/>
      <c r="I59" s="10"/>
      <c r="J59" s="10"/>
    </row>
    <row r="60" spans="1:10">
      <c r="A60" s="10" t="str">
        <f t="shared" si="0"/>
        <v>HO-DO-000100-1</v>
      </c>
      <c r="B60" s="10"/>
      <c r="C60" s="10" t="s">
        <v>94</v>
      </c>
      <c r="D60" s="14"/>
      <c r="E60" s="10" t="s">
        <v>12</v>
      </c>
      <c r="F60" s="10" t="s">
        <v>13</v>
      </c>
      <c r="G60" s="12">
        <v>1</v>
      </c>
      <c r="H60" s="10"/>
      <c r="I60" s="10"/>
      <c r="J60" s="10"/>
    </row>
    <row r="61" spans="1:10">
      <c r="A61" s="10" t="str">
        <f t="shared" si="0"/>
        <v>HO-DU-000100-1</v>
      </c>
      <c r="B61" s="10"/>
      <c r="C61" s="10" t="s">
        <v>94</v>
      </c>
      <c r="D61" s="14"/>
      <c r="E61" s="10" t="s">
        <v>14</v>
      </c>
      <c r="F61" s="10" t="s">
        <v>8</v>
      </c>
      <c r="G61" s="12">
        <v>1</v>
      </c>
      <c r="H61" s="10"/>
      <c r="I61" s="10"/>
      <c r="J61" s="10"/>
    </row>
    <row r="62" spans="1:10">
      <c r="A62" s="10" t="str">
        <f t="shared" si="0"/>
        <v>HO-GA-000100-1</v>
      </c>
      <c r="B62" s="10"/>
      <c r="C62" s="10" t="s">
        <v>94</v>
      </c>
      <c r="D62" s="14"/>
      <c r="E62" s="10" t="s">
        <v>15</v>
      </c>
      <c r="F62" s="10" t="s">
        <v>8</v>
      </c>
      <c r="G62" s="12">
        <v>0</v>
      </c>
      <c r="H62" s="10"/>
      <c r="I62" s="10"/>
      <c r="J62" s="10"/>
    </row>
    <row r="63" spans="1:10">
      <c r="A63" s="10" t="str">
        <f t="shared" si="0"/>
        <v>HO-GE-000100-1</v>
      </c>
      <c r="B63" s="10"/>
      <c r="C63" s="10" t="s">
        <v>94</v>
      </c>
      <c r="D63" s="14"/>
      <c r="E63" s="10" t="s">
        <v>16</v>
      </c>
      <c r="F63" s="10" t="s">
        <v>8</v>
      </c>
      <c r="G63" s="12">
        <v>1</v>
      </c>
      <c r="H63" s="10"/>
      <c r="I63" s="10"/>
      <c r="J63" s="10"/>
    </row>
    <row r="64" spans="1:10">
      <c r="A64" s="10" t="str">
        <f t="shared" si="0"/>
        <v>HO-GR-000100-1</v>
      </c>
      <c r="B64" s="10"/>
      <c r="C64" s="10" t="s">
        <v>94</v>
      </c>
      <c r="D64" s="14"/>
      <c r="E64" s="10" t="s">
        <v>17</v>
      </c>
      <c r="F64" s="10" t="s">
        <v>8</v>
      </c>
      <c r="G64" s="12">
        <v>0</v>
      </c>
      <c r="H64" s="10"/>
      <c r="I64" s="10"/>
      <c r="J64" s="10"/>
    </row>
    <row r="65" spans="1:10">
      <c r="A65" s="10" t="str">
        <f t="shared" si="0"/>
        <v>HO-HO-000100-1</v>
      </c>
      <c r="B65" s="10"/>
      <c r="C65" s="10" t="s">
        <v>94</v>
      </c>
      <c r="D65" s="14"/>
      <c r="E65" s="10" t="s">
        <v>18</v>
      </c>
      <c r="F65" s="10" t="s">
        <v>8</v>
      </c>
      <c r="G65" s="12">
        <v>2</v>
      </c>
      <c r="H65" s="10"/>
      <c r="I65" s="10"/>
      <c r="J65" s="10"/>
    </row>
    <row r="66" spans="1:10">
      <c r="A66" s="10" t="str">
        <f t="shared" si="0"/>
        <v>HO-MA-000100-1</v>
      </c>
      <c r="B66" s="10"/>
      <c r="C66" s="10" t="s">
        <v>94</v>
      </c>
      <c r="D66" s="14"/>
      <c r="E66" s="10" t="s">
        <v>19</v>
      </c>
      <c r="F66" s="10" t="s">
        <v>8</v>
      </c>
      <c r="G66" s="12">
        <v>1</v>
      </c>
      <c r="H66" s="10"/>
      <c r="I66" s="10"/>
      <c r="J66" s="10"/>
    </row>
    <row r="67" spans="1:10">
      <c r="A67" s="10" t="str">
        <f t="shared" si="0"/>
        <v>HO-MA-000100-1</v>
      </c>
      <c r="B67" s="10"/>
      <c r="C67" s="10" t="s">
        <v>94</v>
      </c>
      <c r="D67" s="14"/>
      <c r="E67" s="10" t="s">
        <v>20</v>
      </c>
      <c r="F67" s="10" t="s">
        <v>8</v>
      </c>
      <c r="G67" s="12">
        <v>0</v>
      </c>
      <c r="H67" s="10"/>
      <c r="I67" s="10"/>
      <c r="J67" s="10"/>
    </row>
    <row r="68" spans="1:10">
      <c r="A68" s="10" t="str">
        <f t="shared" si="0"/>
        <v>HO-RA-000100-1</v>
      </c>
      <c r="B68" s="10"/>
      <c r="C68" s="10" t="s">
        <v>94</v>
      </c>
      <c r="D68" s="14"/>
      <c r="E68" s="10" t="s">
        <v>21</v>
      </c>
      <c r="F68" s="10" t="s">
        <v>22</v>
      </c>
      <c r="G68" s="12">
        <v>2</v>
      </c>
      <c r="H68" s="10"/>
      <c r="I68" s="10"/>
      <c r="J68" s="10"/>
    </row>
    <row r="69" spans="1:10">
      <c r="A69" s="10" t="str">
        <f t="shared" ref="A69:A71" si="1">LEFT(C69,2)&amp;"-"&amp;LEFT(E69,2)&amp;"-"&amp;TEXT(D69,"aammjj")&amp;"-"&amp;1</f>
        <v>HO-RA-000100-1</v>
      </c>
      <c r="B69" s="10"/>
      <c r="C69" s="10" t="s">
        <v>94</v>
      </c>
      <c r="D69" s="14"/>
      <c r="E69" s="10" t="s">
        <v>23</v>
      </c>
      <c r="F69" s="10" t="s">
        <v>8</v>
      </c>
      <c r="G69" s="12">
        <v>0</v>
      </c>
      <c r="H69" s="10"/>
      <c r="I69" s="10"/>
      <c r="J69" s="10"/>
    </row>
    <row r="70" spans="1:10">
      <c r="A70" s="10" t="str">
        <f t="shared" si="1"/>
        <v>HO-RO-000100-1</v>
      </c>
      <c r="B70" s="10"/>
      <c r="C70" s="10" t="s">
        <v>94</v>
      </c>
      <c r="D70" s="14"/>
      <c r="E70" s="10" t="s">
        <v>24</v>
      </c>
      <c r="F70" s="10" t="s">
        <v>8</v>
      </c>
      <c r="G70" s="12">
        <v>0</v>
      </c>
      <c r="H70" s="10"/>
      <c r="I70" s="10"/>
      <c r="J70" s="10"/>
    </row>
    <row r="71" spans="1:10">
      <c r="A71" s="10" t="str">
        <f t="shared" si="1"/>
        <v>HO-BO-000100-1</v>
      </c>
      <c r="B71" s="10"/>
      <c r="C71" s="10" t="s">
        <v>94</v>
      </c>
      <c r="D71" s="14"/>
      <c r="E71" s="10" t="s">
        <v>25</v>
      </c>
      <c r="F71" s="10" t="s">
        <v>22</v>
      </c>
      <c r="G71" s="12">
        <v>1</v>
      </c>
      <c r="H71" s="10"/>
      <c r="I71" s="10"/>
      <c r="J71" s="10"/>
    </row>
  </sheetData>
  <autoFilter ref="A3:J71"/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topLeftCell="A10" workbookViewId="0">
      <selection activeCell="F29" sqref="F2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ANIMO</vt:lpstr>
      <vt:lpstr>CHAZELLES</vt:lpstr>
      <vt:lpstr>FAIR</vt:lpstr>
      <vt:lpstr>HOBEN</vt:lpstr>
      <vt:lpstr>Recap de tous les fournisseurs</vt:lpstr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g.boissonnade Aveyron Cheminees</dc:creator>
  <cp:lastModifiedBy>Marine Clément</cp:lastModifiedBy>
  <dcterms:created xsi:type="dcterms:W3CDTF">2016-02-29T17:36:10Z</dcterms:created>
  <dcterms:modified xsi:type="dcterms:W3CDTF">2016-03-16T20:18:05Z</dcterms:modified>
</cp:coreProperties>
</file>