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jerome\Documents\Gym GUADELOUPE\"/>
    </mc:Choice>
  </mc:AlternateContent>
  <bookViews>
    <workbookView xWindow="0" yWindow="0" windowWidth="24000" windowHeight="8775" activeTab="1"/>
  </bookViews>
  <sheets>
    <sheet name="Tableau de données" sheetId="2" r:id="rId1"/>
    <sheet name="Calclul des notes de départ" sheetId="1" r:id="rId2"/>
  </sheets>
  <definedNames>
    <definedName name="Col_Elements">OFFSET(Col_Groupes,,3)</definedName>
    <definedName name="Col_Groupes">OFFSET('Tableau de données'!$A$2,,,COUNT('Tableau de données'!$A:$A))</definedName>
    <definedName name="Col_NoElmnts">OFFSET(Col_Groupes,,2)</definedName>
    <definedName name="Col_Vlrs">OFFSET(Col_Groupes,,4)</definedName>
    <definedName name="Lst_Elements">OFFSET(Col_Elements,MATCH('Calclul des notes de départ'!$A1,Col_Groupes,0)-1,,COUNTIF(Col_Groupes,'Calclul des notes de départ'!$A1))</definedName>
    <definedName name="Lst_Groupes">'Calclul des notes de départ'!$L$5:$L$10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7" i="1" l="1"/>
  <c r="D5" i="1" l="1"/>
  <c r="D6" i="1"/>
  <c r="D7" i="1"/>
  <c r="D8" i="1"/>
  <c r="D9" i="1"/>
  <c r="D10" i="1"/>
  <c r="D11" i="1"/>
  <c r="D12" i="1"/>
  <c r="D13" i="1"/>
  <c r="D14" i="1"/>
  <c r="D15" i="1"/>
  <c r="D16" i="1"/>
  <c r="C5" i="1"/>
  <c r="C6" i="1"/>
  <c r="C8" i="1"/>
  <c r="C9" i="1"/>
  <c r="C10" i="1"/>
  <c r="C11" i="1"/>
  <c r="C12" i="1"/>
  <c r="C13" i="1"/>
  <c r="C14" i="1"/>
  <c r="C15" i="1"/>
  <c r="C16" i="1"/>
</calcChain>
</file>

<file path=xl/sharedStrings.xml><?xml version="1.0" encoding="utf-8"?>
<sst xmlns="http://schemas.openxmlformats.org/spreadsheetml/2006/main" count="94" uniqueCount="61">
  <si>
    <t>SOL</t>
  </si>
  <si>
    <t>Roue</t>
  </si>
  <si>
    <t>Valeurs</t>
  </si>
  <si>
    <t>ROULE</t>
  </si>
  <si>
    <t>ATR roulade avant</t>
  </si>
  <si>
    <t>ATR impulsion bras roulade avant</t>
  </si>
  <si>
    <t>Roulade élevée</t>
  </si>
  <si>
    <t>1,02b</t>
  </si>
  <si>
    <t>Roulade arrière (toute forme)</t>
  </si>
  <si>
    <t>1,04b</t>
  </si>
  <si>
    <t>Roulade arrière ATR</t>
  </si>
  <si>
    <t>1,06b</t>
  </si>
  <si>
    <t>Roulade arrière ATR 1/2 valse</t>
  </si>
  <si>
    <t>Roulade arrière ATR valse</t>
  </si>
  <si>
    <t>Maintien et ATR</t>
  </si>
  <si>
    <t>Pont</t>
  </si>
  <si>
    <t>Grand écart antéro-postérieur</t>
  </si>
  <si>
    <t>2,02b</t>
  </si>
  <si>
    <t>ATR retour en fente</t>
  </si>
  <si>
    <t>2,04b</t>
  </si>
  <si>
    <t>ATR impulsion et pont avant</t>
  </si>
  <si>
    <t>ATR valse</t>
  </si>
  <si>
    <t xml:space="preserve">ATR en force de l'équerre </t>
  </si>
  <si>
    <t>ATR en force de l'équerre valse</t>
  </si>
  <si>
    <t>Rot ar et latérale</t>
  </si>
  <si>
    <t>Souplesse arrière</t>
  </si>
  <si>
    <t>Flip arrière rebond</t>
  </si>
  <si>
    <t>Tempo</t>
  </si>
  <si>
    <t>Salto ar tendu 1/2 vrille</t>
  </si>
  <si>
    <t>Salto ar tendu vrille 1/2</t>
  </si>
  <si>
    <t>Salto ar tendu 2 vrilles</t>
  </si>
  <si>
    <t>3,02b</t>
  </si>
  <si>
    <t>3,06b</t>
  </si>
  <si>
    <t>Costal</t>
  </si>
  <si>
    <t>3,16b</t>
  </si>
  <si>
    <t>Double salto ar groupé</t>
  </si>
  <si>
    <t>3,02c</t>
  </si>
  <si>
    <t>Rondade (rebond)</t>
  </si>
  <si>
    <t>3,06c</t>
  </si>
  <si>
    <t>Salto ar groupé ou carpé</t>
  </si>
  <si>
    <t>Salto ar tendu</t>
  </si>
  <si>
    <t>3,10b</t>
  </si>
  <si>
    <t>Salto ar tendu vrille</t>
  </si>
  <si>
    <t>Salto ar tendu 2 vrilles 1/2</t>
  </si>
  <si>
    <t>Double salto ar carpé</t>
  </si>
  <si>
    <t>Eléments</t>
  </si>
  <si>
    <t>Groupes</t>
  </si>
  <si>
    <t>Familles</t>
  </si>
  <si>
    <t>n° éléments</t>
  </si>
  <si>
    <t>Sélectionner un groupe</t>
  </si>
  <si>
    <t>Sélectionner les éléments du groupe choisi</t>
  </si>
  <si>
    <t>Valeurs des éléments</t>
  </si>
  <si>
    <t>Bonus composition</t>
  </si>
  <si>
    <t>N° de l'élément</t>
  </si>
  <si>
    <t>Totaux</t>
  </si>
  <si>
    <t>J'ai défini un nom sur les éléments</t>
  </si>
  <si>
    <t>Ex j'ai sélectinné les éléments du</t>
  </si>
  <si>
    <t>groupe 3 et appelé Groupe_3</t>
  </si>
  <si>
    <t>idem pour Groupe_1 et Groupe_2</t>
  </si>
  <si>
    <t>(j'ai fait une erreur de nom ATR_roulade_avant !)</t>
  </si>
  <si>
    <t>Groupe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</si>
</sst>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Groupe &quot;General"/>
  </numFmts>
  <fonts count="5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59999389629810485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0" fillId="0" borderId="0" xfId="0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2" fontId="1" fillId="2" borderId="0" xfId="0" applyNumberFormat="1" applyFont="1" applyFill="1" applyAlignment="1">
      <alignment horizontal="center" vertical="center"/>
    </xf>
    <xf numFmtId="0" fontId="1" fillId="2" borderId="0" xfId="0" applyFont="1" applyFill="1"/>
    <xf numFmtId="0" fontId="0" fillId="0" borderId="1" xfId="0" applyBorder="1"/>
    <xf numFmtId="0" fontId="0" fillId="0" borderId="0" xfId="0" applyAlignment="1">
      <alignment horizont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2" fontId="0" fillId="0" borderId="3" xfId="0" applyNumberFormat="1" applyBorder="1" applyAlignment="1">
      <alignment horizontal="center" vertical="center"/>
    </xf>
    <xf numFmtId="2" fontId="0" fillId="0" borderId="4" xfId="0" applyNumberForma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2" fontId="0" fillId="0" borderId="6" xfId="0" applyNumberFormat="1" applyBorder="1" applyAlignment="1">
      <alignment horizontal="center" vertical="center"/>
    </xf>
    <xf numFmtId="2" fontId="0" fillId="0" borderId="7" xfId="0" applyNumberForma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2" fontId="0" fillId="0" borderId="9" xfId="0" applyNumberFormat="1" applyBorder="1" applyAlignment="1">
      <alignment horizontal="center" vertical="center"/>
    </xf>
    <xf numFmtId="2" fontId="0" fillId="0" borderId="10" xfId="0" applyNumberFormat="1" applyBorder="1" applyAlignment="1">
      <alignment horizontal="center" vertical="center"/>
    </xf>
    <xf numFmtId="0" fontId="0" fillId="0" borderId="15" xfId="0" applyBorder="1"/>
    <xf numFmtId="0" fontId="0" fillId="0" borderId="16" xfId="0" applyBorder="1"/>
    <xf numFmtId="0" fontId="0" fillId="0" borderId="18" xfId="0" applyBorder="1"/>
    <xf numFmtId="0" fontId="0" fillId="0" borderId="20" xfId="0" applyBorder="1"/>
    <xf numFmtId="0" fontId="0" fillId="0" borderId="21" xfId="0" applyBorder="1"/>
    <xf numFmtId="0" fontId="2" fillId="3" borderId="11" xfId="0" applyFont="1" applyFill="1" applyBorder="1" applyAlignment="1">
      <alignment horizontal="center" vertical="center" wrapText="1"/>
    </xf>
    <xf numFmtId="0" fontId="2" fillId="3" borderId="12" xfId="0" applyFont="1" applyFill="1" applyBorder="1" applyAlignment="1">
      <alignment horizontal="center" vertical="center" wrapText="1"/>
    </xf>
    <xf numFmtId="0" fontId="0" fillId="3" borderId="13" xfId="0" applyFill="1" applyBorder="1" applyAlignment="1">
      <alignment horizontal="center" vertical="center"/>
    </xf>
    <xf numFmtId="0" fontId="0" fillId="4" borderId="3" xfId="0" applyFill="1" applyBorder="1"/>
    <xf numFmtId="0" fontId="0" fillId="4" borderId="6" xfId="0" applyFill="1" applyBorder="1"/>
    <xf numFmtId="0" fontId="0" fillId="4" borderId="9" xfId="0" applyFill="1" applyBorder="1"/>
    <xf numFmtId="0" fontId="0" fillId="5" borderId="3" xfId="0" applyFill="1" applyBorder="1"/>
    <xf numFmtId="0" fontId="0" fillId="5" borderId="6" xfId="0" applyFill="1" applyBorder="1"/>
    <xf numFmtId="0" fontId="0" fillId="5" borderId="9" xfId="0" applyFill="1" applyBorder="1"/>
    <xf numFmtId="0" fontId="0" fillId="6" borderId="3" xfId="0" applyFill="1" applyBorder="1"/>
    <xf numFmtId="0" fontId="0" fillId="6" borderId="6" xfId="0" applyFill="1" applyBorder="1"/>
    <xf numFmtId="0" fontId="0" fillId="6" borderId="9" xfId="0" applyFill="1" applyBorder="1"/>
    <xf numFmtId="0" fontId="0" fillId="4" borderId="0" xfId="0" applyFill="1" applyBorder="1"/>
    <xf numFmtId="0" fontId="4" fillId="0" borderId="0" xfId="0" applyFont="1" applyAlignment="1">
      <alignment horizontal="center" vertical="center"/>
    </xf>
    <xf numFmtId="0" fontId="0" fillId="7" borderId="15" xfId="0" applyFill="1" applyBorder="1"/>
    <xf numFmtId="0" fontId="0" fillId="7" borderId="15" xfId="0" applyFill="1" applyBorder="1" applyAlignment="1">
      <alignment horizontal="center" vertical="center"/>
    </xf>
    <xf numFmtId="0" fontId="0" fillId="7" borderId="1" xfId="0" applyFill="1" applyBorder="1"/>
    <xf numFmtId="0" fontId="0" fillId="7" borderId="1" xfId="0" applyFill="1" applyBorder="1" applyAlignment="1">
      <alignment horizontal="center" vertical="center"/>
    </xf>
    <xf numFmtId="0" fontId="0" fillId="7" borderId="20" xfId="0" applyFill="1" applyBorder="1"/>
    <xf numFmtId="0" fontId="0" fillId="7" borderId="20" xfId="0" applyFill="1" applyBorder="1" applyAlignment="1">
      <alignment horizontal="center" vertical="center"/>
    </xf>
    <xf numFmtId="164" fontId="0" fillId="7" borderId="14" xfId="0" applyNumberFormat="1" applyFill="1" applyBorder="1" applyAlignment="1">
      <alignment horizontal="center" vertical="center"/>
    </xf>
    <xf numFmtId="164" fontId="0" fillId="7" borderId="17" xfId="0" applyNumberFormat="1" applyFill="1" applyBorder="1" applyAlignment="1">
      <alignment horizontal="center" vertical="center"/>
    </xf>
    <xf numFmtId="164" fontId="0" fillId="7" borderId="19" xfId="0" applyNumberFormat="1" applyFill="1" applyBorder="1" applyAlignment="1">
      <alignment horizontal="center" vertical="center"/>
    </xf>
    <xf numFmtId="0" fontId="3" fillId="3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438150</xdr:colOff>
      <xdr:row>7</xdr:row>
      <xdr:rowOff>152400</xdr:rowOff>
    </xdr:from>
    <xdr:ext cx="3073342" cy="436786"/>
    <xdr:sp macro="" textlink="">
      <xdr:nvSpPr>
        <xdr:cNvPr id="5" name="ZoneTexte 4"/>
        <xdr:cNvSpPr txBox="1"/>
      </xdr:nvSpPr>
      <xdr:spPr>
        <a:xfrm>
          <a:off x="5629275" y="1724025"/>
          <a:ext cx="3073342" cy="436786"/>
        </a:xfrm>
        <a:prstGeom prst="rect">
          <a:avLst/>
        </a:prstGeom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100"/>
            <a:t>Bonus composition :</a:t>
          </a:r>
        </a:p>
        <a:p>
          <a:r>
            <a:rPr lang="fr-FR" sz="1100"/>
            <a:t>1 seul bonus</a:t>
          </a:r>
          <a:r>
            <a:rPr lang="fr-FR" sz="1100" baseline="0"/>
            <a:t> par groupe ne peut être comptabilisé</a:t>
          </a:r>
        </a:p>
      </xdr:txBody>
    </xdr:sp>
    <xdr:clientData/>
  </xdr:oneCellAnchor>
  <xdr:twoCellAnchor>
    <xdr:from>
      <xdr:col>4</xdr:col>
      <xdr:colOff>428626</xdr:colOff>
      <xdr:row>6</xdr:row>
      <xdr:rowOff>161925</xdr:rowOff>
    </xdr:from>
    <xdr:to>
      <xdr:col>7</xdr:col>
      <xdr:colOff>714375</xdr:colOff>
      <xdr:row>17</xdr:row>
      <xdr:rowOff>47625</xdr:rowOff>
    </xdr:to>
    <xdr:cxnSp macro="">
      <xdr:nvCxnSpPr>
        <xdr:cNvPr id="4" name="Connecteur droit avec flèche 3"/>
        <xdr:cNvCxnSpPr>
          <a:stCxn id="9" idx="0"/>
        </xdr:cNvCxnSpPr>
      </xdr:nvCxnSpPr>
      <xdr:spPr>
        <a:xfrm flipH="1" flipV="1">
          <a:off x="4762501" y="1600200"/>
          <a:ext cx="2571749" cy="19907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714375</xdr:colOff>
      <xdr:row>10</xdr:row>
      <xdr:rowOff>17686</xdr:rowOff>
    </xdr:from>
    <xdr:to>
      <xdr:col>8</xdr:col>
      <xdr:colOff>450821</xdr:colOff>
      <xdr:row>17</xdr:row>
      <xdr:rowOff>47625</xdr:rowOff>
    </xdr:to>
    <xdr:cxnSp macro="">
      <xdr:nvCxnSpPr>
        <xdr:cNvPr id="7" name="Connecteur droit avec flèche 6"/>
        <xdr:cNvCxnSpPr>
          <a:stCxn id="9" idx="0"/>
          <a:endCxn id="5" idx="2"/>
        </xdr:cNvCxnSpPr>
      </xdr:nvCxnSpPr>
      <xdr:spPr>
        <a:xfrm flipV="1">
          <a:off x="7334250" y="2217961"/>
          <a:ext cx="498446" cy="1372964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381000</xdr:colOff>
      <xdr:row>17</xdr:row>
      <xdr:rowOff>47625</xdr:rowOff>
    </xdr:from>
    <xdr:to>
      <xdr:col>9</xdr:col>
      <xdr:colOff>285750</xdr:colOff>
      <xdr:row>22</xdr:row>
      <xdr:rowOff>38100</xdr:rowOff>
    </xdr:to>
    <xdr:sp macro="" textlink="">
      <xdr:nvSpPr>
        <xdr:cNvPr id="9" name="Rectangle 8"/>
        <xdr:cNvSpPr/>
      </xdr:nvSpPr>
      <xdr:spPr>
        <a:xfrm>
          <a:off x="6238875" y="3590925"/>
          <a:ext cx="2190750" cy="9429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solidFill>
                <a:srgbClr val="FF0000"/>
              </a:solidFill>
            </a:rPr>
            <a:t>en</a:t>
          </a:r>
          <a:r>
            <a:rPr lang="fr-FR" sz="1200" b="1" baseline="0">
              <a:solidFill>
                <a:srgbClr val="FF0000"/>
              </a:solidFill>
            </a:rPr>
            <a:t> fait, s'il y a 3 groupe n°2 pas de problèmes il y aura 0,00</a:t>
          </a:r>
        </a:p>
        <a:p>
          <a:pPr algn="ctr"/>
          <a:r>
            <a:rPr lang="fr-FR" sz="1200" b="1" baseline="0">
              <a:solidFill>
                <a:srgbClr val="FF0000"/>
              </a:solidFill>
            </a:rPr>
            <a:t>par contre, s'il y a 3 éléments du groupe 3 alors il ne faudrai compter qu'une seule foix 0,50</a:t>
          </a:r>
          <a:endParaRPr lang="fr-FR" sz="1200" b="1">
            <a:solidFill>
              <a:srgbClr val="FF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7"/>
  <sheetViews>
    <sheetView topLeftCell="A7" workbookViewId="0">
      <selection activeCell="C6" sqref="C6"/>
    </sheetView>
  </sheetViews>
  <sheetFormatPr baseColWidth="10" defaultRowHeight="15" x14ac:dyDescent="0.25"/>
  <cols>
    <col min="1" max="1" width="11.42578125" style="1"/>
    <col min="2" max="2" width="18.140625" style="1" customWidth="1"/>
    <col min="3" max="3" width="13.140625" style="2" customWidth="1"/>
    <col min="4" max="4" width="31" customWidth="1"/>
    <col min="5" max="5" width="11.42578125" style="2"/>
    <col min="6" max="6" width="24.85546875" style="2" customWidth="1"/>
  </cols>
  <sheetData>
    <row r="1" spans="1:6" ht="15.75" thickBot="1" x14ac:dyDescent="0.3">
      <c r="A1" s="3" t="s">
        <v>46</v>
      </c>
      <c r="B1" s="3" t="s">
        <v>47</v>
      </c>
      <c r="C1" s="4" t="s">
        <v>48</v>
      </c>
      <c r="D1" s="5" t="s">
        <v>45</v>
      </c>
      <c r="E1" s="4" t="s">
        <v>2</v>
      </c>
      <c r="F1" s="4" t="s">
        <v>52</v>
      </c>
    </row>
    <row r="2" spans="1:6" x14ac:dyDescent="0.25">
      <c r="A2" s="8">
        <v>1</v>
      </c>
      <c r="B2" s="9" t="s">
        <v>3</v>
      </c>
      <c r="C2" s="10">
        <v>1.02</v>
      </c>
      <c r="D2" s="34" t="s">
        <v>4</v>
      </c>
      <c r="E2" s="10">
        <v>0.2</v>
      </c>
      <c r="F2" s="11">
        <v>0</v>
      </c>
    </row>
    <row r="3" spans="1:6" x14ac:dyDescent="0.25">
      <c r="A3" s="12">
        <v>1</v>
      </c>
      <c r="B3" s="13" t="s">
        <v>3</v>
      </c>
      <c r="C3" s="14">
        <v>1.04</v>
      </c>
      <c r="D3" s="35" t="s">
        <v>5</v>
      </c>
      <c r="E3" s="14">
        <v>0.4</v>
      </c>
      <c r="F3" s="15">
        <v>0</v>
      </c>
    </row>
    <row r="4" spans="1:6" x14ac:dyDescent="0.25">
      <c r="A4" s="12">
        <v>1</v>
      </c>
      <c r="B4" s="13" t="s">
        <v>3</v>
      </c>
      <c r="C4" s="14">
        <v>1.06</v>
      </c>
      <c r="D4" s="35" t="s">
        <v>6</v>
      </c>
      <c r="E4" s="14">
        <v>0.6</v>
      </c>
      <c r="F4" s="15">
        <v>0</v>
      </c>
    </row>
    <row r="5" spans="1:6" x14ac:dyDescent="0.25">
      <c r="A5" s="12">
        <v>1</v>
      </c>
      <c r="B5" s="13" t="s">
        <v>3</v>
      </c>
      <c r="C5" s="14" t="s">
        <v>7</v>
      </c>
      <c r="D5" s="35" t="s">
        <v>8</v>
      </c>
      <c r="E5" s="14">
        <v>0.2</v>
      </c>
      <c r="F5" s="15">
        <v>0</v>
      </c>
    </row>
    <row r="6" spans="1:6" x14ac:dyDescent="0.25">
      <c r="A6" s="12">
        <v>1</v>
      </c>
      <c r="B6" s="13" t="s">
        <v>3</v>
      </c>
      <c r="C6" s="14" t="s">
        <v>9</v>
      </c>
      <c r="D6" s="35" t="s">
        <v>10</v>
      </c>
      <c r="E6" s="14">
        <v>0.4</v>
      </c>
      <c r="F6" s="15">
        <v>0</v>
      </c>
    </row>
    <row r="7" spans="1:6" x14ac:dyDescent="0.25">
      <c r="A7" s="12">
        <v>1</v>
      </c>
      <c r="B7" s="13" t="s">
        <v>3</v>
      </c>
      <c r="C7" s="14" t="s">
        <v>11</v>
      </c>
      <c r="D7" s="35" t="s">
        <v>12</v>
      </c>
      <c r="E7" s="14">
        <v>0.6</v>
      </c>
      <c r="F7" s="15">
        <v>0</v>
      </c>
    </row>
    <row r="8" spans="1:6" ht="15.75" thickBot="1" x14ac:dyDescent="0.3">
      <c r="A8" s="16">
        <v>1</v>
      </c>
      <c r="B8" s="17" t="s">
        <v>3</v>
      </c>
      <c r="C8" s="18">
        <v>1.08</v>
      </c>
      <c r="D8" s="36" t="s">
        <v>13</v>
      </c>
      <c r="E8" s="18">
        <v>0.8</v>
      </c>
      <c r="F8" s="19">
        <v>0</v>
      </c>
    </row>
    <row r="9" spans="1:6" x14ac:dyDescent="0.25">
      <c r="A9" s="8">
        <v>2</v>
      </c>
      <c r="B9" s="9" t="s">
        <v>14</v>
      </c>
      <c r="C9" s="10">
        <v>2.02</v>
      </c>
      <c r="D9" s="31" t="s">
        <v>15</v>
      </c>
      <c r="E9" s="10">
        <v>0.2</v>
      </c>
      <c r="F9" s="11">
        <v>0</v>
      </c>
    </row>
    <row r="10" spans="1:6" x14ac:dyDescent="0.25">
      <c r="A10" s="12">
        <v>2</v>
      </c>
      <c r="B10" s="13" t="s">
        <v>14</v>
      </c>
      <c r="C10" s="14">
        <v>2.04</v>
      </c>
      <c r="D10" s="32" t="s">
        <v>16</v>
      </c>
      <c r="E10" s="14">
        <v>0.4</v>
      </c>
      <c r="F10" s="15">
        <v>0</v>
      </c>
    </row>
    <row r="11" spans="1:6" x14ac:dyDescent="0.25">
      <c r="A11" s="12">
        <v>2</v>
      </c>
      <c r="B11" s="13" t="s">
        <v>14</v>
      </c>
      <c r="C11" s="14" t="s">
        <v>17</v>
      </c>
      <c r="D11" s="32" t="s">
        <v>18</v>
      </c>
      <c r="E11" s="14">
        <v>0.2</v>
      </c>
      <c r="F11" s="15">
        <v>0</v>
      </c>
    </row>
    <row r="12" spans="1:6" x14ac:dyDescent="0.25">
      <c r="A12" s="12">
        <v>2</v>
      </c>
      <c r="B12" s="13" t="s">
        <v>14</v>
      </c>
      <c r="C12" s="14" t="s">
        <v>19</v>
      </c>
      <c r="D12" s="32" t="s">
        <v>20</v>
      </c>
      <c r="E12" s="14">
        <v>0.4</v>
      </c>
      <c r="F12" s="15">
        <v>0</v>
      </c>
    </row>
    <row r="13" spans="1:6" x14ac:dyDescent="0.25">
      <c r="A13" s="12">
        <v>2</v>
      </c>
      <c r="B13" s="13" t="s">
        <v>14</v>
      </c>
      <c r="C13" s="14">
        <v>2.06</v>
      </c>
      <c r="D13" s="32" t="s">
        <v>21</v>
      </c>
      <c r="E13" s="14">
        <v>0.6</v>
      </c>
      <c r="F13" s="15">
        <v>0</v>
      </c>
    </row>
    <row r="14" spans="1:6" x14ac:dyDescent="0.25">
      <c r="A14" s="12">
        <v>2</v>
      </c>
      <c r="B14" s="13" t="s">
        <v>14</v>
      </c>
      <c r="C14" s="14">
        <v>2.08</v>
      </c>
      <c r="D14" s="32" t="s">
        <v>22</v>
      </c>
      <c r="E14" s="14">
        <v>0.8</v>
      </c>
      <c r="F14" s="15">
        <v>0</v>
      </c>
    </row>
    <row r="15" spans="1:6" ht="15.75" thickBot="1" x14ac:dyDescent="0.3">
      <c r="A15" s="16">
        <v>2</v>
      </c>
      <c r="B15" s="17" t="s">
        <v>14</v>
      </c>
      <c r="C15" s="18">
        <v>2.1</v>
      </c>
      <c r="D15" s="33" t="s">
        <v>23</v>
      </c>
      <c r="E15" s="18">
        <v>1</v>
      </c>
      <c r="F15" s="19">
        <v>0</v>
      </c>
    </row>
    <row r="16" spans="1:6" x14ac:dyDescent="0.25">
      <c r="A16" s="8">
        <v>3</v>
      </c>
      <c r="B16" s="9" t="s">
        <v>24</v>
      </c>
      <c r="C16" s="10">
        <v>3.02</v>
      </c>
      <c r="D16" s="28" t="s">
        <v>25</v>
      </c>
      <c r="E16" s="10">
        <v>0.2</v>
      </c>
      <c r="F16" s="11">
        <v>0</v>
      </c>
    </row>
    <row r="17" spans="1:6" x14ac:dyDescent="0.25">
      <c r="A17" s="12">
        <v>3</v>
      </c>
      <c r="B17" s="13" t="s">
        <v>24</v>
      </c>
      <c r="C17" s="14">
        <v>3.04</v>
      </c>
      <c r="D17" s="29" t="s">
        <v>26</v>
      </c>
      <c r="E17" s="14">
        <v>0.4</v>
      </c>
      <c r="F17" s="15">
        <v>0.5</v>
      </c>
    </row>
    <row r="18" spans="1:6" x14ac:dyDescent="0.25">
      <c r="A18" s="12">
        <v>3</v>
      </c>
      <c r="B18" s="13" t="s">
        <v>24</v>
      </c>
      <c r="C18" s="14">
        <v>3.06</v>
      </c>
      <c r="D18" s="29" t="s">
        <v>27</v>
      </c>
      <c r="E18" s="14">
        <v>0.6</v>
      </c>
      <c r="F18" s="15">
        <v>0.5</v>
      </c>
    </row>
    <row r="19" spans="1:6" x14ac:dyDescent="0.25">
      <c r="A19" s="12">
        <v>3</v>
      </c>
      <c r="B19" s="13" t="s">
        <v>24</v>
      </c>
      <c r="C19" s="14">
        <v>3.1</v>
      </c>
      <c r="D19" s="29" t="s">
        <v>28</v>
      </c>
      <c r="E19" s="14">
        <v>1</v>
      </c>
      <c r="F19" s="15">
        <v>0.5</v>
      </c>
    </row>
    <row r="20" spans="1:6" x14ac:dyDescent="0.25">
      <c r="A20" s="12">
        <v>3</v>
      </c>
      <c r="B20" s="13" t="s">
        <v>24</v>
      </c>
      <c r="C20" s="14">
        <v>3.12</v>
      </c>
      <c r="D20" s="29" t="s">
        <v>29</v>
      </c>
      <c r="E20" s="14">
        <v>1.2</v>
      </c>
      <c r="F20" s="15">
        <v>0.5</v>
      </c>
    </row>
    <row r="21" spans="1:6" x14ac:dyDescent="0.25">
      <c r="A21" s="12">
        <v>3</v>
      </c>
      <c r="B21" s="13" t="s">
        <v>24</v>
      </c>
      <c r="C21" s="14">
        <v>3.16</v>
      </c>
      <c r="D21" s="29" t="s">
        <v>43</v>
      </c>
      <c r="E21" s="14">
        <v>1.6</v>
      </c>
      <c r="F21" s="15">
        <v>0.5</v>
      </c>
    </row>
    <row r="22" spans="1:6" x14ac:dyDescent="0.25">
      <c r="A22" s="12">
        <v>3</v>
      </c>
      <c r="B22" s="13" t="s">
        <v>24</v>
      </c>
      <c r="C22" s="14" t="s">
        <v>31</v>
      </c>
      <c r="D22" s="29" t="s">
        <v>1</v>
      </c>
      <c r="E22" s="14">
        <v>0.2</v>
      </c>
      <c r="F22" s="15">
        <v>0</v>
      </c>
    </row>
    <row r="23" spans="1:6" x14ac:dyDescent="0.25">
      <c r="A23" s="12">
        <v>3</v>
      </c>
      <c r="B23" s="13" t="s">
        <v>24</v>
      </c>
      <c r="C23" s="14" t="s">
        <v>32</v>
      </c>
      <c r="D23" s="29" t="s">
        <v>33</v>
      </c>
      <c r="E23" s="14">
        <v>0.6</v>
      </c>
      <c r="F23" s="15">
        <v>0.5</v>
      </c>
    </row>
    <row r="24" spans="1:6" x14ac:dyDescent="0.25">
      <c r="A24" s="12">
        <v>3</v>
      </c>
      <c r="B24" s="13" t="s">
        <v>24</v>
      </c>
      <c r="C24" s="14" t="s">
        <v>34</v>
      </c>
      <c r="D24" s="29" t="s">
        <v>35</v>
      </c>
      <c r="E24" s="14">
        <v>1.6</v>
      </c>
      <c r="F24" s="15">
        <v>0.5</v>
      </c>
    </row>
    <row r="25" spans="1:6" x14ac:dyDescent="0.25">
      <c r="A25" s="12">
        <v>3</v>
      </c>
      <c r="B25" s="13" t="s">
        <v>24</v>
      </c>
      <c r="C25" s="14" t="s">
        <v>36</v>
      </c>
      <c r="D25" s="29" t="s">
        <v>37</v>
      </c>
      <c r="E25" s="14">
        <v>0.2</v>
      </c>
      <c r="F25" s="15">
        <v>0</v>
      </c>
    </row>
    <row r="26" spans="1:6" x14ac:dyDescent="0.25">
      <c r="A26" s="12">
        <v>3</v>
      </c>
      <c r="B26" s="13" t="s">
        <v>24</v>
      </c>
      <c r="C26" s="14" t="s">
        <v>38</v>
      </c>
      <c r="D26" s="29" t="s">
        <v>39</v>
      </c>
      <c r="E26" s="14">
        <v>0.6</v>
      </c>
      <c r="F26" s="15">
        <v>0.5</v>
      </c>
    </row>
    <row r="27" spans="1:6" x14ac:dyDescent="0.25">
      <c r="A27" s="12">
        <v>3</v>
      </c>
      <c r="B27" s="13" t="s">
        <v>24</v>
      </c>
      <c r="C27" s="14">
        <v>3.08</v>
      </c>
      <c r="D27" s="29" t="s">
        <v>40</v>
      </c>
      <c r="E27" s="14">
        <v>0.8</v>
      </c>
      <c r="F27" s="15">
        <v>0.5</v>
      </c>
    </row>
    <row r="28" spans="1:6" x14ac:dyDescent="0.25">
      <c r="A28" s="12">
        <v>3</v>
      </c>
      <c r="B28" s="13" t="s">
        <v>24</v>
      </c>
      <c r="C28" s="14" t="s">
        <v>41</v>
      </c>
      <c r="D28" s="29" t="s">
        <v>42</v>
      </c>
      <c r="E28" s="14">
        <v>1</v>
      </c>
      <c r="F28" s="15">
        <v>0.5</v>
      </c>
    </row>
    <row r="29" spans="1:6" x14ac:dyDescent="0.25">
      <c r="A29" s="12">
        <v>3</v>
      </c>
      <c r="B29" s="13" t="s">
        <v>24</v>
      </c>
      <c r="C29" s="14">
        <v>3.14</v>
      </c>
      <c r="D29" s="29" t="s">
        <v>30</v>
      </c>
      <c r="E29" s="14">
        <v>1.4</v>
      </c>
      <c r="F29" s="15">
        <v>0.5</v>
      </c>
    </row>
    <row r="30" spans="1:6" ht="15.75" thickBot="1" x14ac:dyDescent="0.3">
      <c r="A30" s="16">
        <v>3</v>
      </c>
      <c r="B30" s="17" t="s">
        <v>24</v>
      </c>
      <c r="C30" s="18" t="s">
        <v>34</v>
      </c>
      <c r="D30" s="30" t="s">
        <v>44</v>
      </c>
      <c r="E30" s="18">
        <v>1.6</v>
      </c>
      <c r="F30" s="19">
        <v>0.5</v>
      </c>
    </row>
    <row r="32" spans="1:6" x14ac:dyDescent="0.25">
      <c r="D32" s="37" t="s">
        <v>55</v>
      </c>
    </row>
    <row r="33" spans="4:4" x14ac:dyDescent="0.25">
      <c r="D33" s="37" t="s">
        <v>56</v>
      </c>
    </row>
    <row r="34" spans="4:4" x14ac:dyDescent="0.25">
      <c r="D34" s="37" t="s">
        <v>57</v>
      </c>
    </row>
    <row r="35" spans="4:4" x14ac:dyDescent="0.25">
      <c r="D35" s="37" t="s">
        <v>58</v>
      </c>
    </row>
    <row r="37" spans="4:4" x14ac:dyDescent="0.25">
      <c r="D37" s="37" t="s">
        <v>59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16"/>
  <sheetViews>
    <sheetView tabSelected="1" workbookViewId="0">
      <selection activeCell="E21" sqref="E21"/>
    </sheetView>
  </sheetViews>
  <sheetFormatPr baseColWidth="10" defaultRowHeight="15" x14ac:dyDescent="0.25"/>
  <cols>
    <col min="1" max="1" width="11.42578125" style="1"/>
    <col min="2" max="2" width="32.140625" customWidth="1"/>
    <col min="3" max="3" width="10" customWidth="1"/>
  </cols>
  <sheetData>
    <row r="2" spans="1:12" ht="18.75" x14ac:dyDescent="0.3">
      <c r="A2" s="48" t="s">
        <v>0</v>
      </c>
      <c r="B2" s="48"/>
      <c r="C2" s="48"/>
      <c r="D2" s="48"/>
      <c r="E2" s="48"/>
      <c r="F2" s="48"/>
    </row>
    <row r="3" spans="1:12" ht="15.75" thickBot="1" x14ac:dyDescent="0.3">
      <c r="B3" s="7"/>
      <c r="C3" s="7"/>
      <c r="D3" s="7"/>
      <c r="E3" s="7"/>
      <c r="F3" s="7"/>
    </row>
    <row r="4" spans="1:12" ht="33.75" customHeight="1" thickBot="1" x14ac:dyDescent="0.3">
      <c r="A4" s="25" t="s">
        <v>49</v>
      </c>
      <c r="B4" s="26" t="s">
        <v>50</v>
      </c>
      <c r="C4" s="26" t="s">
        <v>53</v>
      </c>
      <c r="D4" s="26" t="s">
        <v>51</v>
      </c>
      <c r="E4" s="26" t="s">
        <v>52</v>
      </c>
      <c r="F4" s="27" t="s">
        <v>54</v>
      </c>
      <c r="L4" s="38" t="s">
        <v>60</v>
      </c>
    </row>
    <row r="5" spans="1:12" x14ac:dyDescent="0.25">
      <c r="A5" s="45">
        <v>2</v>
      </c>
      <c r="B5" s="39" t="s">
        <v>18</v>
      </c>
      <c r="C5" s="40" t="str">
        <f t="shared" ref="C5:C16" ca="1" si="0">IFERROR(INDEX(Col_NoElmnts,MATCH(B5,Col_Elements,0)),"")</f>
        <v>2,02b</v>
      </c>
      <c r="D5" s="40">
        <f t="shared" ref="D5:D16" ca="1" si="1">IFERROR(INDEX(Col_Vlrs,MATCH(B5,Col_Elements,0)),"")</f>
        <v>0.2</v>
      </c>
      <c r="E5" s="20"/>
      <c r="F5" s="21"/>
      <c r="L5">
        <v>1</v>
      </c>
    </row>
    <row r="6" spans="1:12" x14ac:dyDescent="0.25">
      <c r="A6" s="46">
        <v>2</v>
      </c>
      <c r="B6" s="41"/>
      <c r="C6" s="42" t="str">
        <f t="shared" ca="1" si="0"/>
        <v/>
      </c>
      <c r="D6" s="42" t="str">
        <f t="shared" ca="1" si="1"/>
        <v/>
      </c>
      <c r="E6" s="6"/>
      <c r="F6" s="22"/>
      <c r="L6">
        <v>2</v>
      </c>
    </row>
    <row r="7" spans="1:12" x14ac:dyDescent="0.25">
      <c r="A7" s="46">
        <v>2</v>
      </c>
      <c r="B7" s="41" t="s">
        <v>21</v>
      </c>
      <c r="C7" s="42">
        <f ca="1">IFERROR(INDEX(Col_NoElmnts,MATCH(B7,Col_Elements,0)),"")</f>
        <v>2.06</v>
      </c>
      <c r="D7" s="42">
        <f t="shared" ca="1" si="1"/>
        <v>0.6</v>
      </c>
      <c r="E7" s="6"/>
      <c r="F7" s="22"/>
      <c r="L7">
        <v>3</v>
      </c>
    </row>
    <row r="8" spans="1:12" x14ac:dyDescent="0.25">
      <c r="A8" s="46">
        <v>3</v>
      </c>
      <c r="B8" s="41" t="s">
        <v>27</v>
      </c>
      <c r="C8" s="42">
        <f t="shared" ca="1" si="0"/>
        <v>3.06</v>
      </c>
      <c r="D8" s="42">
        <f t="shared" ca="1" si="1"/>
        <v>0.6</v>
      </c>
      <c r="E8" s="6"/>
      <c r="F8" s="22"/>
      <c r="L8">
        <v>4</v>
      </c>
    </row>
    <row r="9" spans="1:12" x14ac:dyDescent="0.25">
      <c r="A9" s="46">
        <v>1</v>
      </c>
      <c r="B9" s="41" t="s">
        <v>4</v>
      </c>
      <c r="C9" s="42">
        <f t="shared" ca="1" si="0"/>
        <v>1.02</v>
      </c>
      <c r="D9" s="42">
        <f t="shared" ca="1" si="1"/>
        <v>0.2</v>
      </c>
      <c r="E9" s="6"/>
      <c r="F9" s="22"/>
      <c r="L9">
        <v>5</v>
      </c>
    </row>
    <row r="10" spans="1:12" x14ac:dyDescent="0.25">
      <c r="A10" s="46">
        <v>4</v>
      </c>
      <c r="B10" s="41"/>
      <c r="C10" s="42" t="str">
        <f t="shared" ca="1" si="0"/>
        <v/>
      </c>
      <c r="D10" s="42" t="str">
        <f t="shared" ca="1" si="1"/>
        <v/>
      </c>
      <c r="E10" s="6"/>
      <c r="F10" s="22"/>
      <c r="L10">
        <v>6</v>
      </c>
    </row>
    <row r="11" spans="1:12" x14ac:dyDescent="0.25">
      <c r="A11" s="46">
        <v>3</v>
      </c>
      <c r="B11" s="41" t="s">
        <v>43</v>
      </c>
      <c r="C11" s="42">
        <f t="shared" ca="1" si="0"/>
        <v>3.16</v>
      </c>
      <c r="D11" s="42">
        <f t="shared" ca="1" si="1"/>
        <v>1.6</v>
      </c>
      <c r="E11" s="6"/>
      <c r="F11" s="22"/>
    </row>
    <row r="12" spans="1:12" x14ac:dyDescent="0.25">
      <c r="A12" s="46"/>
      <c r="B12" s="41"/>
      <c r="C12" s="42" t="str">
        <f t="shared" ca="1" si="0"/>
        <v/>
      </c>
      <c r="D12" s="42" t="str">
        <f t="shared" ca="1" si="1"/>
        <v/>
      </c>
      <c r="E12" s="6"/>
      <c r="F12" s="22"/>
    </row>
    <row r="13" spans="1:12" x14ac:dyDescent="0.25">
      <c r="A13" s="46"/>
      <c r="B13" s="41"/>
      <c r="C13" s="42" t="str">
        <f t="shared" ca="1" si="0"/>
        <v/>
      </c>
      <c r="D13" s="42" t="str">
        <f t="shared" ca="1" si="1"/>
        <v/>
      </c>
      <c r="E13" s="6"/>
      <c r="F13" s="22"/>
    </row>
    <row r="14" spans="1:12" x14ac:dyDescent="0.25">
      <c r="A14" s="46"/>
      <c r="B14" s="41"/>
      <c r="C14" s="42" t="str">
        <f t="shared" ca="1" si="0"/>
        <v/>
      </c>
      <c r="D14" s="42" t="str">
        <f t="shared" ca="1" si="1"/>
        <v/>
      </c>
      <c r="E14" s="6"/>
      <c r="F14" s="22"/>
    </row>
    <row r="15" spans="1:12" x14ac:dyDescent="0.25">
      <c r="A15" s="46"/>
      <c r="B15" s="41"/>
      <c r="C15" s="42" t="str">
        <f t="shared" ca="1" si="0"/>
        <v/>
      </c>
      <c r="D15" s="42" t="str">
        <f t="shared" ca="1" si="1"/>
        <v/>
      </c>
      <c r="E15" s="6"/>
      <c r="F15" s="22"/>
    </row>
    <row r="16" spans="1:12" ht="15.75" thickBot="1" x14ac:dyDescent="0.3">
      <c r="A16" s="47"/>
      <c r="B16" s="43"/>
      <c r="C16" s="44" t="str">
        <f t="shared" ca="1" si="0"/>
        <v/>
      </c>
      <c r="D16" s="44" t="str">
        <f t="shared" ca="1" si="1"/>
        <v/>
      </c>
      <c r="E16" s="23"/>
      <c r="F16" s="24"/>
    </row>
  </sheetData>
  <mergeCells count="1">
    <mergeCell ref="A2:F2"/>
  </mergeCells>
  <dataValidations count="2">
    <dataValidation type="list" allowBlank="1" showInputMessage="1" showErrorMessage="1" sqref="A5:A16">
      <formula1>Lst_Groupes</formula1>
    </dataValidation>
    <dataValidation type="list" allowBlank="1" showInputMessage="1" showErrorMessage="1" sqref="B5:B16">
      <formula1>Lst_Elements</formula1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Tableau de données</vt:lpstr>
      <vt:lpstr>Calclul des notes de départ</vt:lpstr>
      <vt:lpstr>Lst_Groupes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jerome</dc:creator>
  <cp:lastModifiedBy>jerome</cp:lastModifiedBy>
  <dcterms:created xsi:type="dcterms:W3CDTF">2016-03-10T18:43:00Z</dcterms:created>
  <dcterms:modified xsi:type="dcterms:W3CDTF">2016-03-11T15:15:47Z</dcterms:modified>
</cp:coreProperties>
</file>