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\Desktop\"/>
    </mc:Choice>
  </mc:AlternateContent>
  <xr:revisionPtr revIDLastSave="0" documentId="8_{471DAE71-8D97-4E44-ACC8-86F79EF0398C}" xr6:coauthVersionLast="46" xr6:coauthVersionMax="46" xr10:uidLastSave="{00000000-0000-0000-0000-000000000000}"/>
  <bookViews>
    <workbookView xWindow="-120" yWindow="-120" windowWidth="28110" windowHeight="16440" xr2:uid="{4F7C0EE8-734E-4F9C-BAD2-2A4B93316665}"/>
  </bookViews>
  <sheets>
    <sheet name="ELECTRICITE" sheetId="3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3" l="1"/>
  <c r="F12" i="3"/>
  <c r="F11" i="3"/>
  <c r="H10" i="3"/>
  <c r="D3" i="3"/>
  <c r="F3" i="3" s="1"/>
  <c r="D4" i="3"/>
  <c r="F4" i="3" s="1"/>
  <c r="H11" i="3" l="1"/>
  <c r="H12" i="3" l="1"/>
  <c r="H13" i="3" s="1"/>
  <c r="H14" i="3"/>
  <c r="D2" i="3"/>
  <c r="F2" i="3" l="1"/>
  <c r="H2" i="3" s="1"/>
  <c r="H3" i="3" s="1"/>
  <c r="H4" i="3" s="1"/>
  <c r="H15" i="3" s="1"/>
  <c r="D7" i="3"/>
</calcChain>
</file>

<file path=xl/sharedStrings.xml><?xml version="1.0" encoding="utf-8"?>
<sst xmlns="http://schemas.openxmlformats.org/spreadsheetml/2006/main" count="16" uniqueCount="13">
  <si>
    <t>ABONNEMENT</t>
  </si>
  <si>
    <t>CONSOMMATION</t>
  </si>
  <si>
    <t>TOTAL</t>
  </si>
  <si>
    <t>SOUS TOTAL</t>
  </si>
  <si>
    <t>ANCIEN INDEX</t>
  </si>
  <si>
    <t>NOUVEL INDEX</t>
  </si>
  <si>
    <t>PRIX DU kWh</t>
  </si>
  <si>
    <t>Contribution Tarifaire Acheminement</t>
  </si>
  <si>
    <t>Contribution au service public de l'électricité</t>
  </si>
  <si>
    <t>TMCFE</t>
  </si>
  <si>
    <t>TDCFE</t>
  </si>
  <si>
    <t>NET A PAYER</t>
  </si>
  <si>
    <t>16/09/20 AU 12/01/2021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</si>
</sst>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dd/mm/yy;@"/>
    <numFmt numFmtId="167" formatCode="_-* #,##0.0000000\ _€_-;\-* #,##0.0000000\ _€_-;_-* &quot;-&quot;???????\ _€_-;_-@_-"/>
  </numFmts>
  <fonts count="3" x14ac:knownFonts="1">
    <font>
      <sz val="11"/>
      <color theme="1"/>
      <name val="MS Reference Sans Serif"/>
      <family val="2"/>
    </font>
    <font>
      <sz val="10"/>
      <color theme="1"/>
      <name val="MS Reference Sans Serif"/>
      <family val="2"/>
    </font>
    <font>
      <sz val="10"/>
      <color theme="9" tint="-0.499984740745262"/>
      <name val="MS Reference Sans Serif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165" fontId="2" fillId="3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0" fillId="0" borderId="0" xfId="0" applyNumberFormat="1"/>
    <xf numFmtId="167" fontId="2" fillId="3" borderId="1" xfId="0" applyNumberFormat="1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E503A7-7818-4346-B276-35B49EE8A443}">
  <sheetPr>
    <tabColor theme="9" tint="0.59999389629810485"/>
  </sheetPr>
  <dimension ref="A1:H15"/>
  <sheetViews>
    <sheetView tabSelected="1" workbookViewId="0">
      <selection activeCell="B20" sqref="B20"/>
    </sheetView>
  </sheetViews>
  <sheetFormatPr baseColWidth="10" defaultRowHeight="19.5" customHeight="1" x14ac:dyDescent="0.25"/>
  <cols>
    <col min="1" max="1" width="30.3984375" bestFit="1" customWidth="1"/>
    <col min="2" max="4" width="12.69921875" style="6" customWidth="1"/>
    <col min="5" max="5" width="13.5" bestFit="1" customWidth="1"/>
    <col min="6" max="7" width="12.796875" customWidth="1"/>
    <col min="8" max="8" width="15.19921875" bestFit="1" customWidth="1"/>
  </cols>
  <sheetData>
    <row r="1" spans="1:8" ht="19.5" customHeight="1" x14ac:dyDescent="0.25">
      <c r="A1" s="1">
        <v>2020</v>
      </c>
      <c r="B1" s="1" t="s">
        <v>4</v>
      </c>
      <c r="C1" s="1" t="s">
        <v>5</v>
      </c>
      <c r="D1" s="1" t="s">
        <v>1</v>
      </c>
      <c r="E1" s="4" t="s">
        <v>6</v>
      </c>
      <c r="F1" s="4" t="s">
        <v>3</v>
      </c>
      <c r="G1" s="4" t="s">
        <v>0</v>
      </c>
      <c r="H1" s="4" t="s">
        <v>2</v>
      </c>
    </row>
    <row r="2" spans="1:8" ht="19.5" customHeight="1" x14ac:dyDescent="0.25">
      <c r="A2" s="2" t="s">
        <v>12</v>
      </c>
      <c r="B2" s="5">
        <v>1861</v>
      </c>
      <c r="C2" s="5">
        <v>4689</v>
      </c>
      <c r="D2" s="5">
        <f>SUM(C2-B2)</f>
        <v>2828</v>
      </c>
      <c r="E2" s="3">
        <v>0.12</v>
      </c>
      <c r="F2" s="3">
        <f>SUM(D2*E2)</f>
        <v>339.36</v>
      </c>
      <c r="G2" s="3">
        <v>47.95</v>
      </c>
      <c r="H2" s="3">
        <f>SUM(F2:G2)</f>
        <v>387.31</v>
      </c>
    </row>
    <row r="3" spans="1:8" ht="19.5" customHeight="1" x14ac:dyDescent="0.25">
      <c r="A3" s="2">
        <v>44209</v>
      </c>
      <c r="B3" s="5">
        <v>4689</v>
      </c>
      <c r="C3" s="5">
        <v>4700</v>
      </c>
      <c r="D3" s="5">
        <f t="shared" ref="D3:D4" si="0">SUM(C3-B3)</f>
        <v>11</v>
      </c>
      <c r="E3" s="3">
        <v>0.12</v>
      </c>
      <c r="F3" s="3">
        <f t="shared" ref="F3:F4" si="1">SUM(D3*E3)</f>
        <v>1.3199999999999998</v>
      </c>
      <c r="G3" s="3"/>
      <c r="H3" s="3">
        <f>SUM(H2,F3)</f>
        <v>388.63</v>
      </c>
    </row>
    <row r="4" spans="1:8" ht="19.5" customHeight="1" x14ac:dyDescent="0.25">
      <c r="A4" s="2">
        <v>44210</v>
      </c>
      <c r="B4" s="5">
        <v>4700</v>
      </c>
      <c r="C4" s="5">
        <v>4713</v>
      </c>
      <c r="D4" s="5">
        <f t="shared" si="0"/>
        <v>13</v>
      </c>
      <c r="E4" s="3">
        <v>0.12</v>
      </c>
      <c r="F4" s="3">
        <f t="shared" si="1"/>
        <v>1.56</v>
      </c>
      <c r="G4" s="3"/>
      <c r="H4" s="3">
        <f>SUM(H3,F4)</f>
        <v>390.19</v>
      </c>
    </row>
    <row r="5" spans="1:8" ht="19.5" customHeight="1" x14ac:dyDescent="0.25">
      <c r="A5" s="2"/>
      <c r="B5" s="5"/>
      <c r="C5" s="5"/>
      <c r="D5" s="5"/>
      <c r="E5" s="3"/>
      <c r="F5" s="3"/>
      <c r="G5" s="3"/>
      <c r="H5" s="3"/>
    </row>
    <row r="6" spans="1:8" ht="19.5" customHeight="1" x14ac:dyDescent="0.25">
      <c r="A6" s="2"/>
      <c r="B6" s="5"/>
      <c r="C6" s="5"/>
      <c r="D6" s="5"/>
      <c r="E6" s="3"/>
      <c r="F6" s="3"/>
      <c r="G6" s="3"/>
      <c r="H6" s="3"/>
    </row>
    <row r="7" spans="1:8" ht="19.5" customHeight="1" x14ac:dyDescent="0.25">
      <c r="A7" s="2" t="s">
        <v>2</v>
      </c>
      <c r="B7" s="5"/>
      <c r="C7" s="5"/>
      <c r="D7" s="5">
        <f>SUM(D2:D6)</f>
        <v>2852</v>
      </c>
      <c r="E7" s="3"/>
      <c r="F7" s="3"/>
      <c r="G7" s="3"/>
      <c r="H7" s="3"/>
    </row>
    <row r="9" spans="1:8" ht="19.5" customHeight="1" x14ac:dyDescent="0.25">
      <c r="A9" s="1">
        <v>2021</v>
      </c>
      <c r="B9" s="1"/>
      <c r="C9" s="1"/>
      <c r="D9" s="1"/>
      <c r="E9" s="4"/>
      <c r="F9" s="4"/>
      <c r="G9" s="4"/>
      <c r="H9" s="4" t="s">
        <v>2</v>
      </c>
    </row>
    <row r="10" spans="1:8" ht="19.5" customHeight="1" x14ac:dyDescent="0.25">
      <c r="A10" s="2" t="s">
        <v>7</v>
      </c>
      <c r="B10" s="5"/>
      <c r="C10" s="5"/>
      <c r="D10" s="5"/>
      <c r="E10" s="7"/>
      <c r="F10" s="3">
        <v>1.92</v>
      </c>
      <c r="G10" s="3"/>
      <c r="H10" s="3">
        <f>SUM(F10:G10)</f>
        <v>1.92</v>
      </c>
    </row>
    <row r="11" spans="1:8" ht="19.5" customHeight="1" x14ac:dyDescent="0.25">
      <c r="A11" s="2" t="s">
        <v>8</v>
      </c>
      <c r="B11" s="5"/>
      <c r="C11" s="5"/>
      <c r="D11" s="5">
        <v>2981</v>
      </c>
      <c r="E11" s="7">
        <v>2.2499999999999999E-2</v>
      </c>
      <c r="F11" s="3">
        <f t="shared" ref="F11:F13" si="2">SUM(D11*E11)</f>
        <v>67.072499999999991</v>
      </c>
      <c r="G11" s="3"/>
      <c r="H11" s="3">
        <f>SUM(H10,F11)</f>
        <v>68.992499999999993</v>
      </c>
    </row>
    <row r="12" spans="1:8" ht="19.5" customHeight="1" x14ac:dyDescent="0.25">
      <c r="A12" s="2" t="s">
        <v>9</v>
      </c>
      <c r="B12" s="5"/>
      <c r="C12" s="5"/>
      <c r="D12" s="5">
        <v>2981</v>
      </c>
      <c r="E12" s="7">
        <v>6.5449999999999996E-3</v>
      </c>
      <c r="F12" s="3">
        <f t="shared" si="2"/>
        <v>19.510645</v>
      </c>
      <c r="G12" s="3"/>
      <c r="H12" s="3">
        <f>SUM(H11,F12)</f>
        <v>88.503144999999989</v>
      </c>
    </row>
    <row r="13" spans="1:8" ht="19.5" customHeight="1" x14ac:dyDescent="0.25">
      <c r="A13" s="2" t="s">
        <v>10</v>
      </c>
      <c r="B13" s="5"/>
      <c r="C13" s="5"/>
      <c r="D13" s="5">
        <v>2981</v>
      </c>
      <c r="E13" s="7">
        <v>3.2724999999999998E-3</v>
      </c>
      <c r="F13" s="3">
        <f t="shared" si="2"/>
        <v>9.7553225000000001</v>
      </c>
      <c r="G13" s="3"/>
      <c r="H13" s="3">
        <f>SUM(H12,F13)</f>
        <v>98.258467499999995</v>
      </c>
    </row>
    <row r="14" spans="1:8" ht="19.5" customHeight="1" x14ac:dyDescent="0.25">
      <c r="A14" s="2" t="s">
        <v>2</v>
      </c>
      <c r="B14" s="5"/>
      <c r="C14" s="5"/>
      <c r="D14" s="5"/>
      <c r="E14" s="7"/>
      <c r="F14" s="3"/>
      <c r="G14" s="3"/>
      <c r="H14" s="3">
        <f>SUM(H10:H13)</f>
        <v>257.67411249999998</v>
      </c>
    </row>
    <row r="15" spans="1:8" ht="19.5" customHeight="1" x14ac:dyDescent="0.25">
      <c r="A15" s="2" t="s">
        <v>11</v>
      </c>
      <c r="B15" s="5"/>
      <c r="C15" s="5"/>
      <c r="D15" s="5"/>
      <c r="E15" s="7"/>
      <c r="F15" s="3"/>
      <c r="G15" s="3"/>
      <c r="H15" s="3">
        <f>SUM(H4,H14)</f>
        <v>647.86411249999992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ELECTRICITE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Jean</cp:lastModifiedBy>
  <dcterms:created xsi:type="dcterms:W3CDTF">2021-01-12T16:43:28Z</dcterms:created>
  <dcterms:modified xsi:type="dcterms:W3CDTF">2021-01-15T15:05:39Z</dcterms:modified>
</cp:coreProperties>
</file>