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8800" windowHeight="14235"/>
  </bookViews>
  <sheets>
    <sheet name="PLANNING " sheetId="1" r:id="rId1"/>
    <sheet name="Saisie de données" sheetId="2" r:id="rId2"/>
    <sheet name="Feuil1" sheetId="4" r:id="rId3"/>
    <sheet name="Recherche de nom" sheetId="3" state="hidden" r:id="rId4"/>
  </sheets>
  <definedNames>
    <definedName name="AfficherNom">'PLANNING '!$J$3</definedName>
    <definedName name="ChampQui">tblDonnées[EQUIPE]</definedName>
    <definedName name="RechercherQui">OFFSET('Recherche de nom'!$A$3,,,COUNT('Recherche de nom'!$B:$B),1)</definedName>
    <definedName name="SemaineDu">'PLANNING '!$H$3</definedName>
    <definedName name="_xlnm.Print_Area" localSheetId="0">'PLANNING '!$C$2:$J$23</definedName>
  </definedNames>
  <calcPr calcId="162913"/>
</workbook>
</file>

<file path=xl/calcChain.xml><?xml version="1.0" encoding="utf-8"?>
<calcChain xmlns="http://schemas.openxmlformats.org/spreadsheetml/2006/main">
  <c r="I3" i="1" l="1"/>
  <c r="J5" i="1"/>
  <c r="I5" i="1"/>
  <c r="H5" i="1"/>
  <c r="G5" i="1"/>
  <c r="F5" i="1"/>
  <c r="E5" i="1"/>
  <c r="D5" i="1"/>
  <c r="F4" i="2" l="1"/>
  <c r="A3" i="3" l="1" a="1"/>
  <c r="A3" i="3" s="1"/>
  <c r="A4" i="3" s="1" a="1"/>
  <c r="A4" i="3" s="1"/>
  <c r="B4" i="3" s="1"/>
  <c r="B3" i="3" l="1"/>
  <c r="A5" i="3" a="1"/>
  <c r="A5" i="3" s="1"/>
  <c r="A6" i="3" l="1" a="1"/>
  <c r="A6" i="3" s="1"/>
  <c r="B6" i="3" s="1"/>
  <c r="B5" i="3"/>
  <c r="A7" i="3" l="1" a="1"/>
  <c r="A7" i="3" s="1"/>
  <c r="B7" i="3" s="1"/>
  <c r="A8" i="3" l="1" a="1"/>
  <c r="A8" i="3" s="1"/>
  <c r="B8" i="3" s="1"/>
  <c r="A9" i="3" l="1" a="1"/>
  <c r="A9" i="3" s="1"/>
  <c r="A10" i="3" s="1" a="1"/>
  <c r="A10" i="3" s="1"/>
  <c r="B9" i="3" l="1"/>
  <c r="B10" i="3"/>
  <c r="A11" i="3" a="1"/>
  <c r="A11" i="3" s="1"/>
  <c r="B11" i="3" l="1"/>
  <c r="A12" i="3" a="1"/>
  <c r="A12" i="3" s="1"/>
  <c r="B12" i="3" s="1"/>
  <c r="A13" i="3" l="1" a="1"/>
  <c r="A13" i="3" s="1"/>
  <c r="B13" i="3" l="1"/>
  <c r="A14" i="3" a="1"/>
  <c r="A14" i="3" s="1"/>
  <c r="B14" i="3" s="1"/>
  <c r="A15" i="3" l="1" a="1"/>
  <c r="A15" i="3" s="1"/>
  <c r="B15" i="3" s="1"/>
  <c r="A16" i="3" l="1" a="1"/>
  <c r="A16" i="3" s="1"/>
  <c r="B16" i="3" s="1"/>
  <c r="A17" i="3" l="1" a="1"/>
  <c r="A17" i="3" s="1"/>
  <c r="A18" i="3" s="1" a="1"/>
  <c r="A18" i="3" s="1"/>
  <c r="B18" i="3" l="1"/>
  <c r="A19" i="3" a="1"/>
  <c r="A19" i="3" s="1"/>
  <c r="B19" i="3" s="1"/>
  <c r="B17" i="3"/>
  <c r="A20" i="3" l="1" a="1"/>
  <c r="A20" i="3" s="1"/>
  <c r="B20" i="3" s="1"/>
  <c r="A21" i="3" l="1" a="1"/>
  <c r="A21" i="3" s="1"/>
  <c r="B21" i="3" s="1"/>
  <c r="A22" i="3" l="1" a="1"/>
  <c r="A22" i="3" s="1"/>
  <c r="A23" i="3" s="1" a="1"/>
  <c r="A23" i="3" s="1"/>
  <c r="B23" i="3" s="1"/>
  <c r="B22" i="3" l="1"/>
  <c r="A24" i="3" a="1"/>
  <c r="A24" i="3" s="1"/>
  <c r="B24" i="3" s="1"/>
  <c r="A25" i="3" l="1" a="1"/>
  <c r="A25" i="3" s="1"/>
  <c r="B25" i="3" l="1"/>
  <c r="A26" i="3" a="1"/>
  <c r="A26" i="3" s="1"/>
  <c r="B26" i="3" s="1"/>
  <c r="A27" i="3" l="1" a="1"/>
  <c r="A27" i="3" s="1"/>
  <c r="B27" i="3" s="1"/>
  <c r="A28" i="3" l="1" a="1"/>
  <c r="A28" i="3" s="1"/>
  <c r="B28" i="3" l="1"/>
  <c r="A29" i="3" a="1"/>
  <c r="A29" i="3" s="1"/>
  <c r="B29" i="3" s="1"/>
  <c r="A30" i="3" l="1" a="1"/>
  <c r="A30" i="3" s="1"/>
  <c r="B30" i="3" s="1"/>
  <c r="A31" i="3" l="1" a="1"/>
  <c r="A31" i="3" s="1"/>
  <c r="B31" i="3" l="1"/>
  <c r="A32" i="3" a="1"/>
  <c r="A32" i="3" s="1"/>
  <c r="B32" i="3" s="1"/>
  <c r="A33" i="3" l="1" a="1"/>
  <c r="A33" i="3" s="1"/>
  <c r="B33" i="3" s="1"/>
  <c r="A34" i="3" l="1" a="1"/>
  <c r="A34" i="3" s="1"/>
  <c r="B34" i="3" l="1"/>
  <c r="A35" i="3" a="1"/>
  <c r="A35" i="3" s="1"/>
  <c r="B35" i="3" s="1"/>
  <c r="A36" i="3" l="1" a="1"/>
  <c r="A36" i="3" s="1"/>
  <c r="B36" i="3" s="1"/>
  <c r="A37" i="3" l="1" a="1"/>
  <c r="A37" i="3" s="1"/>
  <c r="B37" i="3" l="1"/>
  <c r="A38" i="3" a="1"/>
  <c r="A38" i="3" s="1"/>
  <c r="B38" i="3" s="1"/>
  <c r="A39" i="3" l="1" a="1"/>
  <c r="A39" i="3" s="1"/>
  <c r="B39" i="3" s="1"/>
  <c r="A40" i="3" l="1" a="1"/>
  <c r="A40" i="3" s="1"/>
  <c r="B40" i="3" l="1"/>
  <c r="A41" i="3" a="1"/>
  <c r="A41" i="3" s="1"/>
  <c r="B41" i="3" s="1"/>
  <c r="A42" i="3" l="1" a="1"/>
  <c r="A42" i="3" s="1"/>
  <c r="B42" i="3" s="1"/>
  <c r="A43" i="3" l="1" a="1"/>
  <c r="A43" i="3" s="1"/>
  <c r="B43" i="3" l="1"/>
  <c r="A44" i="3" a="1"/>
  <c r="A44" i="3" s="1"/>
  <c r="B44" i="3" s="1"/>
  <c r="A45" i="3" l="1" a="1"/>
  <c r="A45" i="3" s="1"/>
  <c r="B45" i="3" s="1"/>
  <c r="A46" i="3" l="1" a="1"/>
  <c r="A46" i="3" s="1"/>
  <c r="B46" i="3" l="1"/>
  <c r="A47" i="3" a="1"/>
  <c r="A47" i="3" s="1"/>
  <c r="B47" i="3" s="1"/>
  <c r="A48" i="3" l="1" a="1"/>
  <c r="A48" i="3" s="1"/>
  <c r="B48" i="3" s="1"/>
  <c r="A49" i="3" l="1" a="1"/>
  <c r="A49" i="3" s="1"/>
  <c r="B49" i="3" l="1"/>
  <c r="A50" i="3" a="1"/>
  <c r="A50" i="3" s="1"/>
  <c r="B50" i="3" l="1"/>
  <c r="A51" i="3" a="1"/>
  <c r="A51" i="3" s="1"/>
  <c r="B51" i="3" s="1"/>
  <c r="A52" i="3" l="1" a="1"/>
  <c r="A52" i="3" s="1"/>
  <c r="A53" i="3" l="1" a="1"/>
  <c r="A53" i="3" s="1"/>
  <c r="B53" i="3" s="1"/>
  <c r="B52" i="3"/>
  <c r="A54" i="3" l="1"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B86" i="3" s="1"/>
  <c r="A87" i="3" l="1" a="1"/>
  <c r="A87" i="3" s="1"/>
  <c r="B87" i="3" s="1"/>
  <c r="A88" i="3" l="1" a="1"/>
  <c r="A88" i="3" s="1"/>
  <c r="B88" i="3" l="1"/>
  <c r="A89" i="3" a="1"/>
  <c r="A89" i="3" s="1"/>
  <c r="B89" i="3" s="1"/>
  <c r="A90" i="3" l="1" a="1"/>
  <c r="A90" i="3" s="1"/>
  <c r="B90" i="3" l="1"/>
  <c r="A91" i="3" a="1"/>
  <c r="A91" i="3" s="1"/>
  <c r="B91" i="3" s="1"/>
  <c r="A92" i="3" l="1" a="1"/>
  <c r="A92" i="3" s="1"/>
  <c r="B92" i="3" l="1"/>
  <c r="A93" i="3" a="1"/>
  <c r="A93" i="3" s="1"/>
  <c r="B93" i="3" s="1"/>
  <c r="A94" i="3" l="1" a="1"/>
  <c r="A94" i="3" s="1"/>
  <c r="B94" i="3" l="1"/>
  <c r="A95" i="3" a="1"/>
  <c r="A95" i="3" s="1"/>
  <c r="B95" i="3" s="1"/>
  <c r="A96" i="3" l="1" a="1"/>
  <c r="A96" i="3" s="1"/>
  <c r="A97" i="3" l="1" a="1"/>
  <c r="A97" i="3" s="1"/>
  <c r="B96" i="3"/>
  <c r="B97" i="3" l="1"/>
  <c r="A98" i="3" a="1"/>
  <c r="A98" i="3" s="1"/>
  <c r="B98" i="3" s="1"/>
  <c r="A99" i="3" l="1" a="1"/>
  <c r="A99" i="3" s="1"/>
  <c r="A100" i="3" s="1" a="1"/>
  <c r="A100" i="3" s="1"/>
  <c r="A101" i="3" s="1" a="1"/>
  <c r="A101" i="3" s="1"/>
  <c r="B100" i="3" l="1"/>
  <c r="B99" i="3"/>
  <c r="B101" i="3"/>
  <c r="A102" i="3" a="1"/>
  <c r="A102" i="3" s="1"/>
  <c r="B102" i="3" l="1"/>
  <c r="A103" i="3" a="1"/>
  <c r="A103" i="3" s="1"/>
  <c r="B103" i="3" l="1"/>
  <c r="A104" i="3" a="1"/>
  <c r="A104" i="3" s="1"/>
  <c r="B104" i="3" l="1"/>
  <c r="A105" i="3" a="1"/>
  <c r="A105" i="3" s="1"/>
  <c r="B105" i="3" l="1"/>
  <c r="A106" i="3" a="1"/>
  <c r="A106" i="3" s="1"/>
  <c r="B106" i="3" l="1"/>
  <c r="A107" i="3" a="1"/>
  <c r="A107" i="3" s="1"/>
  <c r="B107" i="3" l="1"/>
  <c r="A108" i="3" a="1"/>
  <c r="A108" i="3" s="1"/>
  <c r="B108" i="3" l="1"/>
  <c r="A109" i="3" a="1"/>
  <c r="A109" i="3" s="1"/>
  <c r="B109" i="3" l="1"/>
  <c r="A110" i="3" a="1"/>
  <c r="A110" i="3" s="1"/>
  <c r="B110" i="3" l="1"/>
  <c r="A111" i="3" a="1"/>
  <c r="A111" i="3" s="1"/>
  <c r="B111" i="3" l="1"/>
  <c r="A112" i="3" a="1"/>
  <c r="A112" i="3" s="1"/>
  <c r="B112" i="3" l="1"/>
  <c r="A113" i="3" a="1"/>
  <c r="A113" i="3" s="1"/>
  <c r="B113" i="3" l="1"/>
  <c r="A114" i="3" a="1"/>
  <c r="A114" i="3" s="1"/>
  <c r="B114" i="3" l="1"/>
  <c r="A115" i="3" a="1"/>
  <c r="A115" i="3" s="1"/>
  <c r="B115" i="3" l="1"/>
  <c r="A116" i="3" a="1"/>
  <c r="A116" i="3" s="1"/>
  <c r="B116" i="3" l="1"/>
  <c r="A117" i="3" a="1"/>
  <c r="A117" i="3" s="1"/>
  <c r="B117" i="3" l="1"/>
  <c r="A118" i="3" a="1"/>
  <c r="A118" i="3" s="1"/>
  <c r="B118" i="3" l="1"/>
  <c r="A119" i="3" a="1"/>
  <c r="A119" i="3" s="1"/>
  <c r="B119" i="3" l="1"/>
  <c r="A120" i="3" a="1"/>
  <c r="A120" i="3" s="1"/>
  <c r="B120" i="3" l="1"/>
  <c r="A121" i="3" a="1"/>
  <c r="A121" i="3" s="1"/>
  <c r="B121" i="3" l="1"/>
  <c r="A122" i="3" a="1"/>
  <c r="A122" i="3" s="1"/>
  <c r="B122" i="3" l="1"/>
  <c r="A123" i="3" a="1"/>
  <c r="A123" i="3" s="1"/>
  <c r="B123" i="3" l="1"/>
  <c r="A124" i="3" a="1"/>
  <c r="A124" i="3" s="1"/>
  <c r="B124" i="3" l="1"/>
  <c r="A125" i="3" a="1"/>
  <c r="A125" i="3" s="1"/>
  <c r="B125" i="3" l="1"/>
  <c r="A126" i="3" a="1"/>
  <c r="A126" i="3" s="1"/>
  <c r="B126" i="3" l="1"/>
  <c r="A127" i="3" a="1"/>
  <c r="A127" i="3" s="1"/>
  <c r="B127" i="3" l="1"/>
  <c r="A128" i="3" a="1"/>
  <c r="A128" i="3" s="1"/>
  <c r="B128" i="3" l="1"/>
  <c r="A129" i="3" a="1"/>
  <c r="A129" i="3" s="1"/>
  <c r="B129" i="3" l="1"/>
  <c r="A130" i="3" a="1"/>
  <c r="A130" i="3" s="1"/>
  <c r="B130" i="3" l="1"/>
  <c r="A131" i="3" a="1"/>
  <c r="A131" i="3" s="1"/>
  <c r="B131" i="3" l="1"/>
  <c r="A132" i="3" a="1"/>
  <c r="A132" i="3" s="1"/>
  <c r="B132" i="3" s="1"/>
</calcChain>
</file>

<file path=xl/sharedStrings.xml><?xml version="1.0" encoding="utf-8"?>
<sst xmlns="http://schemas.openxmlformats.org/spreadsheetml/2006/main" count="59" uniqueCount="43">
  <si>
    <t>TIME</t>
  </si>
  <si>
    <t xml:space="preserve">Pour la semaine du </t>
  </si>
  <si>
    <t>LUNDI</t>
  </si>
  <si>
    <t>MARDI</t>
  </si>
  <si>
    <t>MERCREDI</t>
  </si>
  <si>
    <t>JEUDI</t>
  </si>
  <si>
    <t>VENDREDI</t>
  </si>
  <si>
    <t>SAMEDI</t>
  </si>
  <si>
    <t>DIMANCHE</t>
  </si>
  <si>
    <t>SAISIE DE DONNÉES</t>
  </si>
  <si>
    <t xml:space="preserve">Afficher le programme pour : </t>
  </si>
  <si>
    <t>Cette feuille contient les noms de la liste de menu déroulant de la cellule H3 de la feuille Planification. Toute modification apportée à cette feuille peut entraîner une erreur.</t>
  </si>
  <si>
    <t>NOM UNIQUE</t>
  </si>
  <si>
    <t>NUMÉRO DE LIGNE</t>
  </si>
  <si>
    <t xml:space="preserve">Pierre, Paul, Jacques </t>
  </si>
  <si>
    <t>Equipe 1</t>
  </si>
  <si>
    <t>Equipe 2</t>
  </si>
  <si>
    <t>Equipe 3</t>
  </si>
  <si>
    <t>Equipe 4</t>
  </si>
  <si>
    <t>Equipe 5</t>
  </si>
  <si>
    <t>Equipe 6</t>
  </si>
  <si>
    <t>Antoine, Emile, Sebastien</t>
  </si>
  <si>
    <t>Francois, Michel, Philippe</t>
  </si>
  <si>
    <t xml:space="preserve">Thomas, Pierre, Henry </t>
  </si>
  <si>
    <t xml:space="preserve">Hugo, Valentin, Franck </t>
  </si>
  <si>
    <t xml:space="preserve">Maxime, Loic, Kevin </t>
  </si>
  <si>
    <t xml:space="preserve">PERSONNE CONCERNEES </t>
  </si>
  <si>
    <t>Chantier 1</t>
  </si>
  <si>
    <t xml:space="preserve">Numéro de semaine </t>
  </si>
  <si>
    <t xml:space="preserve">PLANNING A LA SEMAINE </t>
  </si>
  <si>
    <t>DATE</t>
  </si>
  <si>
    <t>AM/PM</t>
  </si>
  <si>
    <t>AM</t>
  </si>
  <si>
    <t>PM</t>
  </si>
  <si>
    <t xml:space="preserve">Jour entier </t>
  </si>
  <si>
    <t xml:space="preserve">NOM CHANTIER </t>
  </si>
  <si>
    <t>EQUIPE</t>
  </si>
  <si>
    <t xml:space="preserve">EQUIPE 1 </t>
  </si>
  <si>
    <t>EQUIPE 2</t>
  </si>
  <si>
    <t>EQUIPE 3</t>
  </si>
  <si>
    <t xml:space="preserve">EQUIPE 4 </t>
  </si>
  <si>
    <t xml:space="preserve">EQUIPE 5 </t>
  </si>
  <si>
    <t xml:space="preserve">EQUIPE 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</si>
</sst>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yy\ h:mm"/>
    <numFmt numFmtId="165" formatCode="[$-F800]dddd\,\ mmmm\ dd\,\ yyyy"/>
  </numFmts>
  <fonts count="25" x14ac:knownFonts="1">
    <font>
      <sz val="9"/>
      <color theme="3"/>
      <name val="Cambria"/>
      <family val="2"/>
      <scheme val="minor"/>
    </font>
    <font>
      <sz val="10"/>
      <color theme="1"/>
      <name val="Cambria"/>
      <family val="2"/>
      <scheme val="minor"/>
    </font>
    <font>
      <sz val="10"/>
      <color theme="0"/>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6"/>
      <color theme="3"/>
      <name val="Cambria"/>
      <family val="2"/>
      <scheme val="minor"/>
    </font>
    <font>
      <b/>
      <sz val="9"/>
      <color theme="3"/>
      <name val="Cambria"/>
      <family val="1"/>
      <scheme val="minor"/>
    </font>
    <font>
      <i/>
      <sz val="9"/>
      <color theme="3"/>
      <name val="Cambria"/>
      <family val="1"/>
      <scheme val="minor"/>
    </font>
  </fonts>
  <fills count="2">
    <fill>
      <patternFill patternType="none"/>
    </fill>
    <fill>
      <patternFill patternType="gray125"/>
    </fill>
  </fills>
  <borders count="3">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cellStyleXfs>
  <cellXfs count="41">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15" fillId="0" borderId="0" xfId="0" applyFont="1" applyFill="1" applyBorder="1" applyAlignment="1">
      <alignment horizontal="left" vertical="center" wrapText="1" indent="1"/>
    </xf>
    <xf numFmtId="0" fontId="16" fillId="0" borderId="0" xfId="1"/>
    <xf numFmtId="0" fontId="20" fillId="0" borderId="1" xfId="5"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0" fontId="15" fillId="0" borderId="0" xfId="0" applyFont="1" applyAlignment="1">
      <alignment horizontal="left" vertical="center"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1" fillId="0" borderId="0" xfId="0" applyFont="1" applyAlignment="1">
      <alignment vertical="center" wrapText="1"/>
    </xf>
    <xf numFmtId="164" fontId="14" fillId="0" borderId="0" xfId="0" applyNumberFormat="1" applyFont="1" applyFill="1" applyBorder="1" applyAlignment="1">
      <alignment horizontal="left" vertical="center" indent="1"/>
    </xf>
    <xf numFmtId="20" fontId="14" fillId="0" borderId="0" xfId="0" applyNumberFormat="1" applyFont="1" applyBorder="1" applyAlignment="1">
      <alignment horizontal="left" vertical="center" indent="1"/>
    </xf>
    <xf numFmtId="0" fontId="22" fillId="0" borderId="0" xfId="0" applyFont="1" applyAlignment="1">
      <alignment horizontal="center"/>
    </xf>
    <xf numFmtId="165" fontId="14" fillId="0" borderId="0" xfId="0" applyNumberFormat="1" applyFont="1" applyFill="1" applyBorder="1" applyAlignment="1">
      <alignment horizontal="left" vertical="center" indent="1"/>
    </xf>
    <xf numFmtId="0" fontId="7" fillId="0" borderId="0" xfId="0" applyFont="1" applyFill="1" applyBorder="1" applyAlignment="1">
      <alignment horizontal="center"/>
    </xf>
    <xf numFmtId="0" fontId="8" fillId="0" borderId="0" xfId="0" applyFont="1" applyFill="1" applyBorder="1" applyAlignment="1">
      <alignment horizontal="center"/>
    </xf>
    <xf numFmtId="0" fontId="9" fillId="0" borderId="0" xfId="0" applyFont="1" applyFill="1" applyBorder="1" applyAlignment="1">
      <alignment horizontal="center"/>
    </xf>
    <xf numFmtId="0" fontId="0" fillId="0" borderId="2" xfId="0" applyBorder="1" applyAlignment="1">
      <alignment vertical="center"/>
    </xf>
    <xf numFmtId="0" fontId="23" fillId="0" borderId="2" xfId="0" applyFont="1" applyBorder="1" applyAlignment="1">
      <alignment horizontal="center"/>
    </xf>
    <xf numFmtId="0" fontId="23" fillId="0" borderId="2" xfId="0" applyFont="1" applyBorder="1" applyAlignment="1">
      <alignment horizontal="center" vertical="center"/>
    </xf>
    <xf numFmtId="0" fontId="24" fillId="0" borderId="2" xfId="0" applyFont="1" applyBorder="1"/>
    <xf numFmtId="0" fontId="24" fillId="0" borderId="2" xfId="0" applyFont="1" applyBorder="1" applyAlignment="1">
      <alignment vertical="center"/>
    </xf>
    <xf numFmtId="0" fontId="0" fillId="0" borderId="0" xfId="0" applyAlignment="1">
      <alignment horizontal="center" vertical="center"/>
    </xf>
    <xf numFmtId="0" fontId="16" fillId="0" borderId="0" xfId="1" applyAlignment="1">
      <alignment horizontal="left"/>
    </xf>
    <xf numFmtId="0" fontId="21" fillId="0" borderId="0" xfId="0" applyFont="1" applyAlignment="1">
      <alignment horizontal="left" vertical="center" wrapText="1" inden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22">
    <dxf>
      <font>
        <strike val="0"/>
        <outline val="0"/>
        <shadow val="0"/>
        <u val="none"/>
        <vertAlign val="baseline"/>
        <sz val="9"/>
        <color theme="3" tint="9.9978637043366805E-2"/>
        <name val="Cambria"/>
        <scheme val="minor"/>
      </font>
      <numFmt numFmtId="0" formatCode="General"/>
      <alignment vertical="center" textRotation="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scheme val="minor"/>
      </font>
      <numFmt numFmtId="166" formatCode="dd/mm/yyyy\ h:mm"/>
      <fill>
        <patternFill patternType="none">
          <fgColor indexed="64"/>
          <bgColor indexed="65"/>
        </patternFill>
      </fill>
      <alignment horizontal="left" vertical="center" textRotation="0" wrapText="0" indent="1" justifyLastLine="0" shrinkToFit="0" readingOrder="0"/>
    </dxf>
    <dxf>
      <font>
        <b/>
        <strike val="0"/>
        <outline val="0"/>
        <shadow val="0"/>
        <u val="none"/>
        <vertAlign val="baseline"/>
        <sz val="9"/>
        <color theme="3" tint="9.9978637043366805E-2"/>
        <name val="Cambria"/>
        <scheme val="minor"/>
      </font>
      <numFmt numFmtId="167" formatCode="m/d/yyyy\ h:mm\ AM/PM"/>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center" vertical="bottom" textRotation="0" wrapText="0"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21"/>
      <tableStyleElement type="headerRow" dxfId="20"/>
      <tableStyleElement type="firstColumn" dxfId="19"/>
      <tableStyleElement type="firstRowStripe" dxfId="18"/>
      <tableStyleElement type="firstColumn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6</xdr:col>
      <xdr:colOff>936854</xdr:colOff>
      <xdr:row>2</xdr:row>
      <xdr:rowOff>31298</xdr:rowOff>
    </xdr:from>
    <xdr:to>
      <xdr:col>6</xdr:col>
      <xdr:colOff>1011854</xdr:colOff>
      <xdr:row>2</xdr:row>
      <xdr:rowOff>151041</xdr:rowOff>
    </xdr:to>
    <xdr:sp macro="" textlink="">
      <xdr:nvSpPr>
        <xdr:cNvPr id="2054" name="Forme libre 6"/>
        <xdr:cNvSpPr>
          <a:spLocks/>
        </xdr:cNvSpPr>
      </xdr:nvSpPr>
      <xdr:spPr bwMode="auto">
        <a:xfrm>
          <a:off x="6413729" y="317048"/>
          <a:ext cx="75000" cy="119743"/>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xdr:cNvPr>
        <xdr:cNvGrpSpPr/>
      </xdr:nvGrpSpPr>
      <xdr:grpSpPr>
        <a:xfrm>
          <a:off x="6067425" y="200025"/>
          <a:ext cx="1844039" cy="304800"/>
          <a:chOff x="4162426" y="209549"/>
          <a:chExt cx="1390650" cy="266699"/>
        </a:xfrm>
      </xdr:grpSpPr>
      <xdr:sp macro="" textlink="">
        <xdr:nvSpPr>
          <xdr:cNvPr id="17" name="Rectangle 16"/>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tables/table1.xml><?xml version="1.0" encoding="utf-8"?>
<table xmlns="http://schemas.openxmlformats.org/spreadsheetml/2006/main" id="2" name="tblProgramme" displayName="tblProgramme" ref="C6:J23" totalsRowShown="0" headerRowDxfId="16" dataDxfId="15">
  <tableColumns count="8">
    <tableColumn id="1" name="TIME" dataDxfId="14"/>
    <tableColumn id="2" name="LUNDI" dataDxfId="13">
      <calculatedColumnFormula array="1">IFERROR(INDEX(tblDonnées[],MATCH(D$5+$C7&amp;AfficherNom,tblDonnées[DATE]&amp;tblDonnées[EQUIPE],0),3),"")</calculatedColumnFormula>
    </tableColumn>
    <tableColumn id="3" name="MARDI" dataDxfId="12">
      <calculatedColumnFormula array="1">IFERROR(INDEX(tblDonnées[],MATCH(E$5+$C7&amp;AfficherNom,tblDonnées[DATE]&amp;tblDonnées[EQUIPE],0),3),"")</calculatedColumnFormula>
    </tableColumn>
    <tableColumn id="4" name="MERCREDI" dataDxfId="11">
      <calculatedColumnFormula array="1">IFERROR(INDEX(tblDonnées[],MATCH(F$5+$C7&amp;AfficherNom,tblDonnées[DATE]&amp;tblDonnées[EQUIPE],0),3),"")</calculatedColumnFormula>
    </tableColumn>
    <tableColumn id="5" name="JEUDI" dataDxfId="10">
      <calculatedColumnFormula array="1">IFERROR(INDEX(tblDonnées[],MATCH(G$5+$C7&amp;AfficherNom,tblDonnées[DATE]&amp;tblDonnées[EQUIPE],0),3),"")</calculatedColumnFormula>
    </tableColumn>
    <tableColumn id="6" name="VENDREDI" dataDxfId="9">
      <calculatedColumnFormula array="1">IFERROR(INDEX(tblDonnées[],MATCH(H$5+$C7&amp;AfficherNom,tblDonnées[DATE]&amp;tblDonnées[EQUIPE],0),3),"")</calculatedColumnFormula>
    </tableColumn>
    <tableColumn id="7" name="SAMEDI" dataDxfId="8">
      <calculatedColumnFormula array="1">IFERROR(INDEX(tblDonnées[],MATCH(I$5+$C7&amp;AfficherNom,tblDonnées[DATE]&amp;tblDonnées[EQUIPE],0),3),"")</calculatedColumnFormula>
    </tableColumn>
    <tableColumn id="8" name="DIMANCHE" dataDxfId="7">
      <calculatedColumnFormula array="1">IFERROR(INDEX(tblDonnées[],MATCH(J$5+$C7&amp;AfficherNom,tblDonnées[DATE]&amp;tblDonnées[EQUIPE],0),3),"")</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1" name="tblDonnées" displayName="tblDonnées" ref="B3:F14" totalsRowShown="0" headerRowDxfId="6" dataDxfId="5">
  <autoFilter ref="B3:F14"/>
  <tableColumns count="5">
    <tableColumn id="1" name="DATE" dataDxfId="4"/>
    <tableColumn id="8" name="AM/PM" dataDxfId="3"/>
    <tableColumn id="3" name="EQUIPE" dataDxfId="2"/>
    <tableColumn id="4" name="NOM CHANTIER " dataDxfId="1"/>
    <tableColumn id="7" name="PERSONNE CONCERNEES " dataDxfId="0">
      <calculatedColumnFormula>IF(tblDonnées[[#This Row],[EQUIPE]]="","",VLOOKUP(tblDonnées[[#This Row],[EQUIPE]],$H$3:$I$8,2,FALSE))</calculatedColumnFormula>
    </tableColumn>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autoPageBreaks="0" fitToPage="1"/>
  </sheetPr>
  <dimension ref="A1:J18"/>
  <sheetViews>
    <sheetView showGridLines="0" tabSelected="1" zoomScaleNormal="100" workbookViewId="0">
      <selection activeCell="E17" sqref="E17"/>
    </sheetView>
  </sheetViews>
  <sheetFormatPr baseColWidth="10" defaultColWidth="9.140625" defaultRowHeight="26.25" customHeight="1" x14ac:dyDescent="0.2"/>
  <cols>
    <col min="1" max="1" width="1.7109375" customWidth="1"/>
    <col min="2" max="2" width="13.140625" customWidth="1"/>
    <col min="3" max="3" width="16.85546875" customWidth="1"/>
    <col min="4" max="4" width="21.28515625" customWidth="1"/>
    <col min="5" max="5" width="21.5703125" customWidth="1"/>
    <col min="6" max="8" width="20.7109375" customWidth="1"/>
    <col min="9" max="9" width="23.85546875" bestFit="1" customWidth="1"/>
    <col min="10" max="10" width="20.7109375" customWidth="1"/>
  </cols>
  <sheetData>
    <row r="1" spans="1:10" ht="11.25" customHeight="1" x14ac:dyDescent="0.2"/>
    <row r="2" spans="1:10" ht="11.25" customHeight="1" x14ac:dyDescent="0.2">
      <c r="A2" s="1"/>
      <c r="B2" s="1"/>
      <c r="C2" s="39" t="s">
        <v>29</v>
      </c>
      <c r="D2" s="39"/>
      <c r="E2" s="39"/>
      <c r="H2" s="8" t="s">
        <v>1</v>
      </c>
      <c r="I2" s="8" t="s">
        <v>28</v>
      </c>
      <c r="J2" s="8" t="s">
        <v>10</v>
      </c>
    </row>
    <row r="3" spans="1:10" ht="20.25" x14ac:dyDescent="0.3">
      <c r="C3" s="39"/>
      <c r="D3" s="39"/>
      <c r="E3" s="39"/>
      <c r="G3" s="2"/>
      <c r="H3" s="9">
        <v>42370</v>
      </c>
      <c r="I3" s="28">
        <f>WEEKNUM(SemaineDu,)</f>
        <v>1</v>
      </c>
      <c r="J3" s="10" t="s">
        <v>16</v>
      </c>
    </row>
    <row r="4" spans="1:10" s="3" customFormat="1" ht="27" customHeight="1" x14ac:dyDescent="0.15">
      <c r="D4" s="4"/>
      <c r="E4" s="4"/>
      <c r="F4" s="4"/>
      <c r="G4" s="4"/>
      <c r="H4" s="4"/>
      <c r="I4" s="4"/>
      <c r="J4" s="4"/>
    </row>
    <row r="5" spans="1:10" s="3" customFormat="1" ht="10.5" customHeight="1" x14ac:dyDescent="0.15">
      <c r="D5" s="13">
        <f>SemaineDu</f>
        <v>42370</v>
      </c>
      <c r="E5" s="13">
        <f>SemaineDu+1</f>
        <v>42371</v>
      </c>
      <c r="F5" s="13">
        <f>SemaineDu+2</f>
        <v>42372</v>
      </c>
      <c r="G5" s="13">
        <f>SemaineDu+3</f>
        <v>42373</v>
      </c>
      <c r="H5" s="13">
        <f>SemaineDu+4</f>
        <v>42374</v>
      </c>
      <c r="I5" s="13">
        <f>SemaineDu+5</f>
        <v>42375</v>
      </c>
      <c r="J5" s="13">
        <f>SemaineDu+7</f>
        <v>42377</v>
      </c>
    </row>
    <row r="6" spans="1:10" ht="23.25" customHeight="1" x14ac:dyDescent="0.35">
      <c r="C6" s="11" t="s">
        <v>0</v>
      </c>
      <c r="D6" s="14" t="s">
        <v>2</v>
      </c>
      <c r="E6" s="15" t="s">
        <v>3</v>
      </c>
      <c r="F6" s="16" t="s">
        <v>4</v>
      </c>
      <c r="G6" s="17" t="s">
        <v>5</v>
      </c>
      <c r="H6" s="18" t="s">
        <v>6</v>
      </c>
      <c r="I6" s="19" t="s">
        <v>7</v>
      </c>
      <c r="J6" s="20" t="s">
        <v>8</v>
      </c>
    </row>
    <row r="7" spans="1:10" ht="26.25" customHeight="1" x14ac:dyDescent="0.2">
      <c r="B7" s="38" t="s">
        <v>37</v>
      </c>
      <c r="C7" s="27" t="s">
        <v>32</v>
      </c>
    </row>
    <row r="8" spans="1:10" ht="26.25" customHeight="1" x14ac:dyDescent="0.2">
      <c r="B8" s="38"/>
      <c r="C8" s="27" t="s">
        <v>33</v>
      </c>
    </row>
    <row r="9" spans="1:10" ht="26.25" customHeight="1" x14ac:dyDescent="0.2">
      <c r="B9" s="38" t="s">
        <v>38</v>
      </c>
      <c r="C9" s="27" t="s">
        <v>32</v>
      </c>
    </row>
    <row r="10" spans="1:10" ht="26.25" customHeight="1" x14ac:dyDescent="0.2">
      <c r="B10" s="38"/>
      <c r="C10" s="27" t="s">
        <v>33</v>
      </c>
    </row>
    <row r="11" spans="1:10" ht="26.25" customHeight="1" x14ac:dyDescent="0.2">
      <c r="B11" s="38" t="s">
        <v>39</v>
      </c>
      <c r="C11" s="27" t="s">
        <v>32</v>
      </c>
    </row>
    <row r="12" spans="1:10" ht="26.25" customHeight="1" x14ac:dyDescent="0.2">
      <c r="B12" s="38"/>
      <c r="C12" s="27" t="s">
        <v>33</v>
      </c>
    </row>
    <row r="13" spans="1:10" ht="26.25" customHeight="1" x14ac:dyDescent="0.2">
      <c r="B13" s="38" t="s">
        <v>40</v>
      </c>
      <c r="C13" s="27" t="s">
        <v>32</v>
      </c>
    </row>
    <row r="14" spans="1:10" ht="26.25" customHeight="1" x14ac:dyDescent="0.2">
      <c r="B14" s="38"/>
      <c r="C14" s="27" t="s">
        <v>33</v>
      </c>
    </row>
    <row r="15" spans="1:10" ht="26.25" customHeight="1" x14ac:dyDescent="0.2">
      <c r="B15" s="38" t="s">
        <v>41</v>
      </c>
      <c r="C15" s="27" t="s">
        <v>32</v>
      </c>
    </row>
    <row r="16" spans="1:10" ht="26.25" customHeight="1" x14ac:dyDescent="0.2">
      <c r="B16" s="38"/>
      <c r="C16" s="27" t="s">
        <v>33</v>
      </c>
    </row>
    <row r="17" spans="2:3" ht="26.25" customHeight="1" x14ac:dyDescent="0.2">
      <c r="B17" s="38" t="s">
        <v>42</v>
      </c>
      <c r="C17" s="27" t="s">
        <v>32</v>
      </c>
    </row>
    <row r="18" spans="2:3" ht="26.25" customHeight="1" x14ac:dyDescent="0.2">
      <c r="B18" s="38"/>
      <c r="C18" s="27" t="s">
        <v>33</v>
      </c>
    </row>
  </sheetData>
  <mergeCells count="7">
    <mergeCell ref="B15:B16"/>
    <mergeCell ref="B17:B18"/>
    <mergeCell ref="C2:E3"/>
    <mergeCell ref="B7:B8"/>
    <mergeCell ref="B9:B10"/>
    <mergeCell ref="B11:B12"/>
    <mergeCell ref="B13:B14"/>
  </mergeCells>
  <dataValidations count="1">
    <dataValidation type="list" allowBlank="1" showInputMessage="1" sqref="J3">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B1:I14"/>
  <sheetViews>
    <sheetView showGridLines="0" workbookViewId="0">
      <selection activeCell="D4" sqref="D4"/>
    </sheetView>
  </sheetViews>
  <sheetFormatPr baseColWidth="10" defaultColWidth="9.140625" defaultRowHeight="26.25" customHeight="1" x14ac:dyDescent="0.2"/>
  <cols>
    <col min="1" max="1" width="1.7109375" customWidth="1"/>
    <col min="2" max="3" width="23.5703125" customWidth="1"/>
    <col min="4" max="4" width="32.42578125" customWidth="1"/>
    <col min="5" max="5" width="37.28515625" customWidth="1"/>
    <col min="6" max="6" width="35.5703125" bestFit="1" customWidth="1"/>
    <col min="8" max="8" width="14.140625" bestFit="1" customWidth="1"/>
    <col min="9" max="9" width="19.7109375" bestFit="1" customWidth="1"/>
  </cols>
  <sheetData>
    <row r="1" spans="2:9" ht="42.75" customHeight="1" x14ac:dyDescent="0.45">
      <c r="B1" s="7" t="s">
        <v>9</v>
      </c>
      <c r="C1" s="7"/>
    </row>
    <row r="2" spans="2:9" ht="10.5" customHeight="1" x14ac:dyDescent="0.2"/>
    <row r="3" spans="2:9" ht="26.25" customHeight="1" x14ac:dyDescent="0.35">
      <c r="B3" s="30" t="s">
        <v>30</v>
      </c>
      <c r="C3" s="30" t="s">
        <v>31</v>
      </c>
      <c r="D3" s="31" t="s">
        <v>36</v>
      </c>
      <c r="E3" s="32" t="s">
        <v>35</v>
      </c>
      <c r="F3" s="32" t="s">
        <v>26</v>
      </c>
      <c r="H3" s="34" t="s">
        <v>15</v>
      </c>
      <c r="I3" s="36" t="s">
        <v>14</v>
      </c>
    </row>
    <row r="4" spans="2:9" s="5" customFormat="1" ht="26.25" customHeight="1" x14ac:dyDescent="0.2">
      <c r="B4" s="29">
        <v>42380</v>
      </c>
      <c r="C4" s="26" t="s">
        <v>32</v>
      </c>
      <c r="D4" s="6" t="s">
        <v>15</v>
      </c>
      <c r="E4" s="6" t="s">
        <v>27</v>
      </c>
      <c r="F4" s="6" t="str">
        <f>IF(tblDonnées[[#This Row],[EQUIPE]]="","",VLOOKUP(tblDonnées[[#This Row],[EQUIPE]],$H$3:$I$8,2,FALSE))</f>
        <v xml:space="preserve">Pierre, Paul, Jacques </v>
      </c>
      <c r="H4" s="35" t="s">
        <v>16</v>
      </c>
      <c r="I4" s="37" t="s">
        <v>21</v>
      </c>
    </row>
    <row r="5" spans="2:9" s="5" customFormat="1" ht="26.25" customHeight="1" x14ac:dyDescent="0.2">
      <c r="B5" s="29"/>
      <c r="C5" s="26"/>
      <c r="D5" s="6"/>
      <c r="E5" s="6"/>
      <c r="F5" s="6"/>
      <c r="H5" s="35" t="s">
        <v>17</v>
      </c>
      <c r="I5" s="37" t="s">
        <v>22</v>
      </c>
    </row>
    <row r="6" spans="2:9" s="5" customFormat="1" ht="26.25" customHeight="1" x14ac:dyDescent="0.2">
      <c r="B6" s="29"/>
      <c r="C6" s="26"/>
      <c r="D6" s="6"/>
      <c r="E6" s="6"/>
      <c r="F6" s="6"/>
      <c r="H6" s="35" t="s">
        <v>18</v>
      </c>
      <c r="I6" s="37" t="s">
        <v>23</v>
      </c>
    </row>
    <row r="7" spans="2:9" s="5" customFormat="1" ht="26.25" customHeight="1" x14ac:dyDescent="0.2">
      <c r="B7" s="29"/>
      <c r="C7" s="26"/>
      <c r="D7" s="6"/>
      <c r="E7" s="6"/>
      <c r="F7" s="6"/>
      <c r="H7" s="35" t="s">
        <v>19</v>
      </c>
      <c r="I7" s="37" t="s">
        <v>24</v>
      </c>
    </row>
    <row r="8" spans="2:9" s="5" customFormat="1" ht="26.25" customHeight="1" x14ac:dyDescent="0.2">
      <c r="B8" s="29"/>
      <c r="C8" s="26"/>
      <c r="D8" s="6"/>
      <c r="E8" s="6"/>
      <c r="F8" s="6"/>
      <c r="H8" s="35" t="s">
        <v>20</v>
      </c>
      <c r="I8" s="37" t="s">
        <v>25</v>
      </c>
    </row>
    <row r="9" spans="2:9" s="5" customFormat="1" ht="26.25" customHeight="1" x14ac:dyDescent="0.2">
      <c r="B9" s="29"/>
      <c r="C9" s="26"/>
      <c r="D9" s="6"/>
      <c r="E9" s="6"/>
      <c r="F9" s="6"/>
    </row>
    <row r="10" spans="2:9" s="5" customFormat="1" ht="26.25" customHeight="1" x14ac:dyDescent="0.2">
      <c r="B10" s="29"/>
      <c r="C10" s="26"/>
      <c r="D10" s="6"/>
      <c r="E10" s="6"/>
      <c r="F10" s="6"/>
      <c r="H10" s="33" t="s">
        <v>31</v>
      </c>
    </row>
    <row r="11" spans="2:9" s="5" customFormat="1" ht="26.25" customHeight="1" x14ac:dyDescent="0.2">
      <c r="B11" s="29"/>
      <c r="C11" s="26"/>
      <c r="D11" s="6"/>
      <c r="E11" s="6"/>
      <c r="F11" s="6"/>
      <c r="H11" s="33" t="s">
        <v>32</v>
      </c>
    </row>
    <row r="12" spans="2:9" s="5" customFormat="1" ht="26.25" customHeight="1" x14ac:dyDescent="0.2">
      <c r="B12" s="29"/>
      <c r="C12" s="26"/>
      <c r="D12" s="6"/>
      <c r="E12" s="6"/>
      <c r="F12" s="6"/>
      <c r="H12" s="33" t="s">
        <v>33</v>
      </c>
    </row>
    <row r="13" spans="2:9" s="5" customFormat="1" ht="26.25" customHeight="1" x14ac:dyDescent="0.2">
      <c r="B13" s="29"/>
      <c r="C13" s="26"/>
      <c r="D13" s="6"/>
      <c r="E13" s="6"/>
      <c r="F13" s="6"/>
      <c r="H13" s="33" t="s">
        <v>34</v>
      </c>
    </row>
    <row r="14" spans="2:9" ht="26.25" customHeight="1" x14ac:dyDescent="0.2">
      <c r="B14" s="29"/>
      <c r="C14" s="26"/>
      <c r="D14" s="6"/>
      <c r="E14" s="12"/>
      <c r="F14" s="6"/>
    </row>
  </sheetData>
  <dataValidations count="2">
    <dataValidation type="list" allowBlank="1" showInputMessage="1" showErrorMessage="1" sqref="C4:C14">
      <formula1>$H$11:$H$13</formula1>
    </dataValidation>
    <dataValidation type="list" allowBlank="1" showInputMessage="1" showErrorMessage="1" sqref="D4:D14">
      <formula1>$H$3:$H$8</formula1>
    </dataValidation>
  </dataValidations>
  <printOptions horizontalCentered="1"/>
  <pageMargins left="0.7" right="0.7" top="0.75" bottom="0.75" header="0.3" footer="0.3"/>
  <pageSetup scale="51"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C132"/>
  <sheetViews>
    <sheetView showGridLines="0" workbookViewId="0">
      <selection sqref="A1:B1"/>
    </sheetView>
  </sheetViews>
  <sheetFormatPr baseColWidth="10" defaultColWidth="9.140625" defaultRowHeight="26.25" customHeight="1" x14ac:dyDescent="0.2"/>
  <cols>
    <col min="1" max="1" width="20.28515625" style="22" customWidth="1"/>
    <col min="2" max="2" width="18.42578125" style="21" bestFit="1" customWidth="1"/>
  </cols>
  <sheetData>
    <row r="1" spans="1:3" ht="48" customHeight="1" x14ac:dyDescent="0.2">
      <c r="A1" s="40" t="s">
        <v>11</v>
      </c>
      <c r="B1" s="40"/>
      <c r="C1" s="25"/>
    </row>
    <row r="2" spans="1:3" ht="26.25" customHeight="1" x14ac:dyDescent="0.35">
      <c r="A2" s="23" t="s">
        <v>12</v>
      </c>
      <c r="B2" s="24" t="s">
        <v>13</v>
      </c>
    </row>
    <row r="3" spans="1:3" ht="26.25" customHeight="1" x14ac:dyDescent="0.2">
      <c r="A3" s="22" t="str">
        <f t="array" ref="A3">IFERROR(INDEX(ChampQui,MATCH(0,COUNTIF($A$2:A2,ChampQui),0)),"")</f>
        <v>Equipe 1</v>
      </c>
      <c r="B3" s="21">
        <f>IF(A3="","",ROW())</f>
        <v>3</v>
      </c>
    </row>
    <row r="4" spans="1:3" ht="26.25" customHeight="1" x14ac:dyDescent="0.2">
      <c r="A4" s="22">
        <f t="array" ref="A4">IFERROR(INDEX(ChampQui,MATCH(0,COUNTIF($A$2:A3,ChampQui),0)),"")</f>
        <v>0</v>
      </c>
      <c r="B4" s="21">
        <f t="shared" ref="B4:B67" si="0">IF(A4="","",ROW())</f>
        <v>4</v>
      </c>
    </row>
    <row r="5" spans="1:3" ht="26.25" customHeight="1" x14ac:dyDescent="0.2">
      <c r="A5" s="22" t="str">
        <f t="array" ref="A5">IFERROR(INDEX(ChampQui,MATCH(0,COUNTIF($A$2:A4,ChampQui),0)),"")</f>
        <v/>
      </c>
      <c r="B5" s="21" t="str">
        <f t="shared" si="0"/>
        <v/>
      </c>
    </row>
    <row r="6" spans="1:3" ht="26.25" customHeight="1" x14ac:dyDescent="0.2">
      <c r="A6" s="22" t="str">
        <f t="array" ref="A6">IFERROR(INDEX(ChampQui,MATCH(0,COUNTIF($A$2:A5,ChampQui),0)),"")</f>
        <v/>
      </c>
      <c r="B6" s="21" t="str">
        <f t="shared" si="0"/>
        <v/>
      </c>
    </row>
    <row r="7" spans="1:3" ht="26.25" customHeight="1" x14ac:dyDescent="0.2">
      <c r="A7" s="22" t="str">
        <f t="array" ref="A7">IFERROR(INDEX(ChampQui,MATCH(0,COUNTIF($A$2:A6,ChampQui),0)),"")</f>
        <v/>
      </c>
      <c r="B7" s="21" t="str">
        <f t="shared" si="0"/>
        <v/>
      </c>
    </row>
    <row r="8" spans="1:3" ht="26.25" customHeight="1" x14ac:dyDescent="0.2">
      <c r="A8" s="22" t="str">
        <f t="array" ref="A8">IFERROR(INDEX(ChampQui,MATCH(0,COUNTIF($A$2:A7,ChampQui),0)),"")</f>
        <v/>
      </c>
      <c r="B8" s="21" t="str">
        <f t="shared" si="0"/>
        <v/>
      </c>
    </row>
    <row r="9" spans="1:3" ht="26.25" customHeight="1" x14ac:dyDescent="0.2">
      <c r="A9" s="22" t="str">
        <f t="array" ref="A9">IFERROR(INDEX(ChampQui,MATCH(0,COUNTIF($A$2:A8,ChampQui),0)),"")</f>
        <v/>
      </c>
      <c r="B9" s="21" t="str">
        <f t="shared" si="0"/>
        <v/>
      </c>
    </row>
    <row r="10" spans="1:3" ht="26.25" customHeight="1" x14ac:dyDescent="0.2">
      <c r="A10" s="22" t="str">
        <f t="array" ref="A10">IFERROR(INDEX(ChampQui,MATCH(0,COUNTIF($A$2:A9,ChampQui),0)),"")</f>
        <v/>
      </c>
      <c r="B10" s="21" t="str">
        <f t="shared" si="0"/>
        <v/>
      </c>
    </row>
    <row r="11" spans="1:3" ht="26.25" customHeight="1" x14ac:dyDescent="0.2">
      <c r="A11" s="22" t="str">
        <f t="array" ref="A11">IFERROR(INDEX(ChampQui,MATCH(0,COUNTIF($A$2:A10,ChampQui),0)),"")</f>
        <v/>
      </c>
      <c r="B11" s="21" t="str">
        <f t="shared" si="0"/>
        <v/>
      </c>
    </row>
    <row r="12" spans="1:3" ht="26.25" customHeight="1" x14ac:dyDescent="0.2">
      <c r="A12" s="22" t="str">
        <f t="array" ref="A12">IFERROR(INDEX(ChampQui,MATCH(0,COUNTIF($A$2:A11,ChampQui),0)),"")</f>
        <v/>
      </c>
      <c r="B12" s="21" t="str">
        <f t="shared" si="0"/>
        <v/>
      </c>
    </row>
    <row r="13" spans="1:3" ht="26.25" customHeight="1" x14ac:dyDescent="0.2">
      <c r="A13" s="22" t="str">
        <f t="array" ref="A13">IFERROR(INDEX(ChampQui,MATCH(0,COUNTIF($A$2:A12,ChampQui),0)),"")</f>
        <v/>
      </c>
      <c r="B13" s="21" t="str">
        <f t="shared" si="0"/>
        <v/>
      </c>
    </row>
    <row r="14" spans="1:3" ht="26.25" customHeight="1" x14ac:dyDescent="0.2">
      <c r="A14" s="22" t="str">
        <f t="array" ref="A14">IFERROR(INDEX(ChampQui,MATCH(0,COUNTIF($A$2:A13,ChampQui),0)),"")</f>
        <v/>
      </c>
      <c r="B14" s="21" t="str">
        <f t="shared" si="0"/>
        <v/>
      </c>
    </row>
    <row r="15" spans="1:3" ht="26.25" customHeight="1" x14ac:dyDescent="0.2">
      <c r="A15" s="22" t="str">
        <f t="array" ref="A15">IFERROR(INDEX(ChampQui,MATCH(0,COUNTIF($A$2:A14,ChampQui),0)),"")</f>
        <v/>
      </c>
      <c r="B15" s="21" t="str">
        <f t="shared" si="0"/>
        <v/>
      </c>
    </row>
    <row r="16" spans="1:3" ht="26.25" customHeight="1" x14ac:dyDescent="0.2">
      <c r="A16" s="22" t="str">
        <f t="array" ref="A16">IFERROR(INDEX(ChampQui,MATCH(0,COUNTIF($A$2:A15,ChampQui),0)),"")</f>
        <v/>
      </c>
      <c r="B16" s="21" t="str">
        <f t="shared" si="0"/>
        <v/>
      </c>
    </row>
    <row r="17" spans="1:2" ht="26.25" customHeight="1" x14ac:dyDescent="0.2">
      <c r="A17" s="22" t="str">
        <f t="array" ref="A17">IFERROR(INDEX(ChampQui,MATCH(0,COUNTIF($A$2:A16,ChampQui),0)),"")</f>
        <v/>
      </c>
      <c r="B17" s="21" t="str">
        <f t="shared" si="0"/>
        <v/>
      </c>
    </row>
    <row r="18" spans="1:2" ht="26.25" customHeight="1" x14ac:dyDescent="0.2">
      <c r="A18" s="22" t="str">
        <f t="array" ref="A18">IFERROR(INDEX(ChampQui,MATCH(0,COUNTIF($A$2:A17,ChampQui),0)),"")</f>
        <v/>
      </c>
      <c r="B18" s="21" t="str">
        <f t="shared" si="0"/>
        <v/>
      </c>
    </row>
    <row r="19" spans="1:2" ht="26.25" customHeight="1" x14ac:dyDescent="0.2">
      <c r="A19" s="22" t="str">
        <f t="array" ref="A19">IFERROR(INDEX(ChampQui,MATCH(0,COUNTIF($A$2:A18,ChampQui),0)),"")</f>
        <v/>
      </c>
      <c r="B19" s="21" t="str">
        <f t="shared" si="0"/>
        <v/>
      </c>
    </row>
    <row r="20" spans="1:2" ht="26.25" customHeight="1" x14ac:dyDescent="0.2">
      <c r="A20" s="22" t="str">
        <f t="array" ref="A20">IFERROR(INDEX(ChampQui,MATCH(0,COUNTIF($A$2:A19,ChampQui),0)),"")</f>
        <v/>
      </c>
      <c r="B20" s="21" t="str">
        <f t="shared" si="0"/>
        <v/>
      </c>
    </row>
    <row r="21" spans="1:2" ht="26.25" customHeight="1" x14ac:dyDescent="0.2">
      <c r="A21" s="22" t="str">
        <f t="array" ref="A21">IFERROR(INDEX(ChampQui,MATCH(0,COUNTIF($A$2:A20,ChampQui),0)),"")</f>
        <v/>
      </c>
      <c r="B21" s="21" t="str">
        <f t="shared" si="0"/>
        <v/>
      </c>
    </row>
    <row r="22" spans="1:2" ht="26.25" customHeight="1" x14ac:dyDescent="0.2">
      <c r="A22" s="22" t="str">
        <f t="array" ref="A22">IFERROR(INDEX(ChampQui,MATCH(0,COUNTIF($A$2:A21,ChampQui),0)),"")</f>
        <v/>
      </c>
      <c r="B22" s="21" t="str">
        <f t="shared" si="0"/>
        <v/>
      </c>
    </row>
    <row r="23" spans="1:2" ht="26.25" customHeight="1" x14ac:dyDescent="0.2">
      <c r="A23" s="22" t="str">
        <f t="array" ref="A23">IFERROR(INDEX(ChampQui,MATCH(0,COUNTIF($A$2:A22,ChampQui),0)),"")</f>
        <v/>
      </c>
      <c r="B23" s="21" t="str">
        <f t="shared" si="0"/>
        <v/>
      </c>
    </row>
    <row r="24" spans="1:2" ht="26.25" customHeight="1" x14ac:dyDescent="0.2">
      <c r="A24" s="22" t="str">
        <f t="array" ref="A24">IFERROR(INDEX(ChampQui,MATCH(0,COUNTIF($A$2:A23,ChampQui),0)),"")</f>
        <v/>
      </c>
      <c r="B24" s="21" t="str">
        <f t="shared" si="0"/>
        <v/>
      </c>
    </row>
    <row r="25" spans="1:2" ht="26.25" customHeight="1" x14ac:dyDescent="0.2">
      <c r="A25" s="22" t="str">
        <f t="array" ref="A25">IFERROR(INDEX(ChampQui,MATCH(0,COUNTIF($A$2:A24,ChampQui),0)),"")</f>
        <v/>
      </c>
      <c r="B25" s="21" t="str">
        <f t="shared" si="0"/>
        <v/>
      </c>
    </row>
    <row r="26" spans="1:2" ht="26.25" customHeight="1" x14ac:dyDescent="0.2">
      <c r="A26" s="22" t="str">
        <f t="array" ref="A26">IFERROR(INDEX(ChampQui,MATCH(0,COUNTIF($A$2:A25,ChampQui),0)),"")</f>
        <v/>
      </c>
      <c r="B26" s="21" t="str">
        <f t="shared" si="0"/>
        <v/>
      </c>
    </row>
    <row r="27" spans="1:2" ht="26.25" customHeight="1" x14ac:dyDescent="0.2">
      <c r="A27" s="22" t="str">
        <f t="array" ref="A27">IFERROR(INDEX(ChampQui,MATCH(0,COUNTIF($A$2:A26,ChampQui),0)),"")</f>
        <v/>
      </c>
      <c r="B27" s="21" t="str">
        <f t="shared" si="0"/>
        <v/>
      </c>
    </row>
    <row r="28" spans="1:2" ht="26.25" customHeight="1" x14ac:dyDescent="0.2">
      <c r="A28" s="22" t="str">
        <f t="array" ref="A28">IFERROR(INDEX(ChampQui,MATCH(0,COUNTIF($A$2:A27,ChampQui),0)),"")</f>
        <v/>
      </c>
      <c r="B28" s="21" t="str">
        <f t="shared" si="0"/>
        <v/>
      </c>
    </row>
    <row r="29" spans="1:2" ht="26.25" customHeight="1" x14ac:dyDescent="0.2">
      <c r="A29" s="22" t="str">
        <f t="array" ref="A29">IFERROR(INDEX(ChampQui,MATCH(0,COUNTIF($A$2:A28,ChampQui),0)),"")</f>
        <v/>
      </c>
      <c r="B29" s="21" t="str">
        <f t="shared" si="0"/>
        <v/>
      </c>
    </row>
    <row r="30" spans="1:2" ht="26.25" customHeight="1" x14ac:dyDescent="0.2">
      <c r="A30" s="22" t="str">
        <f t="array" ref="A30">IFERROR(INDEX(ChampQui,MATCH(0,COUNTIF($A$2:A29,ChampQui),0)),"")</f>
        <v/>
      </c>
      <c r="B30" s="21" t="str">
        <f t="shared" si="0"/>
        <v/>
      </c>
    </row>
    <row r="31" spans="1:2" ht="26.25" customHeight="1" x14ac:dyDescent="0.2">
      <c r="A31" s="22" t="str">
        <f t="array" ref="A31">IFERROR(INDEX(ChampQui,MATCH(0,COUNTIF($A$2:A30,ChampQui),0)),"")</f>
        <v/>
      </c>
      <c r="B31" s="21" t="str">
        <f t="shared" si="0"/>
        <v/>
      </c>
    </row>
    <row r="32" spans="1:2" ht="26.25" customHeight="1" x14ac:dyDescent="0.2">
      <c r="A32" s="22" t="str">
        <f t="array" ref="A32">IFERROR(INDEX(ChampQui,MATCH(0,COUNTIF($A$2:A31,ChampQui),0)),"")</f>
        <v/>
      </c>
      <c r="B32" s="21" t="str">
        <f t="shared" si="0"/>
        <v/>
      </c>
    </row>
    <row r="33" spans="1:2" ht="26.25" customHeight="1" x14ac:dyDescent="0.2">
      <c r="A33" s="22" t="str">
        <f t="array" ref="A33">IFERROR(INDEX(ChampQui,MATCH(0,COUNTIF($A$2:A32,ChampQui),0)),"")</f>
        <v/>
      </c>
      <c r="B33" s="21" t="str">
        <f t="shared" si="0"/>
        <v/>
      </c>
    </row>
    <row r="34" spans="1:2" ht="26.25" customHeight="1" x14ac:dyDescent="0.2">
      <c r="A34" s="22" t="str">
        <f t="array" ref="A34">IFERROR(INDEX(ChampQui,MATCH(0,COUNTIF($A$2:A33,ChampQui),0)),"")</f>
        <v/>
      </c>
      <c r="B34" s="21" t="str">
        <f t="shared" si="0"/>
        <v/>
      </c>
    </row>
    <row r="35" spans="1:2" ht="26.25" customHeight="1" x14ac:dyDescent="0.2">
      <c r="A35" s="22" t="str">
        <f t="array" ref="A35">IFERROR(INDEX(ChampQui,MATCH(0,COUNTIF($A$2:A34,ChampQui),0)),"")</f>
        <v/>
      </c>
      <c r="B35" s="21" t="str">
        <f t="shared" si="0"/>
        <v/>
      </c>
    </row>
    <row r="36" spans="1:2" ht="26.25" customHeight="1" x14ac:dyDescent="0.2">
      <c r="A36" s="22" t="str">
        <f t="array" ref="A36">IFERROR(INDEX(ChampQui,MATCH(0,COUNTIF($A$2:A35,ChampQui),0)),"")</f>
        <v/>
      </c>
      <c r="B36" s="21" t="str">
        <f t="shared" si="0"/>
        <v/>
      </c>
    </row>
    <row r="37" spans="1:2" ht="26.25" customHeight="1" x14ac:dyDescent="0.2">
      <c r="A37" s="22" t="str">
        <f t="array" ref="A37">IFERROR(INDEX(ChampQui,MATCH(0,COUNTIF($A$2:A36,ChampQui),0)),"")</f>
        <v/>
      </c>
      <c r="B37" s="21" t="str">
        <f t="shared" si="0"/>
        <v/>
      </c>
    </row>
    <row r="38" spans="1:2" ht="26.25" customHeight="1" x14ac:dyDescent="0.2">
      <c r="A38" s="22" t="str">
        <f t="array" ref="A38">IFERROR(INDEX(ChampQui,MATCH(0,COUNTIF($A$2:A37,ChampQui),0)),"")</f>
        <v/>
      </c>
      <c r="B38" s="21" t="str">
        <f t="shared" si="0"/>
        <v/>
      </c>
    </row>
    <row r="39" spans="1:2" ht="26.25" customHeight="1" x14ac:dyDescent="0.2">
      <c r="A39" s="22" t="str">
        <f t="array" ref="A39">IFERROR(INDEX(ChampQui,MATCH(0,COUNTIF($A$2:A38,ChampQui),0)),"")</f>
        <v/>
      </c>
      <c r="B39" s="21" t="str">
        <f t="shared" si="0"/>
        <v/>
      </c>
    </row>
    <row r="40" spans="1:2" ht="26.25" customHeight="1" x14ac:dyDescent="0.2">
      <c r="A40" s="22" t="str">
        <f t="array" ref="A40">IFERROR(INDEX(ChampQui,MATCH(0,COUNTIF($A$2:A39,ChampQui),0)),"")</f>
        <v/>
      </c>
      <c r="B40" s="21" t="str">
        <f t="shared" si="0"/>
        <v/>
      </c>
    </row>
    <row r="41" spans="1:2" ht="26.25" customHeight="1" x14ac:dyDescent="0.2">
      <c r="A41" s="22" t="str">
        <f t="array" ref="A41">IFERROR(INDEX(ChampQui,MATCH(0,COUNTIF($A$2:A40,ChampQui),0)),"")</f>
        <v/>
      </c>
      <c r="B41" s="21" t="str">
        <f t="shared" si="0"/>
        <v/>
      </c>
    </row>
    <row r="42" spans="1:2" ht="26.25" customHeight="1" x14ac:dyDescent="0.2">
      <c r="A42" s="22" t="str">
        <f t="array" ref="A42">IFERROR(INDEX(ChampQui,MATCH(0,COUNTIF($A$2:A41,ChampQui),0)),"")</f>
        <v/>
      </c>
      <c r="B42" s="21" t="str">
        <f t="shared" si="0"/>
        <v/>
      </c>
    </row>
    <row r="43" spans="1:2" ht="26.25" customHeight="1" x14ac:dyDescent="0.2">
      <c r="A43" s="22" t="str">
        <f t="array" ref="A43">IFERROR(INDEX(ChampQui,MATCH(0,COUNTIF($A$2:A42,ChampQui),0)),"")</f>
        <v/>
      </c>
      <c r="B43" s="21" t="str">
        <f t="shared" si="0"/>
        <v/>
      </c>
    </row>
    <row r="44" spans="1:2" ht="26.25" customHeight="1" x14ac:dyDescent="0.2">
      <c r="A44" s="22" t="str">
        <f t="array" ref="A44">IFERROR(INDEX(ChampQui,MATCH(0,COUNTIF($A$2:A43,ChampQui),0)),"")</f>
        <v/>
      </c>
      <c r="B44" s="21" t="str">
        <f t="shared" si="0"/>
        <v/>
      </c>
    </row>
    <row r="45" spans="1:2" ht="26.25" customHeight="1" x14ac:dyDescent="0.2">
      <c r="A45" s="22" t="str">
        <f t="array" ref="A45">IFERROR(INDEX(ChampQui,MATCH(0,COUNTIF($A$2:A44,ChampQui),0)),"")</f>
        <v/>
      </c>
      <c r="B45" s="21" t="str">
        <f t="shared" si="0"/>
        <v/>
      </c>
    </row>
    <row r="46" spans="1:2" ht="26.25" customHeight="1" x14ac:dyDescent="0.2">
      <c r="A46" s="22" t="str">
        <f t="array" ref="A46">IFERROR(INDEX(ChampQui,MATCH(0,COUNTIF($A$2:A45,ChampQui),0)),"")</f>
        <v/>
      </c>
      <c r="B46" s="21" t="str">
        <f t="shared" si="0"/>
        <v/>
      </c>
    </row>
    <row r="47" spans="1:2" ht="26.25" customHeight="1" x14ac:dyDescent="0.2">
      <c r="A47" s="22" t="str">
        <f t="array" ref="A47">IFERROR(INDEX(ChampQui,MATCH(0,COUNTIF($A$2:A46,ChampQui),0)),"")</f>
        <v/>
      </c>
      <c r="B47" s="21" t="str">
        <f t="shared" si="0"/>
        <v/>
      </c>
    </row>
    <row r="48" spans="1:2" ht="26.25" customHeight="1" x14ac:dyDescent="0.2">
      <c r="A48" s="22" t="str">
        <f t="array" ref="A48">IFERROR(INDEX(ChampQui,MATCH(0,COUNTIF($A$2:A47,ChampQui),0)),"")</f>
        <v/>
      </c>
      <c r="B48" s="21" t="str">
        <f t="shared" si="0"/>
        <v/>
      </c>
    </row>
    <row r="49" spans="1:2" ht="26.25" customHeight="1" x14ac:dyDescent="0.2">
      <c r="A49" s="22" t="str">
        <f t="array" ref="A49">IFERROR(INDEX(ChampQui,MATCH(0,COUNTIF($A$2:A48,ChampQui),0)),"")</f>
        <v/>
      </c>
      <c r="B49" s="21" t="str">
        <f t="shared" si="0"/>
        <v/>
      </c>
    </row>
    <row r="50" spans="1:2" ht="26.25" customHeight="1" x14ac:dyDescent="0.2">
      <c r="A50" s="22" t="str">
        <f t="array" ref="A50">IFERROR(INDEX(ChampQui,MATCH(0,COUNTIF($A$2:A49,ChampQui),0)),"")</f>
        <v/>
      </c>
      <c r="B50" s="21" t="str">
        <f t="shared" si="0"/>
        <v/>
      </c>
    </row>
    <row r="51" spans="1:2" ht="26.25" customHeight="1" x14ac:dyDescent="0.2">
      <c r="A51" s="22" t="str">
        <f t="array" ref="A51">IFERROR(INDEX(ChampQui,MATCH(0,COUNTIF($A$2:A50,ChampQui),0)),"")</f>
        <v/>
      </c>
      <c r="B51" s="21" t="str">
        <f t="shared" si="0"/>
        <v/>
      </c>
    </row>
    <row r="52" spans="1:2" ht="26.25" customHeight="1" x14ac:dyDescent="0.2">
      <c r="A52" s="22" t="str">
        <f t="array" ref="A52">IFERROR(INDEX(ChampQui,MATCH(0,COUNTIF($A$2:A51,ChampQui),0)),"")</f>
        <v/>
      </c>
      <c r="B52" s="21" t="str">
        <f t="shared" si="0"/>
        <v/>
      </c>
    </row>
    <row r="53" spans="1:2" ht="26.25" customHeight="1" x14ac:dyDescent="0.2">
      <c r="A53" s="22" t="str">
        <f t="array" ref="A53">IFERROR(INDEX(ChampQui,MATCH(0,COUNTIF($A$2:A52,ChampQui),0)),"")</f>
        <v/>
      </c>
      <c r="B53" s="21" t="str">
        <f t="shared" si="0"/>
        <v/>
      </c>
    </row>
    <row r="54" spans="1:2" ht="26.25" customHeight="1" x14ac:dyDescent="0.2">
      <c r="A54" s="22" t="str">
        <f t="array" ref="A54">IFERROR(INDEX(ChampQui,MATCH(0,COUNTIF($A$2:A53,ChampQui),0)),"")</f>
        <v/>
      </c>
      <c r="B54" s="21" t="str">
        <f t="shared" si="0"/>
        <v/>
      </c>
    </row>
    <row r="55" spans="1:2" ht="26.25" customHeight="1" x14ac:dyDescent="0.2">
      <c r="A55" s="22" t="str">
        <f t="array" ref="A55">IFERROR(INDEX(ChampQui,MATCH(0,COUNTIF($A$2:A54,ChampQui),0)),"")</f>
        <v/>
      </c>
      <c r="B55" s="21" t="str">
        <f t="shared" si="0"/>
        <v/>
      </c>
    </row>
    <row r="56" spans="1:2" ht="26.25" customHeight="1" x14ac:dyDescent="0.2">
      <c r="A56" s="22" t="str">
        <f t="array" ref="A56">IFERROR(INDEX(ChampQui,MATCH(0,COUNTIF($A$2:A55,ChampQui),0)),"")</f>
        <v/>
      </c>
      <c r="B56" s="21" t="str">
        <f t="shared" si="0"/>
        <v/>
      </c>
    </row>
    <row r="57" spans="1:2" ht="26.25" customHeight="1" x14ac:dyDescent="0.2">
      <c r="A57" s="22" t="str">
        <f t="array" ref="A57">IFERROR(INDEX(ChampQui,MATCH(0,COUNTIF($A$2:A56,ChampQui),0)),"")</f>
        <v/>
      </c>
      <c r="B57" s="21" t="str">
        <f t="shared" si="0"/>
        <v/>
      </c>
    </row>
    <row r="58" spans="1:2" ht="26.25" customHeight="1" x14ac:dyDescent="0.2">
      <c r="A58" s="22" t="str">
        <f t="array" ref="A58">IFERROR(INDEX(ChampQui,MATCH(0,COUNTIF($A$2:A57,ChampQui),0)),"")</f>
        <v/>
      </c>
      <c r="B58" s="21" t="str">
        <f t="shared" si="0"/>
        <v/>
      </c>
    </row>
    <row r="59" spans="1:2" ht="26.25" customHeight="1" x14ac:dyDescent="0.2">
      <c r="A59" s="22" t="str">
        <f t="array" ref="A59">IFERROR(INDEX(ChampQui,MATCH(0,COUNTIF($A$2:A58,ChampQui),0)),"")</f>
        <v/>
      </c>
      <c r="B59" s="21" t="str">
        <f t="shared" si="0"/>
        <v/>
      </c>
    </row>
    <row r="60" spans="1:2" ht="26.25" customHeight="1" x14ac:dyDescent="0.2">
      <c r="A60" s="22" t="str">
        <f t="array" ref="A60">IFERROR(INDEX(ChampQui,MATCH(0,COUNTIF($A$2:A59,ChampQui),0)),"")</f>
        <v/>
      </c>
      <c r="B60" s="21" t="str">
        <f t="shared" si="0"/>
        <v/>
      </c>
    </row>
    <row r="61" spans="1:2" ht="26.25" customHeight="1" x14ac:dyDescent="0.2">
      <c r="A61" s="22" t="str">
        <f t="array" ref="A61">IFERROR(INDEX(ChampQui,MATCH(0,COUNTIF($A$2:A60,ChampQui),0)),"")</f>
        <v/>
      </c>
      <c r="B61" s="21" t="str">
        <f t="shared" si="0"/>
        <v/>
      </c>
    </row>
    <row r="62" spans="1:2" ht="26.25" customHeight="1" x14ac:dyDescent="0.2">
      <c r="A62" s="22" t="str">
        <f t="array" ref="A62">IFERROR(INDEX(ChampQui,MATCH(0,COUNTIF($A$2:A61,ChampQui),0)),"")</f>
        <v/>
      </c>
      <c r="B62" s="21" t="str">
        <f t="shared" si="0"/>
        <v/>
      </c>
    </row>
    <row r="63" spans="1:2" ht="26.25" customHeight="1" x14ac:dyDescent="0.2">
      <c r="A63" s="22" t="str">
        <f t="array" ref="A63">IFERROR(INDEX(ChampQui,MATCH(0,COUNTIF($A$2:A62,ChampQui),0)),"")</f>
        <v/>
      </c>
      <c r="B63" s="21" t="str">
        <f t="shared" si="0"/>
        <v/>
      </c>
    </row>
    <row r="64" spans="1:2" ht="26.25" customHeight="1" x14ac:dyDescent="0.2">
      <c r="A64" s="22" t="str">
        <f t="array" ref="A64">IFERROR(INDEX(ChampQui,MATCH(0,COUNTIF($A$2:A63,ChampQui),0)),"")</f>
        <v/>
      </c>
      <c r="B64" s="21" t="str">
        <f t="shared" si="0"/>
        <v/>
      </c>
    </row>
    <row r="65" spans="1:2" ht="26.25" customHeight="1" x14ac:dyDescent="0.2">
      <c r="A65" s="22" t="str">
        <f t="array" ref="A65">IFERROR(INDEX(ChampQui,MATCH(0,COUNTIF($A$2:A64,ChampQui),0)),"")</f>
        <v/>
      </c>
      <c r="B65" s="21" t="str">
        <f t="shared" si="0"/>
        <v/>
      </c>
    </row>
    <row r="66" spans="1:2" ht="26.25" customHeight="1" x14ac:dyDescent="0.2">
      <c r="A66" s="22" t="str">
        <f t="array" ref="A66">IFERROR(INDEX(ChampQui,MATCH(0,COUNTIF($A$2:A65,ChampQui),0)),"")</f>
        <v/>
      </c>
      <c r="B66" s="21" t="str">
        <f t="shared" si="0"/>
        <v/>
      </c>
    </row>
    <row r="67" spans="1:2" ht="26.25" customHeight="1" x14ac:dyDescent="0.2">
      <c r="A67" s="22" t="str">
        <f t="array" ref="A67">IFERROR(INDEX(ChampQui,MATCH(0,COUNTIF($A$2:A66,ChampQui),0)),"")</f>
        <v/>
      </c>
      <c r="B67" s="21" t="str">
        <f t="shared" si="0"/>
        <v/>
      </c>
    </row>
    <row r="68" spans="1:2" ht="26.25" customHeight="1" x14ac:dyDescent="0.2">
      <c r="A68" s="22" t="str">
        <f t="array" ref="A68">IFERROR(INDEX(ChampQui,MATCH(0,COUNTIF($A$2:A67,ChampQui),0)),"")</f>
        <v/>
      </c>
      <c r="B68" s="21" t="str">
        <f t="shared" ref="B68:B131" si="1">IF(A68="","",ROW())</f>
        <v/>
      </c>
    </row>
    <row r="69" spans="1:2" ht="26.25" customHeight="1" x14ac:dyDescent="0.2">
      <c r="A69" s="22" t="str">
        <f t="array" ref="A69">IFERROR(INDEX(ChampQui,MATCH(0,COUNTIF($A$2:A68,ChampQui),0)),"")</f>
        <v/>
      </c>
      <c r="B69" s="21" t="str">
        <f t="shared" si="1"/>
        <v/>
      </c>
    </row>
    <row r="70" spans="1:2" ht="26.25" customHeight="1" x14ac:dyDescent="0.2">
      <c r="A70" s="22" t="str">
        <f t="array" ref="A70">IFERROR(INDEX(ChampQui,MATCH(0,COUNTIF($A$2:A69,ChampQui),0)),"")</f>
        <v/>
      </c>
      <c r="B70" s="21" t="str">
        <f t="shared" si="1"/>
        <v/>
      </c>
    </row>
    <row r="71" spans="1:2" ht="26.25" customHeight="1" x14ac:dyDescent="0.2">
      <c r="A71" s="22" t="str">
        <f t="array" ref="A71">IFERROR(INDEX(ChampQui,MATCH(0,COUNTIF($A$2:A70,ChampQui),0)),"")</f>
        <v/>
      </c>
      <c r="B71" s="21" t="str">
        <f t="shared" si="1"/>
        <v/>
      </c>
    </row>
    <row r="72" spans="1:2" ht="26.25" customHeight="1" x14ac:dyDescent="0.2">
      <c r="A72" s="22" t="str">
        <f t="array" ref="A72">IFERROR(INDEX(ChampQui,MATCH(0,COUNTIF($A$2:A71,ChampQui),0)),"")</f>
        <v/>
      </c>
      <c r="B72" s="21" t="str">
        <f t="shared" si="1"/>
        <v/>
      </c>
    </row>
    <row r="73" spans="1:2" ht="26.25" customHeight="1" x14ac:dyDescent="0.2">
      <c r="A73" s="22" t="str">
        <f t="array" ref="A73">IFERROR(INDEX(ChampQui,MATCH(0,COUNTIF($A$2:A72,ChampQui),0)),"")</f>
        <v/>
      </c>
      <c r="B73" s="21" t="str">
        <f t="shared" si="1"/>
        <v/>
      </c>
    </row>
    <row r="74" spans="1:2" ht="26.25" customHeight="1" x14ac:dyDescent="0.2">
      <c r="A74" s="22" t="str">
        <f t="array" ref="A74">IFERROR(INDEX(ChampQui,MATCH(0,COUNTIF($A$2:A73,ChampQui),0)),"")</f>
        <v/>
      </c>
      <c r="B74" s="21" t="str">
        <f t="shared" si="1"/>
        <v/>
      </c>
    </row>
    <row r="75" spans="1:2" ht="26.25" customHeight="1" x14ac:dyDescent="0.2">
      <c r="A75" s="22" t="str">
        <f t="array" ref="A75">IFERROR(INDEX(ChampQui,MATCH(0,COUNTIF($A$2:A74,ChampQui),0)),"")</f>
        <v/>
      </c>
      <c r="B75" s="21" t="str">
        <f t="shared" si="1"/>
        <v/>
      </c>
    </row>
    <row r="76" spans="1:2" ht="26.25" customHeight="1" x14ac:dyDescent="0.2">
      <c r="A76" s="22" t="str">
        <f t="array" ref="A76">IFERROR(INDEX(ChampQui,MATCH(0,COUNTIF($A$2:A75,ChampQui),0)),"")</f>
        <v/>
      </c>
      <c r="B76" s="21" t="str">
        <f t="shared" si="1"/>
        <v/>
      </c>
    </row>
    <row r="77" spans="1:2" ht="26.25" customHeight="1" x14ac:dyDescent="0.2">
      <c r="A77" s="22" t="str">
        <f t="array" ref="A77">IFERROR(INDEX(ChampQui,MATCH(0,COUNTIF($A$2:A76,ChampQui),0)),"")</f>
        <v/>
      </c>
      <c r="B77" s="21" t="str">
        <f t="shared" si="1"/>
        <v/>
      </c>
    </row>
    <row r="78" spans="1:2" ht="26.25" customHeight="1" x14ac:dyDescent="0.2">
      <c r="A78" s="22" t="str">
        <f t="array" ref="A78">IFERROR(INDEX(ChampQui,MATCH(0,COUNTIF($A$2:A77,ChampQui),0)),"")</f>
        <v/>
      </c>
      <c r="B78" s="21" t="str">
        <f t="shared" si="1"/>
        <v/>
      </c>
    </row>
    <row r="79" spans="1:2" ht="26.25" customHeight="1" x14ac:dyDescent="0.2">
      <c r="A79" s="22" t="str">
        <f t="array" ref="A79">IFERROR(INDEX(ChampQui,MATCH(0,COUNTIF($A$2:A78,ChampQui),0)),"")</f>
        <v/>
      </c>
      <c r="B79" s="21" t="str">
        <f t="shared" si="1"/>
        <v/>
      </c>
    </row>
    <row r="80" spans="1:2" ht="26.25" customHeight="1" x14ac:dyDescent="0.2">
      <c r="A80" s="22" t="str">
        <f t="array" ref="A80">IFERROR(INDEX(ChampQui,MATCH(0,COUNTIF($A$2:A79,ChampQui),0)),"")</f>
        <v/>
      </c>
      <c r="B80" s="21" t="str">
        <f t="shared" si="1"/>
        <v/>
      </c>
    </row>
    <row r="81" spans="1:2" ht="26.25" customHeight="1" x14ac:dyDescent="0.2">
      <c r="A81" s="22" t="str">
        <f t="array" ref="A81">IFERROR(INDEX(ChampQui,MATCH(0,COUNTIF($A$2:A80,ChampQui),0)),"")</f>
        <v/>
      </c>
      <c r="B81" s="21" t="str">
        <f t="shared" si="1"/>
        <v/>
      </c>
    </row>
    <row r="82" spans="1:2" ht="26.25" customHeight="1" x14ac:dyDescent="0.2">
      <c r="A82" s="22" t="str">
        <f t="array" ref="A82">IFERROR(INDEX(ChampQui,MATCH(0,COUNTIF($A$2:A81,ChampQui),0)),"")</f>
        <v/>
      </c>
      <c r="B82" s="21" t="str">
        <f t="shared" si="1"/>
        <v/>
      </c>
    </row>
    <row r="83" spans="1:2" ht="26.25" customHeight="1" x14ac:dyDescent="0.2">
      <c r="A83" s="22" t="str">
        <f t="array" ref="A83">IFERROR(INDEX(ChampQui,MATCH(0,COUNTIF($A$2:A82,ChampQui),0)),"")</f>
        <v/>
      </c>
      <c r="B83" s="21" t="str">
        <f t="shared" si="1"/>
        <v/>
      </c>
    </row>
    <row r="84" spans="1:2" ht="26.25" customHeight="1" x14ac:dyDescent="0.2">
      <c r="A84" s="22" t="str">
        <f t="array" ref="A84">IFERROR(INDEX(ChampQui,MATCH(0,COUNTIF($A$2:A83,ChampQui),0)),"")</f>
        <v/>
      </c>
      <c r="B84" s="21" t="str">
        <f t="shared" si="1"/>
        <v/>
      </c>
    </row>
    <row r="85" spans="1:2" ht="26.25" customHeight="1" x14ac:dyDescent="0.2">
      <c r="A85" s="22" t="str">
        <f t="array" ref="A85">IFERROR(INDEX(ChampQui,MATCH(0,COUNTIF($A$2:A84,ChampQui),0)),"")</f>
        <v/>
      </c>
      <c r="B85" s="21" t="str">
        <f t="shared" si="1"/>
        <v/>
      </c>
    </row>
    <row r="86" spans="1:2" ht="26.25" customHeight="1" x14ac:dyDescent="0.2">
      <c r="A86" s="22" t="str">
        <f t="array" ref="A86">IFERROR(INDEX(ChampQui,MATCH(0,COUNTIF($A$2:A85,ChampQui),0)),"")</f>
        <v/>
      </c>
      <c r="B86" s="21" t="str">
        <f t="shared" si="1"/>
        <v/>
      </c>
    </row>
    <row r="87" spans="1:2" ht="26.25" customHeight="1" x14ac:dyDescent="0.2">
      <c r="A87" s="22" t="str">
        <f t="array" ref="A87">IFERROR(INDEX(ChampQui,MATCH(0,COUNTIF($A$2:A86,ChampQui),0)),"")</f>
        <v/>
      </c>
      <c r="B87" s="21" t="str">
        <f t="shared" si="1"/>
        <v/>
      </c>
    </row>
    <row r="88" spans="1:2" ht="26.25" customHeight="1" x14ac:dyDescent="0.2">
      <c r="A88" s="22" t="str">
        <f t="array" ref="A88">IFERROR(INDEX(ChampQui,MATCH(0,COUNTIF($A$2:A87,ChampQui),0)),"")</f>
        <v/>
      </c>
      <c r="B88" s="21" t="str">
        <f t="shared" si="1"/>
        <v/>
      </c>
    </row>
    <row r="89" spans="1:2" ht="26.25" customHeight="1" x14ac:dyDescent="0.2">
      <c r="A89" s="22" t="str">
        <f t="array" ref="A89">IFERROR(INDEX(ChampQui,MATCH(0,COUNTIF($A$2:A88,ChampQui),0)),"")</f>
        <v/>
      </c>
      <c r="B89" s="21" t="str">
        <f t="shared" si="1"/>
        <v/>
      </c>
    </row>
    <row r="90" spans="1:2" ht="26.25" customHeight="1" x14ac:dyDescent="0.2">
      <c r="A90" s="22" t="str">
        <f t="array" ref="A90">IFERROR(INDEX(ChampQui,MATCH(0,COUNTIF($A$2:A89,ChampQui),0)),"")</f>
        <v/>
      </c>
      <c r="B90" s="21" t="str">
        <f t="shared" si="1"/>
        <v/>
      </c>
    </row>
    <row r="91" spans="1:2" ht="26.25" customHeight="1" x14ac:dyDescent="0.2">
      <c r="A91" s="22" t="str">
        <f t="array" ref="A91">IFERROR(INDEX(ChampQui,MATCH(0,COUNTIF($A$2:A90,ChampQui),0)),"")</f>
        <v/>
      </c>
      <c r="B91" s="21" t="str">
        <f t="shared" si="1"/>
        <v/>
      </c>
    </row>
    <row r="92" spans="1:2" ht="26.25" customHeight="1" x14ac:dyDescent="0.2">
      <c r="A92" s="22" t="str">
        <f t="array" ref="A92">IFERROR(INDEX(ChampQui,MATCH(0,COUNTIF($A$2:A91,ChampQui),0)),"")</f>
        <v/>
      </c>
      <c r="B92" s="21" t="str">
        <f t="shared" si="1"/>
        <v/>
      </c>
    </row>
    <row r="93" spans="1:2" ht="26.25" customHeight="1" x14ac:dyDescent="0.2">
      <c r="A93" s="22" t="str">
        <f t="array" ref="A93">IFERROR(INDEX(ChampQui,MATCH(0,COUNTIF($A$2:A92,ChampQui),0)),"")</f>
        <v/>
      </c>
      <c r="B93" s="21" t="str">
        <f t="shared" si="1"/>
        <v/>
      </c>
    </row>
    <row r="94" spans="1:2" ht="26.25" customHeight="1" x14ac:dyDescent="0.2">
      <c r="A94" s="22" t="str">
        <f t="array" ref="A94">IFERROR(INDEX(ChampQui,MATCH(0,COUNTIF($A$2:A93,ChampQui),0)),"")</f>
        <v/>
      </c>
      <c r="B94" s="21" t="str">
        <f t="shared" si="1"/>
        <v/>
      </c>
    </row>
    <row r="95" spans="1:2" ht="26.25" customHeight="1" x14ac:dyDescent="0.2">
      <c r="A95" s="22" t="str">
        <f t="array" ref="A95">IFERROR(INDEX(ChampQui,MATCH(0,COUNTIF($A$2:A94,ChampQui),0)),"")</f>
        <v/>
      </c>
      <c r="B95" s="21" t="str">
        <f t="shared" si="1"/>
        <v/>
      </c>
    </row>
    <row r="96" spans="1:2" ht="26.25" customHeight="1" x14ac:dyDescent="0.2">
      <c r="A96" s="22" t="str">
        <f t="array" ref="A96">IFERROR(INDEX(ChampQui,MATCH(0,COUNTIF($A$2:A95,ChampQui),0)),"")</f>
        <v/>
      </c>
      <c r="B96" s="21" t="str">
        <f t="shared" si="1"/>
        <v/>
      </c>
    </row>
    <row r="97" spans="1:2" ht="26.25" customHeight="1" x14ac:dyDescent="0.2">
      <c r="A97" s="22" t="str">
        <f t="array" ref="A97">IFERROR(INDEX(ChampQui,MATCH(0,COUNTIF($A$2:A96,ChampQui),0)),"")</f>
        <v/>
      </c>
      <c r="B97" s="21" t="str">
        <f t="shared" si="1"/>
        <v/>
      </c>
    </row>
    <row r="98" spans="1:2" ht="26.25" customHeight="1" x14ac:dyDescent="0.2">
      <c r="A98" s="22" t="str">
        <f t="array" ref="A98">IFERROR(INDEX(ChampQui,MATCH(0,COUNTIF($A$2:A97,ChampQui),0)),"")</f>
        <v/>
      </c>
      <c r="B98" s="21" t="str">
        <f t="shared" si="1"/>
        <v/>
      </c>
    </row>
    <row r="99" spans="1:2" ht="26.25" customHeight="1" x14ac:dyDescent="0.2">
      <c r="A99" s="22" t="str">
        <f t="array" ref="A99">IFERROR(INDEX(ChampQui,MATCH(0,COUNTIF($A$2:A98,ChampQui),0)),"")</f>
        <v/>
      </c>
      <c r="B99" s="21" t="str">
        <f t="shared" si="1"/>
        <v/>
      </c>
    </row>
    <row r="100" spans="1:2" ht="26.25" customHeight="1" x14ac:dyDescent="0.2">
      <c r="A100" s="22" t="str">
        <f t="array" ref="A100">IFERROR(INDEX(ChampQui,MATCH(0,COUNTIF($A$2:A99,ChampQui),0)),"")</f>
        <v/>
      </c>
      <c r="B100" s="21" t="str">
        <f t="shared" si="1"/>
        <v/>
      </c>
    </row>
    <row r="101" spans="1:2" ht="26.25" customHeight="1" x14ac:dyDescent="0.2">
      <c r="A101" s="22" t="str">
        <f t="array" ref="A101">IFERROR(INDEX(ChampQui,MATCH(0,COUNTIF($A$2:A100,ChampQui),0)),"")</f>
        <v/>
      </c>
      <c r="B101" s="21" t="str">
        <f t="shared" si="1"/>
        <v/>
      </c>
    </row>
    <row r="102" spans="1:2" ht="26.25" customHeight="1" x14ac:dyDescent="0.2">
      <c r="A102" s="22" t="str">
        <f t="array" ref="A102">IFERROR(INDEX(ChampQui,MATCH(0,COUNTIF($A$2:A101,ChampQui),0)),"")</f>
        <v/>
      </c>
      <c r="B102" s="21" t="str">
        <f t="shared" si="1"/>
        <v/>
      </c>
    </row>
    <row r="103" spans="1:2" ht="26.25" customHeight="1" x14ac:dyDescent="0.2">
      <c r="A103" s="22" t="str">
        <f t="array" ref="A103">IFERROR(INDEX(ChampQui,MATCH(0,COUNTIF($A$2:A102,ChampQui),0)),"")</f>
        <v/>
      </c>
      <c r="B103" s="21" t="str">
        <f t="shared" si="1"/>
        <v/>
      </c>
    </row>
    <row r="104" spans="1:2" ht="26.25" customHeight="1" x14ac:dyDescent="0.2">
      <c r="A104" s="22" t="str">
        <f t="array" ref="A104">IFERROR(INDEX(ChampQui,MATCH(0,COUNTIF($A$2:A103,ChampQui),0)),"")</f>
        <v/>
      </c>
      <c r="B104" s="21" t="str">
        <f t="shared" si="1"/>
        <v/>
      </c>
    </row>
    <row r="105" spans="1:2" ht="26.25" customHeight="1" x14ac:dyDescent="0.2">
      <c r="A105" s="22" t="str">
        <f t="array" ref="A105">IFERROR(INDEX(ChampQui,MATCH(0,COUNTIF($A$2:A104,ChampQui),0)),"")</f>
        <v/>
      </c>
      <c r="B105" s="21" t="str">
        <f t="shared" si="1"/>
        <v/>
      </c>
    </row>
    <row r="106" spans="1:2" ht="26.25" customHeight="1" x14ac:dyDescent="0.2">
      <c r="A106" s="22" t="str">
        <f t="array" ref="A106">IFERROR(INDEX(ChampQui,MATCH(0,COUNTIF($A$2:A105,ChampQui),0)),"")</f>
        <v/>
      </c>
      <c r="B106" s="21" t="str">
        <f t="shared" si="1"/>
        <v/>
      </c>
    </row>
    <row r="107" spans="1:2" ht="26.25" customHeight="1" x14ac:dyDescent="0.2">
      <c r="A107" s="22" t="str">
        <f t="array" ref="A107">IFERROR(INDEX(ChampQui,MATCH(0,COUNTIF($A$2:A106,ChampQui),0)),"")</f>
        <v/>
      </c>
      <c r="B107" s="21" t="str">
        <f t="shared" si="1"/>
        <v/>
      </c>
    </row>
    <row r="108" spans="1:2" ht="26.25" customHeight="1" x14ac:dyDescent="0.2">
      <c r="A108" s="22" t="str">
        <f t="array" ref="A108">IFERROR(INDEX(ChampQui,MATCH(0,COUNTIF($A$2:A107,ChampQui),0)),"")</f>
        <v/>
      </c>
      <c r="B108" s="21" t="str">
        <f t="shared" si="1"/>
        <v/>
      </c>
    </row>
    <row r="109" spans="1:2" ht="26.25" customHeight="1" x14ac:dyDescent="0.2">
      <c r="A109" s="22" t="str">
        <f t="array" ref="A109">IFERROR(INDEX(ChampQui,MATCH(0,COUNTIF($A$2:A108,ChampQui),0)),"")</f>
        <v/>
      </c>
      <c r="B109" s="21" t="str">
        <f t="shared" si="1"/>
        <v/>
      </c>
    </row>
    <row r="110" spans="1:2" ht="26.25" customHeight="1" x14ac:dyDescent="0.2">
      <c r="A110" s="22" t="str">
        <f t="array" ref="A110">IFERROR(INDEX(ChampQui,MATCH(0,COUNTIF($A$2:A109,ChampQui),0)),"")</f>
        <v/>
      </c>
      <c r="B110" s="21" t="str">
        <f t="shared" si="1"/>
        <v/>
      </c>
    </row>
    <row r="111" spans="1:2" ht="26.25" customHeight="1" x14ac:dyDescent="0.2">
      <c r="A111" s="22" t="str">
        <f t="array" ref="A111">IFERROR(INDEX(ChampQui,MATCH(0,COUNTIF($A$2:A110,ChampQui),0)),"")</f>
        <v/>
      </c>
      <c r="B111" s="21" t="str">
        <f t="shared" si="1"/>
        <v/>
      </c>
    </row>
    <row r="112" spans="1:2" ht="26.25" customHeight="1" x14ac:dyDescent="0.2">
      <c r="A112" s="22" t="str">
        <f t="array" ref="A112">IFERROR(INDEX(ChampQui,MATCH(0,COUNTIF($A$2:A111,ChampQui),0)),"")</f>
        <v/>
      </c>
      <c r="B112" s="21" t="str">
        <f t="shared" si="1"/>
        <v/>
      </c>
    </row>
    <row r="113" spans="1:2" ht="26.25" customHeight="1" x14ac:dyDescent="0.2">
      <c r="A113" s="22" t="str">
        <f t="array" ref="A113">IFERROR(INDEX(ChampQui,MATCH(0,COUNTIF($A$2:A112,ChampQui),0)),"")</f>
        <v/>
      </c>
      <c r="B113" s="21" t="str">
        <f t="shared" si="1"/>
        <v/>
      </c>
    </row>
    <row r="114" spans="1:2" ht="26.25" customHeight="1" x14ac:dyDescent="0.2">
      <c r="A114" s="22" t="str">
        <f t="array" ref="A114">IFERROR(INDEX(ChampQui,MATCH(0,COUNTIF($A$2:A113,ChampQui),0)),"")</f>
        <v/>
      </c>
      <c r="B114" s="21" t="str">
        <f t="shared" si="1"/>
        <v/>
      </c>
    </row>
    <row r="115" spans="1:2" ht="26.25" customHeight="1" x14ac:dyDescent="0.2">
      <c r="A115" s="22" t="str">
        <f t="array" ref="A115">IFERROR(INDEX(ChampQui,MATCH(0,COUNTIF($A$2:A114,ChampQui),0)),"")</f>
        <v/>
      </c>
      <c r="B115" s="21" t="str">
        <f t="shared" si="1"/>
        <v/>
      </c>
    </row>
    <row r="116" spans="1:2" ht="26.25" customHeight="1" x14ac:dyDescent="0.2">
      <c r="A116" s="22" t="str">
        <f t="array" ref="A116">IFERROR(INDEX(ChampQui,MATCH(0,COUNTIF($A$2:A115,ChampQui),0)),"")</f>
        <v/>
      </c>
      <c r="B116" s="21" t="str">
        <f t="shared" si="1"/>
        <v/>
      </c>
    </row>
    <row r="117" spans="1:2" ht="26.25" customHeight="1" x14ac:dyDescent="0.2">
      <c r="A117" s="22" t="str">
        <f t="array" ref="A117">IFERROR(INDEX(ChampQui,MATCH(0,COUNTIF($A$2:A116,ChampQui),0)),"")</f>
        <v/>
      </c>
      <c r="B117" s="21" t="str">
        <f t="shared" si="1"/>
        <v/>
      </c>
    </row>
    <row r="118" spans="1:2" ht="26.25" customHeight="1" x14ac:dyDescent="0.2">
      <c r="A118" s="22" t="str">
        <f t="array" ref="A118">IFERROR(INDEX(ChampQui,MATCH(0,COUNTIF($A$2:A117,ChampQui),0)),"")</f>
        <v/>
      </c>
      <c r="B118" s="21" t="str">
        <f t="shared" si="1"/>
        <v/>
      </c>
    </row>
    <row r="119" spans="1:2" ht="26.25" customHeight="1" x14ac:dyDescent="0.2">
      <c r="A119" s="22" t="str">
        <f t="array" ref="A119">IFERROR(INDEX(ChampQui,MATCH(0,COUNTIF($A$2:A118,ChampQui),0)),"")</f>
        <v/>
      </c>
      <c r="B119" s="21" t="str">
        <f t="shared" si="1"/>
        <v/>
      </c>
    </row>
    <row r="120" spans="1:2" ht="26.25" customHeight="1" x14ac:dyDescent="0.2">
      <c r="A120" s="22" t="str">
        <f t="array" ref="A120">IFERROR(INDEX(ChampQui,MATCH(0,COUNTIF($A$2:A119,ChampQui),0)),"")</f>
        <v/>
      </c>
      <c r="B120" s="21" t="str">
        <f t="shared" si="1"/>
        <v/>
      </c>
    </row>
    <row r="121" spans="1:2" ht="26.25" customHeight="1" x14ac:dyDescent="0.2">
      <c r="A121" s="22" t="str">
        <f t="array" ref="A121">IFERROR(INDEX(ChampQui,MATCH(0,COUNTIF($A$2:A120,ChampQui),0)),"")</f>
        <v/>
      </c>
      <c r="B121" s="21" t="str">
        <f t="shared" si="1"/>
        <v/>
      </c>
    </row>
    <row r="122" spans="1:2" ht="26.25" customHeight="1" x14ac:dyDescent="0.2">
      <c r="A122" s="22" t="str">
        <f t="array" ref="A122">IFERROR(INDEX(ChampQui,MATCH(0,COUNTIF($A$2:A121,ChampQui),0)),"")</f>
        <v/>
      </c>
      <c r="B122" s="21" t="str">
        <f t="shared" si="1"/>
        <v/>
      </c>
    </row>
    <row r="123" spans="1:2" ht="26.25" customHeight="1" x14ac:dyDescent="0.2">
      <c r="A123" s="22" t="str">
        <f t="array" ref="A123">IFERROR(INDEX(ChampQui,MATCH(0,COUNTIF($A$2:A122,ChampQui),0)),"")</f>
        <v/>
      </c>
      <c r="B123" s="21" t="str">
        <f t="shared" si="1"/>
        <v/>
      </c>
    </row>
    <row r="124" spans="1:2" ht="26.25" customHeight="1" x14ac:dyDescent="0.2">
      <c r="A124" s="22" t="str">
        <f t="array" ref="A124">IFERROR(INDEX(ChampQui,MATCH(0,COUNTIF($A$2:A123,ChampQui),0)),"")</f>
        <v/>
      </c>
      <c r="B124" s="21" t="str">
        <f t="shared" si="1"/>
        <v/>
      </c>
    </row>
    <row r="125" spans="1:2" ht="26.25" customHeight="1" x14ac:dyDescent="0.2">
      <c r="A125" s="22" t="str">
        <f t="array" ref="A125">IFERROR(INDEX(ChampQui,MATCH(0,COUNTIF($A$2:A124,ChampQui),0)),"")</f>
        <v/>
      </c>
      <c r="B125" s="21" t="str">
        <f t="shared" si="1"/>
        <v/>
      </c>
    </row>
    <row r="126" spans="1:2" ht="26.25" customHeight="1" x14ac:dyDescent="0.2">
      <c r="A126" s="22" t="str">
        <f t="array" ref="A126">IFERROR(INDEX(ChampQui,MATCH(0,COUNTIF($A$2:A125,ChampQui),0)),"")</f>
        <v/>
      </c>
      <c r="B126" s="21" t="str">
        <f t="shared" si="1"/>
        <v/>
      </c>
    </row>
    <row r="127" spans="1:2" ht="26.25" customHeight="1" x14ac:dyDescent="0.2">
      <c r="A127" s="22" t="str">
        <f t="array" ref="A127">IFERROR(INDEX(ChampQui,MATCH(0,COUNTIF($A$2:A126,ChampQui),0)),"")</f>
        <v/>
      </c>
      <c r="B127" s="21" t="str">
        <f t="shared" si="1"/>
        <v/>
      </c>
    </row>
    <row r="128" spans="1:2" ht="26.25" customHeight="1" x14ac:dyDescent="0.2">
      <c r="A128" s="22" t="str">
        <f t="array" ref="A128">IFERROR(INDEX(ChampQui,MATCH(0,COUNTIF($A$2:A127,ChampQui),0)),"")</f>
        <v/>
      </c>
      <c r="B128" s="21" t="str">
        <f t="shared" si="1"/>
        <v/>
      </c>
    </row>
    <row r="129" spans="1:2" ht="26.25" customHeight="1" x14ac:dyDescent="0.2">
      <c r="A129" s="22" t="str">
        <f t="array" ref="A129">IFERROR(INDEX(ChampQui,MATCH(0,COUNTIF($A$2:A128,ChampQui),0)),"")</f>
        <v/>
      </c>
      <c r="B129" s="21" t="str">
        <f t="shared" si="1"/>
        <v/>
      </c>
    </row>
    <row r="130" spans="1:2" ht="26.25" customHeight="1" x14ac:dyDescent="0.2">
      <c r="A130" s="22" t="str">
        <f t="array" ref="A130">IFERROR(INDEX(ChampQui,MATCH(0,COUNTIF($A$2:A129,ChampQui),0)),"")</f>
        <v/>
      </c>
      <c r="B130" s="21" t="str">
        <f t="shared" si="1"/>
        <v/>
      </c>
    </row>
    <row r="131" spans="1:2" ht="26.25" customHeight="1" x14ac:dyDescent="0.2">
      <c r="A131" s="22" t="str">
        <f t="array" ref="A131">IFERROR(INDEX(ChampQui,MATCH(0,COUNTIF($A$2:A130,ChampQui),0)),"")</f>
        <v/>
      </c>
      <c r="B131" s="21" t="str">
        <f t="shared" si="1"/>
        <v/>
      </c>
    </row>
    <row r="132" spans="1:2" ht="26.25" customHeight="1" x14ac:dyDescent="0.2">
      <c r="A132" s="22" t="str">
        <f t="array" ref="A132">IFERROR(INDEX(ChampQui,MATCH(0,COUNTIF($A$2:A131,ChampQui),0)),"")</f>
        <v/>
      </c>
      <c r="B132" s="21"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PLANNING </vt:lpstr>
      <vt:lpstr>Saisie de données</vt:lpstr>
      <vt:lpstr>Feuil1</vt:lpstr>
      <vt:lpstr>Recherche de nom</vt:lpstr>
      <vt:lpstr>AfficherNom</vt:lpstr>
      <vt:lpstr>ChampQui</vt:lpstr>
      <vt:lpstr>SemaineDu</vt:lpstr>
      <vt:lpstr>'PLANNING '!Zone_d_impression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2016-03-05T16:56:45Z</dcterms:created>
  <dcterms:modified xsi:type="dcterms:W3CDTF">2016-03-10T09:48:40Z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