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biscuiterieafa-my.sharepoint.com/personal/a_bougault_biscuiterie-afa_com/Documents/"/>
    </mc:Choice>
  </mc:AlternateContent>
  <xr:revisionPtr revIDLastSave="278" documentId="8_{3B97C21E-B630-43D6-B509-3825BE3F4253}" xr6:coauthVersionLast="47" xr6:coauthVersionMax="47" xr10:uidLastSave="{9591891E-83E9-41B9-8AA2-B47818B2B21A}"/>
  <bookViews>
    <workbookView xWindow="28680" yWindow="60" windowWidth="29040" windowHeight="15720" activeTab="1" xr2:uid="{C9AF5381-D3DE-4828-97CB-2F642D3E42A9}"/>
  </bookViews>
  <sheets>
    <sheet name="FORMULAIRE" sheetId="2" r:id="rId1"/>
    <sheet name="Janvier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" i="4" l="1" a="1"/>
  <c r="J3" i="4" s="1"/>
  <c r="I3" i="4" a="1"/>
  <c r="I3" i="4" s="1"/>
  <c r="H5" i="4"/>
  <c r="G23" i="4"/>
  <c r="G19" i="4"/>
  <c r="G15" i="4"/>
  <c r="G10" i="4"/>
  <c r="D10" i="4"/>
  <c r="D14" i="4"/>
  <c r="D18" i="4"/>
  <c r="D22" i="4"/>
  <c r="A22" i="4"/>
  <c r="A16" i="4"/>
  <c r="A10" i="4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<sst xmlns="http://schemas.openxmlformats.org/spreadsheetml/2006/main" count="90" uniqueCount="80">
  <si>
    <t>ID</t>
  </si>
  <si>
    <t>Heure de début</t>
  </si>
  <si>
    <t>Heure de fin</t>
  </si>
  <si>
    <t>E-mail</t>
  </si>
  <si>
    <t>Nom</t>
  </si>
  <si>
    <t>Merci d'indiquer votre nom </t>
  </si>
  <si>
    <t>Sélectionner une date sur le mois en cours </t>
  </si>
  <si>
    <t>Mouvement d'implantation </t>
  </si>
  <si>
    <t>Si oui, détailler les clients </t>
  </si>
  <si>
    <t>Mouvement d'assortiment </t>
  </si>
  <si>
    <t>Si oui, détailler les changements par client </t>
  </si>
  <si>
    <t>Avez-vous constaté des anomalies sur la qualité des produits </t>
  </si>
  <si>
    <t>Si oui, lesquels ? </t>
  </si>
  <si>
    <t>Avez-vous constaté un nouveau concurrent sur le marché ? </t>
  </si>
  <si>
    <t>Si oui, avez-vous des détails ? </t>
  </si>
  <si>
    <t>Nouveau packaging ? </t>
  </si>
  <si>
    <t>Si oui, avez vous des détails ? </t>
  </si>
  <si>
    <t>Nouvelle recette ?</t>
  </si>
  <si>
    <t>Si oui, avez vous des détails ? 1</t>
  </si>
  <si>
    <t>Nouvelle force de vente ? </t>
  </si>
  <si>
    <t>Si oui, avez-vous des détails ? 1</t>
  </si>
  <si>
    <t>Avez-vous démarché de nouveaux prospects </t>
  </si>
  <si>
    <t>Si oui, merci d'indiquer NOM + CATEGORIE + DATE </t>
  </si>
  <si>
    <t>PROSPECTS A RELANCER </t>
  </si>
  <si>
    <t>AUTRES </t>
  </si>
  <si>
    <t>PROMO A PROPOSER AUX CLIENTS </t>
  </si>
  <si>
    <t>Indiquez le KM de la voiture </t>
  </si>
  <si>
    <t>Problème avec le véhicule </t>
  </si>
  <si>
    <t>Si oui, détails </t>
  </si>
  <si>
    <t>Matériel informatique et téléphone OK ? </t>
  </si>
  <si>
    <t>Si non, détails </t>
  </si>
  <si>
    <t>a.bougault@biscuiterie-afa.com</t>
  </si>
  <si>
    <t>Antoine BOUGAULT</t>
  </si>
  <si>
    <t>COMMERCIAL 1</t>
  </si>
  <si>
    <t>Oui</t>
  </si>
  <si>
    <t>LECLERC 1 + 3 FACING AMANDES</t>
  </si>
  <si>
    <t>Oui </t>
  </si>
  <si>
    <t>LECLERC 2 + AMANDE ET NOISETTES</t>
  </si>
  <si>
    <t xml:space="preserve">FUITE SUR PATE A TARTINER </t>
  </si>
  <si>
    <t>BISCUITS 1</t>
  </si>
  <si>
    <t>BISCUIT 1 PAQUET + GROS</t>
  </si>
  <si>
    <t>BISCUIT 1 AUX NOISETTES</t>
  </si>
  <si>
    <t>BISCUIT 1 +1 COMMERCIAL</t>
  </si>
  <si>
    <t>EPICERIE 1 A AJACCIO</t>
  </si>
  <si>
    <t xml:space="preserve">OP 1 </t>
  </si>
  <si>
    <t>PROSPECT 1</t>
  </si>
  <si>
    <t>REVISION VOITUR E</t>
  </si>
  <si>
    <t>11000</t>
  </si>
  <si>
    <t xml:space="preserve">PNEUS A CHANGER </t>
  </si>
  <si>
    <t>Non</t>
  </si>
  <si>
    <t>ECRAN CASSE SUR IPHONE</t>
  </si>
  <si>
    <t xml:space="preserve">Autres </t>
  </si>
  <si>
    <t xml:space="preserve">MODULE N°4 : ACTIONS A METTRE EN PLACE </t>
  </si>
  <si>
    <t>Nouvelle force de vente :</t>
  </si>
  <si>
    <t xml:space="preserve">Remarque sur la qualité des produits : </t>
  </si>
  <si>
    <t>Prospection</t>
  </si>
  <si>
    <t>Nouvelle recette :</t>
  </si>
  <si>
    <t>Mouvement d'assortiment :</t>
  </si>
  <si>
    <t xml:space="preserve">Promotions : </t>
  </si>
  <si>
    <t>Nouveau packaging :</t>
  </si>
  <si>
    <t>Qui &amp; quand ?</t>
  </si>
  <si>
    <t>Nouveau concurrent :</t>
  </si>
  <si>
    <t>Mouvement d'implantations :</t>
  </si>
  <si>
    <t>MODULE N°3 :PROSPECTION</t>
  </si>
  <si>
    <t>MODULE N°2 : LA CONCURRENCE</t>
  </si>
  <si>
    <t xml:space="preserve">MODULE N°1 : CLIENTS EXISTANTS </t>
  </si>
  <si>
    <t>T1
2024</t>
  </si>
  <si>
    <t>T1 
2025</t>
  </si>
  <si>
    <t>OBJECTIF
3</t>
  </si>
  <si>
    <t>OBJECTIF
2</t>
  </si>
  <si>
    <t>OBJECTIF
1</t>
  </si>
  <si>
    <t>T1
2026</t>
  </si>
  <si>
    <t>Matériel informatique :</t>
  </si>
  <si>
    <t xml:space="preserve">KM </t>
  </si>
  <si>
    <t>JANV
2024</t>
  </si>
  <si>
    <t>JANV
2025</t>
  </si>
  <si>
    <t>JANV
2026</t>
  </si>
  <si>
    <t xml:space="preserve">Voiture : </t>
  </si>
  <si>
    <t xml:space="preserve">CHEF DE SECTEUR : </t>
  </si>
  <si>
    <t xml:space="preserve">SYNTHESE COMPTE RENDU MENSUEL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</si>
</sst>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[$-40C]mmm\-yy;@"/>
    <numFmt numFmtId="166" formatCode="_-* #,##0.00\ [$€-40C]_-;\-* #,##0.00\ [$€-40C]_-;_-* &quot;-&quot;??\ [$€-40C]_-;_-@_-"/>
  </numFmts>
  <fonts count="7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b/>
      <sz val="9"/>
      <color rgb="FFFF0000"/>
      <name val="Arial"/>
      <family val="2"/>
    </font>
    <font>
      <b/>
      <sz val="9"/>
      <name val="Arial"/>
      <family val="2"/>
    </font>
    <font>
      <b/>
      <sz val="8.25"/>
      <color indexed="8"/>
      <name val="MS Sans Serif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NumberFormat="1"/>
    <xf numFmtId="22" fontId="0" fillId="0" borderId="0" xfId="0" applyNumberFormat="1"/>
    <xf numFmtId="0" fontId="0" fillId="0" borderId="0" xfId="0" quotePrefix="1" applyNumberFormat="1"/>
    <xf numFmtId="165" fontId="0" fillId="0" borderId="0" xfId="0" applyNumberFormat="1"/>
    <xf numFmtId="0" fontId="0" fillId="0" borderId="0" xfId="0" applyNumberFormat="1" applyAlignment="1">
      <alignment wrapText="1"/>
    </xf>
    <xf numFmtId="22" fontId="0" fillId="0" borderId="0" xfId="0" applyNumberFormat="1" applyAlignment="1">
      <alignment wrapText="1"/>
    </xf>
    <xf numFmtId="165" fontId="0" fillId="0" borderId="0" xfId="0" applyNumberFormat="1" applyAlignment="1">
      <alignment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166" fontId="4" fillId="0" borderId="2" xfId="0" applyNumberFormat="1" applyFont="1" applyBorder="1" applyAlignment="1">
      <alignment horizontal="center" vertical="center"/>
    </xf>
    <xf numFmtId="166" fontId="4" fillId="0" borderId="3" xfId="0" applyNumberFormat="1" applyFont="1" applyBorder="1" applyAlignment="1">
      <alignment horizontal="center" vertical="center"/>
    </xf>
    <xf numFmtId="166" fontId="5" fillId="0" borderId="3" xfId="0" applyNumberFormat="1" applyFont="1" applyBorder="1" applyAlignment="1">
      <alignment horizontal="center" vertical="center"/>
    </xf>
    <xf numFmtId="166" fontId="4" fillId="0" borderId="4" xfId="0" applyNumberFormat="1" applyFont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0" fillId="0" borderId="1" xfId="0" applyBorder="1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32">
    <dxf>
      <alignment horizontal="general" vertical="bottom" textRotation="0" wrapText="1" indent="0" justifyLastLine="0" shrinkToFit="0" readingOrder="0"/>
    </dxf>
    <dxf>
      <numFmt numFmtId="165" formatCode="[$-40C]mmm\-yy;@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27" formatCode="dd/mm/yyyy\ hh:mm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D5F0A22-BADB-4436-9EF7-E68AB3FDCCD7}" name="Tableau1" displayName="Tableau1" ref="A1:AE2" totalsRowShown="0" headerRowDxfId="0">
  <autoFilter ref="A1:AE2" xr:uid="{9D5F0A22-BADB-4436-9EF7-E68AB3FDCCD7}"/>
  <tableColumns count="31">
    <tableColumn id="1" xr3:uid="{2F991999-C030-447E-A640-2C91A58C9474}" name="ID" dataDxfId="31">
      <extLst>
        <ext xmlns:xlmsforms="http://schemas.microsoft.com/office/spreadsheetml/2023/msForms" uri="{FCC71383-01E1-4257-9335-427F07BE8D7F}">
          <xlmsforms:question id="id"/>
        </ext>
      </extLst>
    </tableColumn>
    <tableColumn id="2" xr3:uid="{73EC3BC0-64DE-4902-8DF1-61FF60BA51FB}" name="Heure de début" dataDxfId="30">
      <extLst>
        <ext xmlns:xlmsforms="http://schemas.microsoft.com/office/spreadsheetml/2023/msForms" uri="{FCC71383-01E1-4257-9335-427F07BE8D7F}">
          <xlmsforms:question id="startDate"/>
        </ext>
      </extLst>
    </tableColumn>
    <tableColumn id="3" xr3:uid="{44772540-D935-4738-92CC-BF92E4054AB1}" name="Heure de fin" dataDxfId="29">
      <extLst>
        <ext xmlns:xlmsforms="http://schemas.microsoft.com/office/spreadsheetml/2023/msForms" uri="{FCC71383-01E1-4257-9335-427F07BE8D7F}">
          <xlmsforms:question id="submitDate"/>
        </ext>
      </extLst>
    </tableColumn>
    <tableColumn id="4" xr3:uid="{9E0A4C76-9093-49A7-8B5C-9096693D17E1}" name="E-mail" dataDxfId="28">
      <extLst>
        <ext xmlns:xlmsforms="http://schemas.microsoft.com/office/spreadsheetml/2023/msForms" uri="{FCC71383-01E1-4257-9335-427F07BE8D7F}">
          <xlmsforms:question id="responder"/>
        </ext>
      </extLst>
    </tableColumn>
    <tableColumn id="5" xr3:uid="{441556B2-6209-4A1D-BC03-C898595972D9}" name="Nom" dataDxfId="27">
      <extLst>
        <ext xmlns:xlmsforms="http://schemas.microsoft.com/office/spreadsheetml/2023/msForms" uri="{FCC71383-01E1-4257-9335-427F07BE8D7F}">
          <xlmsforms:question id="responderName"/>
        </ext>
      </extLst>
    </tableColumn>
    <tableColumn id="6" xr3:uid="{BEDDFBBB-F75F-4C46-B40F-06ADC44BD9B4}" name="Merci d'indiquer votre nom " dataDxfId="26">
      <extLst>
        <ext xmlns:xlmsforms="http://schemas.microsoft.com/office/spreadsheetml/2023/msForms" uri="{FCC71383-01E1-4257-9335-427F07BE8D7F}">
          <xlmsforms:question id="rce074a47a9b3476ba3fb94d9850b1170"/>
        </ext>
      </extLst>
    </tableColumn>
    <tableColumn id="7" xr3:uid="{2B950837-5DA4-4A33-9B93-56DD9F08ABF8}" name="Sélectionner une date sur le mois en cours " dataDxfId="1">
      <extLst>
        <ext xmlns:xlmsforms="http://schemas.microsoft.com/office/spreadsheetml/2023/msForms" uri="{FCC71383-01E1-4257-9335-427F07BE8D7F}">
          <xlmsforms:question id="r396fbe5b01a445a3a2ecff0675f0cbc4"/>
        </ext>
      </extLst>
    </tableColumn>
    <tableColumn id="8" xr3:uid="{C1661F61-95D7-4FD6-9ACE-FEF35FDCE1E5}" name="Mouvement d'implantation " dataDxfId="25">
      <extLst>
        <ext xmlns:xlmsforms="http://schemas.microsoft.com/office/spreadsheetml/2023/msForms" uri="{FCC71383-01E1-4257-9335-427F07BE8D7F}">
          <xlmsforms:question id="r3b02a6e294b742ab96de3409fce85fd9"/>
        </ext>
      </extLst>
    </tableColumn>
    <tableColumn id="9" xr3:uid="{EA2BF407-EDD3-4835-959B-768851FB2BDC}" name="Si oui, détailler les clients " dataDxfId="24">
      <extLst>
        <ext xmlns:xlmsforms="http://schemas.microsoft.com/office/spreadsheetml/2023/msForms" uri="{FCC71383-01E1-4257-9335-427F07BE8D7F}">
          <xlmsforms:question id="r750f7fa692a540598c7ea513de9d08ac"/>
        </ext>
      </extLst>
    </tableColumn>
    <tableColumn id="10" xr3:uid="{E9A43AAA-483E-4BAA-AD83-F063085F3120}" name="Mouvement d'assortiment " dataDxfId="23">
      <extLst>
        <ext xmlns:xlmsforms="http://schemas.microsoft.com/office/spreadsheetml/2023/msForms" uri="{FCC71383-01E1-4257-9335-427F07BE8D7F}">
          <xlmsforms:question id="r7fc24b081e6644988645f4c52d0b0e60"/>
        </ext>
      </extLst>
    </tableColumn>
    <tableColumn id="11" xr3:uid="{DB617F0A-0492-4E3C-856B-63848EC2EC9F}" name="Si oui, détailler les changements par client " dataDxfId="22">
      <extLst>
        <ext xmlns:xlmsforms="http://schemas.microsoft.com/office/spreadsheetml/2023/msForms" uri="{FCC71383-01E1-4257-9335-427F07BE8D7F}">
          <xlmsforms:question id="r75fa6f232455443a8496e5d7b82c1a5b"/>
        </ext>
      </extLst>
    </tableColumn>
    <tableColumn id="12" xr3:uid="{3ABE2520-3FC5-4E05-A8EB-4C92D1E561BD}" name="Avez-vous constaté des anomalies sur la qualité des produits " dataDxfId="21">
      <extLst>
        <ext xmlns:xlmsforms="http://schemas.microsoft.com/office/spreadsheetml/2023/msForms" uri="{FCC71383-01E1-4257-9335-427F07BE8D7F}">
          <xlmsforms:question id="rb927af3fcf4b48efbe5cb0ee01ce1702"/>
        </ext>
      </extLst>
    </tableColumn>
    <tableColumn id="13" xr3:uid="{900A2563-1239-462A-9844-3C7D6FFEDAD3}" name="Si oui, lesquels ? " dataDxfId="20">
      <extLst>
        <ext xmlns:xlmsforms="http://schemas.microsoft.com/office/spreadsheetml/2023/msForms" uri="{FCC71383-01E1-4257-9335-427F07BE8D7F}">
          <xlmsforms:question id="re3f6de47b7074a3ab5f7ac18c3180cc3"/>
        </ext>
      </extLst>
    </tableColumn>
    <tableColumn id="14" xr3:uid="{9A4535E0-E806-43B1-A546-960A6A2B87D6}" name="Avez-vous constaté un nouveau concurrent sur le marché ? " dataDxfId="19">
      <extLst>
        <ext xmlns:xlmsforms="http://schemas.microsoft.com/office/spreadsheetml/2023/msForms" uri="{FCC71383-01E1-4257-9335-427F07BE8D7F}">
          <xlmsforms:question id="rc3703279040640ec8fb3c6a528133345"/>
        </ext>
      </extLst>
    </tableColumn>
    <tableColumn id="15" xr3:uid="{B4DC5CD8-3ECE-4521-8C42-4915F1791772}" name="Si oui, avez-vous des détails ? " dataDxfId="18">
      <extLst>
        <ext xmlns:xlmsforms="http://schemas.microsoft.com/office/spreadsheetml/2023/msForms" uri="{FCC71383-01E1-4257-9335-427F07BE8D7F}">
          <xlmsforms:question id="r00e1440b32e34a8ea155f75cb8818c18"/>
        </ext>
      </extLst>
    </tableColumn>
    <tableColumn id="16" xr3:uid="{5BB736B9-7530-43F8-8C1E-A16A06439691}" name="Nouveau packaging ? " dataDxfId="17">
      <extLst>
        <ext xmlns:xlmsforms="http://schemas.microsoft.com/office/spreadsheetml/2023/msForms" uri="{FCC71383-01E1-4257-9335-427F07BE8D7F}">
          <xlmsforms:question id="rf9d81a7f8efa4a9f917c557ee11e3b77"/>
        </ext>
      </extLst>
    </tableColumn>
    <tableColumn id="17" xr3:uid="{3285B9E7-000A-46D2-83B4-D95DA3F7868A}" name="Si oui, avez vous des détails ? " dataDxfId="16">
      <extLst>
        <ext xmlns:xlmsforms="http://schemas.microsoft.com/office/spreadsheetml/2023/msForms" uri="{FCC71383-01E1-4257-9335-427F07BE8D7F}">
          <xlmsforms:question id="r4164f1a1dd81497889274b212507c465"/>
        </ext>
      </extLst>
    </tableColumn>
    <tableColumn id="18" xr3:uid="{F2EC8E44-77D6-415C-BA49-B5AFB591DC74}" name="Nouvelle recette ?" dataDxfId="15">
      <extLst>
        <ext xmlns:xlmsforms="http://schemas.microsoft.com/office/spreadsheetml/2023/msForms" uri="{FCC71383-01E1-4257-9335-427F07BE8D7F}">
          <xlmsforms:question id="r05b2b63a30634c3c81cbaebf307ca914"/>
        </ext>
      </extLst>
    </tableColumn>
    <tableColumn id="19" xr3:uid="{A547B147-C87B-4241-ABDF-AE1B219A1154}" name="Si oui, avez vous des détails ? 1" dataDxfId="14">
      <extLst>
        <ext xmlns:xlmsforms="http://schemas.microsoft.com/office/spreadsheetml/2023/msForms" uri="{FCC71383-01E1-4257-9335-427F07BE8D7F}">
          <xlmsforms:question id="rb5f9e2ced81141d9963fbec6e992f494"/>
        </ext>
      </extLst>
    </tableColumn>
    <tableColumn id="20" xr3:uid="{1FD4BA34-933F-4F4F-987D-89377B5FEAE7}" name="Nouvelle force de vente ? " dataDxfId="13">
      <extLst>
        <ext xmlns:xlmsforms="http://schemas.microsoft.com/office/spreadsheetml/2023/msForms" uri="{FCC71383-01E1-4257-9335-427F07BE8D7F}">
          <xlmsforms:question id="ra10e40a47f3d451abbfd9ef9bdb6f886"/>
        </ext>
      </extLst>
    </tableColumn>
    <tableColumn id="21" xr3:uid="{E8E1C253-6F76-4565-976A-0F3767A9ED1E}" name="Si oui, avez-vous des détails ? 1" dataDxfId="12">
      <extLst>
        <ext xmlns:xlmsforms="http://schemas.microsoft.com/office/spreadsheetml/2023/msForms" uri="{FCC71383-01E1-4257-9335-427F07BE8D7F}">
          <xlmsforms:question id="ra1e294b40e214e9793ce4404efefd6b4"/>
        </ext>
      </extLst>
    </tableColumn>
    <tableColumn id="22" xr3:uid="{1746BC24-8ADF-4007-80EC-342D599F1731}" name="Avez-vous démarché de nouveaux prospects " dataDxfId="11">
      <extLst>
        <ext xmlns:xlmsforms="http://schemas.microsoft.com/office/spreadsheetml/2023/msForms" uri="{FCC71383-01E1-4257-9335-427F07BE8D7F}">
          <xlmsforms:question id="r5df061a0103b4bbc8f7b854d38fffd42"/>
        </ext>
      </extLst>
    </tableColumn>
    <tableColumn id="23" xr3:uid="{14296C79-094B-4B94-BB7E-B962CC143DE4}" name="Si oui, merci d'indiquer NOM + CATEGORIE + DATE " dataDxfId="10">
      <extLst>
        <ext xmlns:xlmsforms="http://schemas.microsoft.com/office/spreadsheetml/2023/msForms" uri="{FCC71383-01E1-4257-9335-427F07BE8D7F}">
          <xlmsforms:question id="r65fd76eefc424503b950773c0940910a"/>
        </ext>
      </extLst>
    </tableColumn>
    <tableColumn id="24" xr3:uid="{C0D75794-B6CA-4D87-8114-3885B2622658}" name="PROMO A PROPOSER AUX CLIENTS " dataDxfId="9">
      <extLst>
        <ext xmlns:xlmsforms="http://schemas.microsoft.com/office/spreadsheetml/2023/msForms" uri="{FCC71383-01E1-4257-9335-427F07BE8D7F}">
          <xlmsforms:question id="r349a311d6e2f4d21bb325a3aaebb0f15"/>
        </ext>
      </extLst>
    </tableColumn>
    <tableColumn id="25" xr3:uid="{35BAD2F7-1D99-45FF-9D2A-F02FABF86779}" name="PROSPECTS A RELANCER " dataDxfId="8">
      <extLst>
        <ext xmlns:xlmsforms="http://schemas.microsoft.com/office/spreadsheetml/2023/msForms" uri="{FCC71383-01E1-4257-9335-427F07BE8D7F}">
          <xlmsforms:question id="r5a16b0a9ca044bf4a04afce33004a955"/>
        </ext>
      </extLst>
    </tableColumn>
    <tableColumn id="26" xr3:uid="{E62FD50D-6C90-4D44-BFEE-A95095F801F2}" name="AUTRES " dataDxfId="7">
      <extLst>
        <ext xmlns:xlmsforms="http://schemas.microsoft.com/office/spreadsheetml/2023/msForms" uri="{FCC71383-01E1-4257-9335-427F07BE8D7F}">
          <xlmsforms:question id="re2d1f54030c240d3938f1c7bdca63791"/>
        </ext>
      </extLst>
    </tableColumn>
    <tableColumn id="27" xr3:uid="{56C6F5CB-FC93-4698-A55E-5912915DA375}" name="Indiquez le KM de la voiture " dataDxfId="6">
      <extLst>
        <ext xmlns:xlmsforms="http://schemas.microsoft.com/office/spreadsheetml/2023/msForms" uri="{FCC71383-01E1-4257-9335-427F07BE8D7F}">
          <xlmsforms:question id="r21e2588faa984bd49cd6b9b87520dc5a"/>
        </ext>
      </extLst>
    </tableColumn>
    <tableColumn id="28" xr3:uid="{0FB4013E-D244-4E29-9C52-CFCCF14D5690}" name="Problème avec le véhicule " dataDxfId="5">
      <extLst>
        <ext xmlns:xlmsforms="http://schemas.microsoft.com/office/spreadsheetml/2023/msForms" uri="{FCC71383-01E1-4257-9335-427F07BE8D7F}">
          <xlmsforms:question id="r4666f5f6647542abb29f0916a7f93506"/>
        </ext>
      </extLst>
    </tableColumn>
    <tableColumn id="29" xr3:uid="{40CB760F-1ABA-4B54-A4E8-B5ECF900B366}" name="Si oui, détails " dataDxfId="4">
      <extLst>
        <ext xmlns:xlmsforms="http://schemas.microsoft.com/office/spreadsheetml/2023/msForms" uri="{FCC71383-01E1-4257-9335-427F07BE8D7F}">
          <xlmsforms:question id="r690aa203cd294f9baf51195aaa73630a"/>
        </ext>
      </extLst>
    </tableColumn>
    <tableColumn id="30" xr3:uid="{39D3A760-7CB8-48A6-9CB0-284B08937A22}" name="Matériel informatique et téléphone OK ? " dataDxfId="3">
      <extLst>
        <ext xmlns:xlmsforms="http://schemas.microsoft.com/office/spreadsheetml/2023/msForms" uri="{FCC71383-01E1-4257-9335-427F07BE8D7F}">
          <xlmsforms:question id="r22e7d4a5a4064e0d9b705bade3d654a2"/>
        </ext>
      </extLst>
    </tableColumn>
    <tableColumn id="31" xr3:uid="{DBFA4D7E-EB6B-426C-A237-DD04412955DE}" name="Si non, détails " dataDxfId="2">
      <extLst>
        <ext xmlns:xlmsforms="http://schemas.microsoft.com/office/spreadsheetml/2023/msForms" uri="{FCC71383-01E1-4257-9335-427F07BE8D7F}">
          <xlmsforms:question id="ra4a928bc88d94454b310328e068190ea"/>
        </ext>
      </extLst>
    </tableColumn>
  </tableColumns>
  <tableStyleInfo name="TableStyleMedium2" showFirstColumn="0" showLastColumn="0" showRowStripes="1" showColumnStripes="0"/>
  <extLst>
    <ext xmlns:xlmsforms="http://schemas.microsoft.com/office/spreadsheetml/2023/msForms" uri="{839C7E11-91E4-4DBD-9C5D-0DEA604FA9AC}">
      <xlmsforms:msForm id="2Tsu171TjEiJeG906nRfob9T6Y1lGYFFizLr0YCJycxUNFRNRExFTjVUSjJRREFFRk1SUlNRTVk2OC4u" isFormConnected="1" maxResponseId="1" latestEventMarker="74">
        <xlmsforms:syncedQuestionId>id</xlmsforms:syncedQuestionId>
        <xlmsforms:syncedQuestionId>startDate</xlmsforms:syncedQuestionId>
        <xlmsforms:syncedQuestionId>submitDate</xlmsforms:syncedQuestionId>
        <xlmsforms:syncedQuestionId>responder</xlmsforms:syncedQuestionId>
        <xlmsforms:syncedQuestionId>responderName</xlmsforms:syncedQuestionId>
        <xlmsforms:syncedQuestionId>rce074a47a9b3476ba3fb94d9850b1170</xlmsforms:syncedQuestionId>
        <xlmsforms:syncedQuestionId>r396fbe5b01a445a3a2ecff0675f0cbc4</xlmsforms:syncedQuestionId>
        <xlmsforms:syncedQuestionId>r3b02a6e294b742ab96de3409fce85fd9</xlmsforms:syncedQuestionId>
        <xlmsforms:syncedQuestionId>r750f7fa692a540598c7ea513de9d08ac</xlmsforms:syncedQuestionId>
        <xlmsforms:syncedQuestionId>r7fc24b081e6644988645f4c52d0b0e60</xlmsforms:syncedQuestionId>
        <xlmsforms:syncedQuestionId>r75fa6f232455443a8496e5d7b82c1a5b</xlmsforms:syncedQuestionId>
        <xlmsforms:syncedQuestionId>rb927af3fcf4b48efbe5cb0ee01ce1702</xlmsforms:syncedQuestionId>
        <xlmsforms:syncedQuestionId>re3f6de47b7074a3ab5f7ac18c3180cc3</xlmsforms:syncedQuestionId>
        <xlmsforms:syncedQuestionId>rc3703279040640ec8fb3c6a528133345</xlmsforms:syncedQuestionId>
        <xlmsforms:syncedQuestionId>r00e1440b32e34a8ea155f75cb8818c18</xlmsforms:syncedQuestionId>
        <xlmsforms:syncedQuestionId>rf9d81a7f8efa4a9f917c557ee11e3b77</xlmsforms:syncedQuestionId>
        <xlmsforms:syncedQuestionId>r4164f1a1dd81497889274b212507c465</xlmsforms:syncedQuestionId>
        <xlmsforms:syncedQuestionId>r05b2b63a30634c3c81cbaebf307ca914</xlmsforms:syncedQuestionId>
        <xlmsforms:syncedQuestionId>rb5f9e2ced81141d9963fbec6e992f494</xlmsforms:syncedQuestionId>
        <xlmsforms:syncedQuestionId>ra10e40a47f3d451abbfd9ef9bdb6f886</xlmsforms:syncedQuestionId>
        <xlmsforms:syncedQuestionId>ra1e294b40e214e9793ce4404efefd6b4</xlmsforms:syncedQuestionId>
        <xlmsforms:syncedQuestionId>r5df061a0103b4bbc8f7b854d38fffd42</xlmsforms:syncedQuestionId>
        <xlmsforms:syncedQuestionId>r65fd76eefc424503b950773c0940910a</xlmsforms:syncedQuestionId>
        <xlmsforms:syncedQuestionId>r349a311d6e2f4d21bb325a3aaebb0f15</xlmsforms:syncedQuestionId>
        <xlmsforms:syncedQuestionId>r5a16b0a9ca044bf4a04afce33004a955</xlmsforms:syncedQuestionId>
        <xlmsforms:syncedQuestionId>re2d1f54030c240d3938f1c7bdca63791</xlmsforms:syncedQuestionId>
        <xlmsforms:syncedQuestionId>r21e2588faa984bd49cd6b9b87520dc5a</xlmsforms:syncedQuestionId>
        <xlmsforms:syncedQuestionId>r4666f5f6647542abb29f0916a7f93506</xlmsforms:syncedQuestionId>
        <xlmsforms:syncedQuestionId>r690aa203cd294f9baf51195aaa73630a</xlmsforms:syncedQuestionId>
        <xlmsforms:syncedQuestionId>r22e7d4a5a4064e0d9b705bade3d654a2</xlmsforms:syncedQuestionId>
        <xlmsforms:syncedQuestionId>ra4a928bc88d94454b310328e068190ea</xlmsforms:syncedQuestionId>
      </xlmsforms:msForm>
    </ext>
  </extLst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3EDD19-83F2-4C49-9A85-D298184C1F45}">
  <dimension ref="A1:AE2"/>
  <sheetViews>
    <sheetView workbookViewId="0">
      <selection activeCell="I12" sqref="I12"/>
    </sheetView>
  </sheetViews>
  <sheetFormatPr baseColWidth="10" defaultRowHeight="15" x14ac:dyDescent="0.25"/>
  <cols>
    <col min="1" max="1" width="5.85546875" customWidth="1"/>
    <col min="2" max="5" width="19" hidden="1" customWidth="1"/>
    <col min="6" max="6" width="19" customWidth="1"/>
    <col min="7" max="7" width="19" style="4" customWidth="1"/>
    <col min="8" max="30" width="19" customWidth="1"/>
    <col min="31" max="31" width="24" bestFit="1" customWidth="1"/>
  </cols>
  <sheetData>
    <row r="1" spans="1:31" s="8" customFormat="1" ht="60" x14ac:dyDescent="0.25">
      <c r="A1" s="5" t="s">
        <v>0</v>
      </c>
      <c r="B1" s="6" t="s">
        <v>1</v>
      </c>
      <c r="C1" s="6" t="s">
        <v>2</v>
      </c>
      <c r="D1" s="5" t="s">
        <v>3</v>
      </c>
      <c r="E1" s="5" t="s">
        <v>4</v>
      </c>
      <c r="F1" s="5" t="s">
        <v>5</v>
      </c>
      <c r="G1" s="7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19</v>
      </c>
      <c r="U1" s="5" t="s">
        <v>20</v>
      </c>
      <c r="V1" s="5" t="s">
        <v>21</v>
      </c>
      <c r="W1" s="5" t="s">
        <v>22</v>
      </c>
      <c r="X1" s="5" t="s">
        <v>25</v>
      </c>
      <c r="Y1" s="5" t="s">
        <v>23</v>
      </c>
      <c r="Z1" s="5" t="s">
        <v>24</v>
      </c>
      <c r="AA1" s="5" t="s">
        <v>26</v>
      </c>
      <c r="AB1" s="5" t="s">
        <v>27</v>
      </c>
      <c r="AC1" s="5" t="s">
        <v>28</v>
      </c>
      <c r="AD1" s="5" t="s">
        <v>29</v>
      </c>
      <c r="AE1" s="5" t="s">
        <v>30</v>
      </c>
    </row>
    <row r="2" spans="1:31" x14ac:dyDescent="0.25">
      <c r="A2" s="1">
        <v>1</v>
      </c>
      <c r="B2" s="2">
        <v>46043.38</v>
      </c>
      <c r="C2" s="2">
        <v>46043.382581018501</v>
      </c>
      <c r="D2" s="1" t="s">
        <v>31</v>
      </c>
      <c r="E2" s="1" t="s">
        <v>32</v>
      </c>
      <c r="F2" s="1" t="s">
        <v>33</v>
      </c>
      <c r="G2" s="4">
        <v>46037</v>
      </c>
      <c r="H2" s="1" t="s">
        <v>34</v>
      </c>
      <c r="I2" s="1" t="s">
        <v>35</v>
      </c>
      <c r="J2" s="1" t="s">
        <v>36</v>
      </c>
      <c r="K2" s="1" t="s">
        <v>37</v>
      </c>
      <c r="L2" s="1" t="s">
        <v>34</v>
      </c>
      <c r="M2" s="1" t="s">
        <v>38</v>
      </c>
      <c r="N2" s="1" t="s">
        <v>34</v>
      </c>
      <c r="O2" s="1" t="s">
        <v>39</v>
      </c>
      <c r="P2" s="1" t="s">
        <v>36</v>
      </c>
      <c r="Q2" s="1" t="s">
        <v>40</v>
      </c>
      <c r="R2" s="1" t="s">
        <v>36</v>
      </c>
      <c r="S2" s="1" t="s">
        <v>41</v>
      </c>
      <c r="T2" s="1" t="s">
        <v>34</v>
      </c>
      <c r="U2" s="1" t="s">
        <v>42</v>
      </c>
      <c r="V2" s="1" t="s">
        <v>36</v>
      </c>
      <c r="W2" s="1" t="s">
        <v>43</v>
      </c>
      <c r="X2" s="1" t="s">
        <v>44</v>
      </c>
      <c r="Y2" s="1" t="s">
        <v>45</v>
      </c>
      <c r="Z2" s="1" t="s">
        <v>46</v>
      </c>
      <c r="AA2" s="3" t="s">
        <v>47</v>
      </c>
      <c r="AB2" s="1" t="s">
        <v>34</v>
      </c>
      <c r="AC2" s="1" t="s">
        <v>48</v>
      </c>
      <c r="AD2" s="1" t="s">
        <v>49</v>
      </c>
      <c r="AE2" s="1" t="s">
        <v>50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B2D34D-5EF0-4223-B45B-212A03C99FAB}">
  <dimension ref="A1:K25"/>
  <sheetViews>
    <sheetView tabSelected="1" workbookViewId="0">
      <selection activeCell="E1" sqref="E1"/>
    </sheetView>
  </sheetViews>
  <sheetFormatPr baseColWidth="10" defaultRowHeight="15" x14ac:dyDescent="0.25"/>
  <cols>
    <col min="1" max="6" width="12.42578125" bestFit="1" customWidth="1"/>
    <col min="8" max="8" width="5.42578125" customWidth="1"/>
    <col min="10" max="10" width="18.5703125" customWidth="1"/>
  </cols>
  <sheetData>
    <row r="1" spans="1:11" x14ac:dyDescent="0.25">
      <c r="A1" s="22" t="s">
        <v>79</v>
      </c>
      <c r="B1" s="22"/>
      <c r="C1" s="22"/>
      <c r="D1" s="22"/>
      <c r="E1" s="4"/>
      <c r="F1" s="22" t="s">
        <v>78</v>
      </c>
      <c r="G1" s="22"/>
    </row>
    <row r="2" spans="1:11" ht="15.75" thickBot="1" x14ac:dyDescent="0.3">
      <c r="H2" s="12" t="s">
        <v>77</v>
      </c>
      <c r="I2" s="12"/>
      <c r="J2" s="12"/>
    </row>
    <row r="3" spans="1:11" ht="21.75" thickBot="1" x14ac:dyDescent="0.3">
      <c r="A3" s="17" t="s">
        <v>76</v>
      </c>
      <c r="B3" s="20" t="s">
        <v>70</v>
      </c>
      <c r="C3" s="19" t="s">
        <v>69</v>
      </c>
      <c r="D3" s="18" t="s">
        <v>68</v>
      </c>
      <c r="E3" s="17" t="s">
        <v>75</v>
      </c>
      <c r="F3" s="17" t="s">
        <v>74</v>
      </c>
      <c r="H3" s="21" t="s">
        <v>73</v>
      </c>
      <c r="I3" s="21" t="str" cm="1">
        <f t="array" ref="I3">Tableau1[Indiquez le KM de la voiture ]</f>
        <v>11000</v>
      </c>
      <c r="J3" s="21" t="str" cm="1">
        <f t="array" ref="J3">Tableau1[Si oui, détails ]</f>
        <v xml:space="preserve">PNEUS A CHANGER </v>
      </c>
    </row>
    <row r="4" spans="1:11" ht="15.75" thickBot="1" x14ac:dyDescent="0.3">
      <c r="A4" s="16"/>
      <c r="B4" s="15"/>
      <c r="C4" s="15"/>
      <c r="D4" s="15"/>
      <c r="E4" s="14"/>
      <c r="F4" s="13"/>
      <c r="H4" s="12" t="s">
        <v>72</v>
      </c>
      <c r="I4" s="12"/>
      <c r="J4" s="12"/>
    </row>
    <row r="5" spans="1:11" ht="21.75" thickBot="1" x14ac:dyDescent="0.3">
      <c r="A5" s="17" t="s">
        <v>71</v>
      </c>
      <c r="B5" s="20" t="s">
        <v>70</v>
      </c>
      <c r="C5" s="19" t="s">
        <v>69</v>
      </c>
      <c r="D5" s="18" t="s">
        <v>68</v>
      </c>
      <c r="E5" s="17" t="s">
        <v>67</v>
      </c>
      <c r="F5" s="17" t="s">
        <v>66</v>
      </c>
      <c r="H5" s="12" t="str">
        <f>FORMULAIRE!AE2</f>
        <v>ECRAN CASSE SUR IPHONE</v>
      </c>
      <c r="I5" s="12"/>
      <c r="J5" s="12"/>
    </row>
    <row r="6" spans="1:11" ht="15.75" thickBot="1" x14ac:dyDescent="0.3">
      <c r="A6" s="16"/>
      <c r="B6" s="15"/>
      <c r="C6" s="15"/>
      <c r="D6" s="15"/>
      <c r="E6" s="14"/>
      <c r="F6" s="13"/>
      <c r="H6" s="12"/>
      <c r="I6" s="12"/>
      <c r="J6" s="12"/>
    </row>
    <row r="8" spans="1:11" x14ac:dyDescent="0.25">
      <c r="A8" s="10" t="s">
        <v>65</v>
      </c>
      <c r="B8" s="10"/>
      <c r="C8" s="10"/>
      <c r="D8" s="10" t="s">
        <v>64</v>
      </c>
      <c r="E8" s="10"/>
      <c r="F8" s="10"/>
      <c r="G8" s="10" t="s">
        <v>63</v>
      </c>
      <c r="H8" s="10"/>
      <c r="I8" s="10"/>
      <c r="J8" s="10"/>
      <c r="K8" s="10"/>
    </row>
    <row r="9" spans="1:11" x14ac:dyDescent="0.25">
      <c r="A9" s="11" t="s">
        <v>62</v>
      </c>
      <c r="B9" s="11"/>
      <c r="C9" s="11"/>
      <c r="D9" s="9" t="s">
        <v>61</v>
      </c>
      <c r="E9" s="9"/>
      <c r="F9" s="9"/>
      <c r="G9" s="9" t="s">
        <v>60</v>
      </c>
      <c r="H9" s="9"/>
      <c r="I9" s="9"/>
      <c r="J9" s="9"/>
      <c r="K9" s="9"/>
    </row>
    <row r="10" spans="1:11" x14ac:dyDescent="0.25">
      <c r="A10" s="9" t="str">
        <f>FORMULAIRE!I2</f>
        <v>LECLERC 1 + 3 FACING AMANDES</v>
      </c>
      <c r="B10" s="9"/>
      <c r="C10" s="9"/>
      <c r="D10" s="9" t="str">
        <f>FORMULAIRE!O2</f>
        <v>BISCUITS 1</v>
      </c>
      <c r="E10" s="9"/>
      <c r="F10" s="9"/>
      <c r="G10" s="9" t="str">
        <f>FORMULAIRE!W2</f>
        <v>EPICERIE 1 A AJACCIO</v>
      </c>
      <c r="H10" s="9"/>
      <c r="I10" s="9"/>
      <c r="J10" s="9"/>
      <c r="K10" s="9"/>
    </row>
    <row r="11" spans="1:11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</row>
    <row r="12" spans="1:1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</row>
    <row r="13" spans="1:11" x14ac:dyDescent="0.25">
      <c r="A13" s="9"/>
      <c r="B13" s="9"/>
      <c r="C13" s="9"/>
      <c r="D13" s="9" t="s">
        <v>59</v>
      </c>
      <c r="E13" s="9"/>
      <c r="F13" s="9"/>
      <c r="G13" s="10" t="s">
        <v>52</v>
      </c>
      <c r="H13" s="10"/>
      <c r="I13" s="10"/>
      <c r="J13" s="10"/>
      <c r="K13" s="10"/>
    </row>
    <row r="14" spans="1:11" x14ac:dyDescent="0.25">
      <c r="A14" s="9"/>
      <c r="B14" s="9"/>
      <c r="C14" s="9"/>
      <c r="D14" s="9" t="str">
        <f>FORMULAIRE!Q2</f>
        <v>BISCUIT 1 PAQUET + GROS</v>
      </c>
      <c r="E14" s="9"/>
      <c r="F14" s="9"/>
      <c r="G14" s="9" t="s">
        <v>58</v>
      </c>
      <c r="H14" s="9"/>
      <c r="I14" s="9"/>
      <c r="J14" s="9"/>
      <c r="K14" s="9"/>
    </row>
    <row r="15" spans="1:11" x14ac:dyDescent="0.25">
      <c r="A15" s="11" t="s">
        <v>57</v>
      </c>
      <c r="B15" s="11"/>
      <c r="C15" s="11"/>
      <c r="D15" s="9"/>
      <c r="E15" s="9"/>
      <c r="F15" s="9"/>
      <c r="G15" s="9" t="str">
        <f>FORMULAIRE!X2</f>
        <v xml:space="preserve">OP 1 </v>
      </c>
      <c r="H15" s="9"/>
      <c r="I15" s="9"/>
      <c r="J15" s="9"/>
      <c r="K15" s="9"/>
    </row>
    <row r="16" spans="1:11" x14ac:dyDescent="0.25">
      <c r="A16" s="9" t="str">
        <f>FORMULAIRE!K2</f>
        <v>LECLERC 2 + AMANDE ET NOISETTES</v>
      </c>
      <c r="B16" s="9"/>
      <c r="C16" s="9"/>
      <c r="D16" s="9"/>
      <c r="E16" s="9"/>
      <c r="F16" s="9"/>
      <c r="G16" s="9"/>
      <c r="H16" s="9"/>
      <c r="I16" s="9"/>
      <c r="J16" s="9"/>
      <c r="K16" s="9"/>
    </row>
    <row r="17" spans="1:11" x14ac:dyDescent="0.25">
      <c r="A17" s="9"/>
      <c r="B17" s="9"/>
      <c r="C17" s="9"/>
      <c r="D17" s="9" t="s">
        <v>56</v>
      </c>
      <c r="E17" s="9"/>
      <c r="F17" s="9"/>
      <c r="G17" s="9"/>
      <c r="H17" s="9"/>
      <c r="I17" s="9"/>
      <c r="J17" s="9"/>
      <c r="K17" s="9"/>
    </row>
    <row r="18" spans="1:11" x14ac:dyDescent="0.25">
      <c r="A18" s="9"/>
      <c r="B18" s="9"/>
      <c r="C18" s="9"/>
      <c r="D18" s="9" t="str">
        <f>FORMULAIRE!S2</f>
        <v>BISCUIT 1 AUX NOISETTES</v>
      </c>
      <c r="E18" s="9"/>
      <c r="F18" s="9"/>
      <c r="G18" s="9" t="s">
        <v>55</v>
      </c>
      <c r="H18" s="9"/>
      <c r="I18" s="9"/>
      <c r="J18" s="9"/>
      <c r="K18" s="9"/>
    </row>
    <row r="19" spans="1:11" x14ac:dyDescent="0.25">
      <c r="A19" s="9"/>
      <c r="B19" s="9"/>
      <c r="C19" s="9"/>
      <c r="D19" s="9"/>
      <c r="E19" s="9"/>
      <c r="F19" s="9"/>
      <c r="G19" s="9" t="str">
        <f>FORMULAIRE!Y2</f>
        <v>PROSPECT 1</v>
      </c>
      <c r="H19" s="9"/>
      <c r="I19" s="9"/>
      <c r="J19" s="9"/>
      <c r="K19" s="9"/>
    </row>
    <row r="20" spans="1:11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</row>
    <row r="21" spans="1:11" x14ac:dyDescent="0.25">
      <c r="A21" s="11" t="s">
        <v>54</v>
      </c>
      <c r="B21" s="11"/>
      <c r="C21" s="11"/>
      <c r="D21" s="9" t="s">
        <v>53</v>
      </c>
      <c r="E21" s="9"/>
      <c r="F21" s="9"/>
      <c r="G21" s="9"/>
      <c r="H21" s="9"/>
      <c r="I21" s="9"/>
      <c r="J21" s="9"/>
      <c r="K21" s="9"/>
    </row>
    <row r="22" spans="1:11" x14ac:dyDescent="0.25">
      <c r="A22" s="9" t="str">
        <f>FORMULAIRE!M2</f>
        <v xml:space="preserve">FUITE SUR PATE A TARTINER </v>
      </c>
      <c r="B22" s="9"/>
      <c r="C22" s="9"/>
      <c r="D22" s="9" t="str">
        <f>FORMULAIRE!U2</f>
        <v>BISCUIT 1 +1 COMMERCIAL</v>
      </c>
      <c r="E22" s="9"/>
      <c r="F22" s="9"/>
      <c r="G22" s="9" t="s">
        <v>51</v>
      </c>
      <c r="H22" s="9"/>
      <c r="I22" s="9"/>
      <c r="J22" s="9"/>
      <c r="K22" s="9"/>
    </row>
    <row r="23" spans="1:11" x14ac:dyDescent="0.25">
      <c r="A23" s="9"/>
      <c r="B23" s="9"/>
      <c r="C23" s="9"/>
      <c r="D23" s="9"/>
      <c r="E23" s="9"/>
      <c r="F23" s="9"/>
      <c r="G23" s="9" t="str">
        <f>FORMULAIRE!Z2</f>
        <v>REVISION VOITUR E</v>
      </c>
      <c r="H23" s="9"/>
      <c r="I23" s="9"/>
      <c r="J23" s="9"/>
      <c r="K23" s="9"/>
    </row>
    <row r="24" spans="1:11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</row>
    <row r="25" spans="1:11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</row>
  </sheetData>
  <mergeCells count="31">
    <mergeCell ref="A1:D1"/>
    <mergeCell ref="F1:G1"/>
    <mergeCell ref="A8:C8"/>
    <mergeCell ref="A9:C9"/>
    <mergeCell ref="D9:F9"/>
    <mergeCell ref="D8:F8"/>
    <mergeCell ref="G8:K8"/>
    <mergeCell ref="G9:K9"/>
    <mergeCell ref="H4:J4"/>
    <mergeCell ref="H2:J2"/>
    <mergeCell ref="D22:F25"/>
    <mergeCell ref="A22:C25"/>
    <mergeCell ref="G15:K17"/>
    <mergeCell ref="G18:K18"/>
    <mergeCell ref="G19:K21"/>
    <mergeCell ref="G22:K22"/>
    <mergeCell ref="G23:K25"/>
    <mergeCell ref="A10:C14"/>
    <mergeCell ref="A15:C15"/>
    <mergeCell ref="A16:C20"/>
    <mergeCell ref="A21:C21"/>
    <mergeCell ref="D14:F16"/>
    <mergeCell ref="D10:F12"/>
    <mergeCell ref="D21:F21"/>
    <mergeCell ref="G10:K12"/>
    <mergeCell ref="G13:K13"/>
    <mergeCell ref="G14:K14"/>
    <mergeCell ref="D18:F20"/>
    <mergeCell ref="H5:J6"/>
    <mergeCell ref="D17:F17"/>
    <mergeCell ref="D13:F13"/>
  </mergeCells>
  <pageMargins left="0.25" right="0.25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FORMULAIRE</vt:lpstr>
      <vt:lpstr>Janvier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BOUGAULT</dc:creator>
  <cp:lastModifiedBy>Antoine BOUGAULT</cp:lastModifiedBy>
  <cp:lastPrinted>2026-01-21T08:22:27Z</cp:lastPrinted>
  <dcterms:created xsi:type="dcterms:W3CDTF">2026-01-21T07:47:29Z</dcterms:created>
  <dcterms:modified xsi:type="dcterms:W3CDTF">2026-01-21T08:28:43Z</dcterms:modified>
</cp:coreProperties>
</file>