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v-saussier\Desktop\"/>
    </mc:Choice>
  </mc:AlternateContent>
  <bookViews>
    <workbookView xWindow="0" yWindow="0" windowWidth="28800" windowHeight="11835"/>
  </bookViews>
  <sheets>
    <sheet name="CHANTIERS_2016" sheetId="2" r:id="rId1"/>
  </sheets>
  <functionGroups builtInGroupCount="18"/>
  <definedNames>
    <definedName name="_xlnm._FilterDatabase" localSheetId="0" hidden="1">CHANTIERS_2016!$B$1:$Q$6</definedName>
    <definedName name="facture">CHANTIERS_2016!#REF!</definedName>
    <definedName name="_xlnm.Print_Titles" localSheetId="0">CHANTIERS_2016!$1:$1</definedName>
    <definedName name="Nom_Client">CHANTIERS_2016!$F:$F</definedName>
  </definedNames>
  <calcPr calcId="152511"/>
</workbook>
</file>

<file path=xl/calcChain.xml><?xml version="1.0" encoding="utf-8"?>
<calcChain xmlns="http://schemas.openxmlformats.org/spreadsheetml/2006/main">
  <c r="I3" i="2" l="1"/>
  <c r="I2" i="2"/>
  <c r="N38" i="2"/>
  <c r="N102" i="2"/>
  <c r="N166" i="2"/>
  <c r="N230" i="2"/>
  <c r="N294" i="2"/>
  <c r="N358" i="2"/>
  <c r="N53" i="2"/>
  <c r="N139" i="2"/>
  <c r="N224" i="2"/>
  <c r="N309" i="2"/>
  <c r="N393" i="2"/>
  <c r="N457" i="2"/>
  <c r="N521" i="2"/>
  <c r="N585" i="2"/>
  <c r="N649" i="2"/>
  <c r="N713" i="2"/>
  <c r="N777" i="2"/>
  <c r="N841" i="2"/>
  <c r="N905" i="2"/>
  <c r="N969" i="2"/>
  <c r="N33" i="2"/>
  <c r="N147" i="2"/>
  <c r="N260" i="2"/>
  <c r="N375" i="2"/>
  <c r="N463" i="2"/>
  <c r="N548" i="2"/>
  <c r="N634" i="2"/>
  <c r="N46" i="2"/>
  <c r="N130" i="2"/>
  <c r="N218" i="2"/>
  <c r="N302" i="2"/>
  <c r="N386" i="2"/>
  <c r="N107" i="2"/>
  <c r="N219" i="2"/>
  <c r="N336" i="2"/>
  <c r="N433" i="2"/>
  <c r="N517" i="2"/>
  <c r="N605" i="2"/>
  <c r="N689" i="2"/>
  <c r="N773" i="2"/>
  <c r="N861" i="2"/>
  <c r="N945" i="2"/>
  <c r="N40" i="2"/>
  <c r="N189" i="2"/>
  <c r="N339" i="2"/>
  <c r="N468" i="2"/>
  <c r="N580" i="2"/>
  <c r="N692" i="2"/>
  <c r="N778" i="2"/>
  <c r="N863" i="2"/>
  <c r="N948" i="2"/>
  <c r="N1032" i="2"/>
  <c r="N1096" i="2"/>
  <c r="N1160" i="2"/>
  <c r="N1224" i="2"/>
  <c r="N1288" i="2"/>
  <c r="N1352" i="2"/>
  <c r="N1416" i="2"/>
  <c r="N1480" i="2"/>
  <c r="N1544" i="2"/>
  <c r="N1608" i="2"/>
  <c r="N77" i="2"/>
  <c r="N191" i="2"/>
  <c r="N305" i="2"/>
  <c r="N411" i="2"/>
  <c r="N496" i="2"/>
  <c r="N582" i="2"/>
  <c r="N667" i="2"/>
  <c r="N752" i="2"/>
  <c r="N838" i="2"/>
  <c r="N73" i="2"/>
  <c r="N301" i="2"/>
  <c r="N494" i="2"/>
  <c r="N664" i="2"/>
  <c r="N835" i="2"/>
  <c r="N968" i="2"/>
  <c r="N1069" i="2"/>
  <c r="N1154" i="2"/>
  <c r="N1239" i="2"/>
  <c r="N1325" i="2"/>
  <c r="N1410" i="2"/>
  <c r="N1495" i="2"/>
  <c r="N1581" i="2"/>
  <c r="N65" i="2"/>
  <c r="N292" i="2"/>
  <c r="N42" i="2"/>
  <c r="N158" i="2"/>
  <c r="N270" i="2"/>
  <c r="N382" i="2"/>
  <c r="N144" i="2"/>
  <c r="N293" i="2"/>
  <c r="N429" i="2"/>
  <c r="N545" i="2"/>
  <c r="N657" i="2"/>
  <c r="N769" i="2"/>
  <c r="N885" i="2"/>
  <c r="N997" i="2"/>
  <c r="N132" i="2"/>
  <c r="N332" i="2"/>
  <c r="N500" i="2"/>
  <c r="N650" i="2"/>
  <c r="N772" i="2"/>
  <c r="N890" i="2"/>
  <c r="N1002" i="2"/>
  <c r="N1092" i="2"/>
  <c r="N1180" i="2"/>
  <c r="N1264" i="2"/>
  <c r="N1348" i="2"/>
  <c r="N1436" i="2"/>
  <c r="N1520" i="2"/>
  <c r="N1604" i="2"/>
  <c r="N84" i="2"/>
  <c r="N233" i="2"/>
  <c r="N383" i="2"/>
  <c r="N502" i="2"/>
  <c r="N614" i="2"/>
  <c r="N726" i="2"/>
  <c r="N843" i="2"/>
  <c r="N201" i="2"/>
  <c r="N472" i="2"/>
  <c r="N696" i="2"/>
  <c r="N919" i="2"/>
  <c r="N1058" i="2"/>
  <c r="N1170" i="2"/>
  <c r="N1287" i="2"/>
  <c r="N1399" i="2"/>
  <c r="N1511" i="2"/>
  <c r="N54" i="2"/>
  <c r="N134" i="2"/>
  <c r="N214" i="2"/>
  <c r="N310" i="2"/>
  <c r="N11" i="2"/>
  <c r="N117" i="2"/>
  <c r="N245" i="2"/>
  <c r="N352" i="2"/>
  <c r="N441" i="2"/>
  <c r="N537" i="2"/>
  <c r="N617" i="2"/>
  <c r="N697" i="2"/>
  <c r="N793" i="2"/>
  <c r="N873" i="2"/>
  <c r="N953" i="2"/>
  <c r="N61" i="2"/>
  <c r="N204" i="2"/>
  <c r="N345" i="2"/>
  <c r="N484" i="2"/>
  <c r="N591" i="2"/>
  <c r="N26" i="2"/>
  <c r="N154" i="2"/>
  <c r="N258" i="2"/>
  <c r="N366" i="2"/>
  <c r="N133" i="2"/>
  <c r="N277" i="2"/>
  <c r="N413" i="2"/>
  <c r="N541" i="2"/>
  <c r="N645" i="2"/>
  <c r="N753" i="2"/>
  <c r="N881" i="2"/>
  <c r="N989" i="2"/>
  <c r="N153" i="2"/>
  <c r="N381" i="2"/>
  <c r="N522" i="2"/>
  <c r="N666" i="2"/>
  <c r="N799" i="2"/>
  <c r="N906" i="2"/>
  <c r="N1012" i="2"/>
  <c r="N1112" i="2"/>
  <c r="N1192" i="2"/>
  <c r="N1272" i="2"/>
  <c r="N1368" i="2"/>
  <c r="N1448" i="2"/>
  <c r="N1528" i="2"/>
  <c r="N1624" i="2"/>
  <c r="N135" i="2"/>
  <c r="N276" i="2"/>
  <c r="N432" i="2"/>
  <c r="N539" i="2"/>
  <c r="N646" i="2"/>
  <c r="N774" i="2"/>
  <c r="N880" i="2"/>
  <c r="N244" i="2"/>
  <c r="N536" i="2"/>
  <c r="N750" i="2"/>
  <c r="N940" i="2"/>
  <c r="N1090" i="2"/>
  <c r="N1197" i="2"/>
  <c r="N1303" i="2"/>
  <c r="N1431" i="2"/>
  <c r="N1538" i="2"/>
  <c r="N8" i="2"/>
  <c r="N349" i="2"/>
  <c r="N98" i="2"/>
  <c r="N242" i="2"/>
  <c r="N27" i="2"/>
  <c r="N213" i="2"/>
  <c r="N401" i="2"/>
  <c r="N573" i="2"/>
  <c r="N717" i="2"/>
  <c r="N853" i="2"/>
  <c r="N1025" i="2"/>
  <c r="N239" i="2"/>
  <c r="N458" i="2"/>
  <c r="N687" i="2"/>
  <c r="N831" i="2"/>
  <c r="N975" i="2"/>
  <c r="N1116" i="2"/>
  <c r="N1220" i="2"/>
  <c r="N1328" i="2"/>
  <c r="N1456" i="2"/>
  <c r="N1564" i="2"/>
  <c r="N41" i="2"/>
  <c r="N269" i="2"/>
  <c r="N443" i="2"/>
  <c r="N587" i="2"/>
  <c r="N758" i="2"/>
  <c r="N45" i="2"/>
  <c r="N419" i="2"/>
  <c r="N760" i="2"/>
  <c r="N990" i="2"/>
  <c r="N1143" i="2"/>
  <c r="N1314" i="2"/>
  <c r="N1458" i="2"/>
  <c r="N1597" i="2"/>
  <c r="N221" i="2"/>
  <c r="N476" i="2"/>
  <c r="N647" i="2"/>
  <c r="N818" i="2"/>
  <c r="N956" i="2"/>
  <c r="N1059" i="2"/>
  <c r="N1145" i="2"/>
  <c r="N1230" i="2"/>
  <c r="N1315" i="2"/>
  <c r="N1401" i="2"/>
  <c r="N1486" i="2"/>
  <c r="N1571" i="2"/>
  <c r="N39" i="2"/>
  <c r="N265" i="2"/>
  <c r="N467" i="2"/>
  <c r="N638" i="2"/>
  <c r="N808" i="2"/>
  <c r="N951" i="2"/>
  <c r="N1055" i="2"/>
  <c r="N1141" i="2"/>
  <c r="N1226" i="2"/>
  <c r="N1311" i="2"/>
  <c r="N1397" i="2"/>
  <c r="N1482" i="2"/>
  <c r="N1567" i="2"/>
  <c r="N44" i="2"/>
  <c r="N271" i="2"/>
  <c r="N471" i="2"/>
  <c r="N642" i="2"/>
  <c r="N812" i="2"/>
  <c r="N952" i="2"/>
  <c r="N1057" i="2"/>
  <c r="N1142" i="2"/>
  <c r="N1227" i="2"/>
  <c r="N1313" i="2"/>
  <c r="N1398" i="2"/>
  <c r="N1483" i="2"/>
  <c r="N1569" i="2"/>
  <c r="N18" i="2"/>
  <c r="N170" i="2"/>
  <c r="N318" i="2"/>
  <c r="N149" i="2"/>
  <c r="N347" i="2"/>
  <c r="N509" i="2"/>
  <c r="N661" i="2"/>
  <c r="N813" i="2"/>
  <c r="N961" i="2"/>
  <c r="N168" i="2"/>
  <c r="N431" i="2"/>
  <c r="N628" i="2"/>
  <c r="N794" i="2"/>
  <c r="N954" i="2"/>
  <c r="N1084" i="2"/>
  <c r="N1196" i="2"/>
  <c r="N1312" i="2"/>
  <c r="N1424" i="2"/>
  <c r="N1536" i="2"/>
  <c r="N56" i="2"/>
  <c r="N255" i="2"/>
  <c r="N438" i="2"/>
  <c r="N592" i="2"/>
  <c r="N742" i="2"/>
  <c r="N891" i="2"/>
  <c r="N387" i="2"/>
  <c r="N686" i="2"/>
  <c r="N962" i="2"/>
  <c r="N1127" i="2"/>
  <c r="N1277" i="2"/>
  <c r="N1437" i="2"/>
  <c r="N1586" i="2"/>
  <c r="N249" i="2"/>
  <c r="N540" i="2"/>
  <c r="N764" i="2"/>
  <c r="N963" i="2"/>
  <c r="N1091" i="2"/>
  <c r="N1203" i="2"/>
  <c r="N1321" i="2"/>
  <c r="N1433" i="2"/>
  <c r="N1545" i="2"/>
  <c r="N9" i="2"/>
  <c r="N308" i="2"/>
  <c r="N563" i="2"/>
  <c r="N787" i="2"/>
  <c r="N972" i="2"/>
  <c r="N1103" i="2"/>
  <c r="N1215" i="2"/>
  <c r="N1327" i="2"/>
  <c r="N1445" i="2"/>
  <c r="N1557" i="2"/>
  <c r="N129" i="2"/>
  <c r="N418" i="2"/>
  <c r="N652" i="2"/>
  <c r="N876" i="2"/>
  <c r="N1030" i="2"/>
  <c r="N1147" i="2"/>
  <c r="N1259" i="2"/>
  <c r="N1371" i="2"/>
  <c r="N1489" i="2"/>
  <c r="N1601" i="2"/>
  <c r="N106" i="2"/>
  <c r="N254" i="2"/>
  <c r="N59" i="2"/>
  <c r="N261" i="2"/>
  <c r="N445" i="2"/>
  <c r="N593" i="2"/>
  <c r="N749" i="2"/>
  <c r="N897" i="2"/>
  <c r="N55" i="2"/>
  <c r="N324" i="2"/>
  <c r="N543" i="2"/>
  <c r="N730" i="2"/>
  <c r="N879" i="2"/>
  <c r="N1036" i="2"/>
  <c r="N1148" i="2"/>
  <c r="N1260" i="2"/>
  <c r="N1376" i="2"/>
  <c r="N1488" i="2"/>
  <c r="N1600" i="2"/>
  <c r="N113" i="2"/>
  <c r="N319" i="2"/>
  <c r="N486" i="2"/>
  <c r="N635" i="2"/>
  <c r="N790" i="2"/>
  <c r="N216" i="2"/>
  <c r="N558" i="2"/>
  <c r="N856" i="2"/>
  <c r="N1063" i="2"/>
  <c r="N1213" i="2"/>
  <c r="N1362" i="2"/>
  <c r="N1522" i="2"/>
  <c r="N51" i="2"/>
  <c r="N444" i="2"/>
  <c r="N668" i="2"/>
  <c r="N892" i="2"/>
  <c r="N1043" i="2"/>
  <c r="N1155" i="2"/>
  <c r="N1267" i="2"/>
  <c r="N1385" i="2"/>
  <c r="N1497" i="2"/>
  <c r="N1609" i="2"/>
  <c r="N252" i="2"/>
  <c r="N520" i="2"/>
  <c r="N744" i="2"/>
  <c r="N944" i="2"/>
  <c r="N1082" i="2"/>
  <c r="N1194" i="2"/>
  <c r="N1306" i="2"/>
  <c r="N1423" i="2"/>
  <c r="N1535" i="2"/>
  <c r="N72" i="2"/>
  <c r="N371" i="2"/>
  <c r="N610" i="2"/>
  <c r="N834" i="2"/>
  <c r="N1003" i="2"/>
  <c r="N1126" i="2"/>
  <c r="N1238" i="2"/>
  <c r="N1350" i="2"/>
  <c r="N1467" i="2"/>
  <c r="N1579" i="2"/>
  <c r="N70" i="2"/>
  <c r="N182" i="2"/>
  <c r="N278" i="2"/>
  <c r="N32" i="2"/>
  <c r="N181" i="2"/>
  <c r="N331" i="2"/>
  <c r="N473" i="2"/>
  <c r="N569" i="2"/>
  <c r="N681" i="2"/>
  <c r="N809" i="2"/>
  <c r="N921" i="2"/>
  <c r="N1017" i="2"/>
  <c r="N232" i="2"/>
  <c r="N420" i="2"/>
  <c r="N570" i="2"/>
  <c r="N66" i="2"/>
  <c r="N194" i="2"/>
  <c r="N346" i="2"/>
  <c r="N165" i="2"/>
  <c r="N363" i="2"/>
  <c r="N497" i="2"/>
  <c r="N669" i="2"/>
  <c r="N817" i="2"/>
  <c r="N965" i="2"/>
  <c r="N225" i="2"/>
  <c r="N436" i="2"/>
  <c r="N639" i="2"/>
  <c r="N820" i="2"/>
  <c r="N970" i="2"/>
  <c r="N1080" i="2"/>
  <c r="N1208" i="2"/>
  <c r="N1320" i="2"/>
  <c r="N1432" i="2"/>
  <c r="N1560" i="2"/>
  <c r="N49" i="2"/>
  <c r="N248" i="2"/>
  <c r="N454" i="2"/>
  <c r="N603" i="2"/>
  <c r="N731" i="2"/>
  <c r="N17" i="2"/>
  <c r="N408" i="2"/>
  <c r="N707" i="2"/>
  <c r="N998" i="2"/>
  <c r="N1133" i="2"/>
  <c r="N1282" i="2"/>
  <c r="N1453" i="2"/>
  <c r="N1602" i="2"/>
  <c r="N236" i="2"/>
  <c r="N126" i="2"/>
  <c r="N330" i="2"/>
  <c r="N176" i="2"/>
  <c r="N461" i="2"/>
  <c r="N629" i="2"/>
  <c r="N829" i="2"/>
  <c r="N25" i="2"/>
  <c r="N388" i="2"/>
  <c r="N618" i="2"/>
  <c r="N858" i="2"/>
  <c r="N1052" i="2"/>
  <c r="N1200" i="2"/>
  <c r="N1372" i="2"/>
  <c r="N1500" i="2"/>
  <c r="N7" i="2"/>
  <c r="N312" i="2"/>
  <c r="N528" i="2"/>
  <c r="N699" i="2"/>
  <c r="N116" i="2"/>
  <c r="N590" i="2"/>
  <c r="N955" i="2"/>
  <c r="N1202" i="2"/>
  <c r="N1373" i="2"/>
  <c r="N1570" i="2"/>
  <c r="N307" i="2"/>
  <c r="N562" i="2"/>
  <c r="N775" i="2"/>
  <c r="N984" i="2"/>
  <c r="N1102" i="2"/>
  <c r="N1209" i="2"/>
  <c r="N1337" i="2"/>
  <c r="N1443" i="2"/>
  <c r="N1550" i="2"/>
  <c r="N95" i="2"/>
  <c r="N380" i="2"/>
  <c r="N595" i="2"/>
  <c r="N851" i="2"/>
  <c r="N1008" i="2"/>
  <c r="N1119" i="2"/>
  <c r="N1247" i="2"/>
  <c r="N1354" i="2"/>
  <c r="N1461" i="2"/>
  <c r="N1589" i="2"/>
  <c r="N157" i="2"/>
  <c r="N428" i="2"/>
  <c r="N684" i="2"/>
  <c r="N896" i="2"/>
  <c r="N1035" i="2"/>
  <c r="N1163" i="2"/>
  <c r="N1270" i="2"/>
  <c r="N1377" i="2"/>
  <c r="N1505" i="2"/>
  <c r="N1611" i="2"/>
  <c r="N138" i="2"/>
  <c r="N362" i="2"/>
  <c r="N240" i="2"/>
  <c r="N469" i="2"/>
  <c r="N701" i="2"/>
  <c r="N893" i="2"/>
  <c r="N104" i="2"/>
  <c r="N479" i="2"/>
  <c r="N724" i="2"/>
  <c r="N911" i="2"/>
  <c r="N1108" i="2"/>
  <c r="N1252" i="2"/>
  <c r="N1396" i="2"/>
  <c r="N1568" i="2"/>
  <c r="N148" i="2"/>
  <c r="N400" i="2"/>
  <c r="N630" i="2"/>
  <c r="N822" i="2"/>
  <c r="N287" i="2"/>
  <c r="N771" i="2"/>
  <c r="N1053" i="2"/>
  <c r="N1245" i="2"/>
  <c r="N1469" i="2"/>
  <c r="N36" i="2"/>
  <c r="N487" i="2"/>
  <c r="N828" i="2"/>
  <c r="N1033" i="2"/>
  <c r="N1177" i="2"/>
  <c r="N1347" i="2"/>
  <c r="N1491" i="2"/>
  <c r="N1630" i="2"/>
  <c r="N392" i="2"/>
  <c r="N670" i="2"/>
  <c r="N936" i="2"/>
  <c r="N1130" i="2"/>
  <c r="N1274" i="2"/>
  <c r="N1413" i="2"/>
  <c r="N1583" i="2"/>
  <c r="N285" i="2"/>
  <c r="N588" i="2"/>
  <c r="N918" i="2"/>
  <c r="N1089" i="2"/>
  <c r="N1233" i="2"/>
  <c r="N1403" i="2"/>
  <c r="N1542" i="2"/>
  <c r="N62" i="2"/>
  <c r="N290" i="2"/>
  <c r="N155" i="2"/>
  <c r="N405" i="2"/>
  <c r="N637" i="2"/>
  <c r="N821" i="2"/>
  <c r="N1013" i="2"/>
  <c r="N394" i="2"/>
  <c r="N644" i="2"/>
  <c r="N847" i="2"/>
  <c r="N1060" i="2"/>
  <c r="N1204" i="2"/>
  <c r="N1344" i="2"/>
  <c r="N1516" i="2"/>
  <c r="N13" i="2"/>
  <c r="N263" i="2"/>
  <c r="N523" i="2"/>
  <c r="N715" i="2"/>
  <c r="N103" i="2"/>
  <c r="N632" i="2"/>
  <c r="N976" i="2"/>
  <c r="N1181" i="2"/>
  <c r="N1405" i="2"/>
  <c r="N1591" i="2"/>
  <c r="N364" i="2"/>
  <c r="N722" i="2"/>
  <c r="N971" i="2"/>
  <c r="N1129" i="2"/>
  <c r="N1299" i="2"/>
  <c r="N1438" i="2"/>
  <c r="N1582" i="2"/>
  <c r="N337" i="2"/>
  <c r="N627" i="2"/>
  <c r="N908" i="2"/>
  <c r="N1109" i="2"/>
  <c r="N1253" i="2"/>
  <c r="N1391" i="2"/>
  <c r="N1562" i="2"/>
  <c r="N228" i="2"/>
  <c r="N546" i="2"/>
  <c r="N887" i="2"/>
  <c r="N1067" i="2"/>
  <c r="N1211" i="2"/>
  <c r="N1382" i="2"/>
  <c r="N1521" i="2"/>
  <c r="N114" i="2"/>
  <c r="N16" i="2"/>
  <c r="N417" i="2"/>
  <c r="N721" i="2"/>
  <c r="N1021" i="2"/>
  <c r="N404" i="2"/>
  <c r="N783" i="2"/>
  <c r="N1068" i="2"/>
  <c r="N1296" i="2"/>
  <c r="N1524" i="2"/>
  <c r="N177" i="2"/>
  <c r="N534" i="2"/>
  <c r="N832" i="2"/>
  <c r="N654" i="2"/>
  <c r="N1106" i="2"/>
  <c r="N1415" i="2"/>
  <c r="N279" i="2"/>
  <c r="N796" i="2"/>
  <c r="N1107" i="2"/>
  <c r="N1331" i="2"/>
  <c r="N1561" i="2"/>
  <c r="N414" i="2"/>
  <c r="N872" i="2"/>
  <c r="N1146" i="2"/>
  <c r="N1370" i="2"/>
  <c r="N1599" i="2"/>
  <c r="N503" i="2"/>
  <c r="N939" i="2"/>
  <c r="N1190" i="2"/>
  <c r="N1414" i="2"/>
  <c r="N162" i="2"/>
  <c r="N187" i="2"/>
  <c r="N533" i="2"/>
  <c r="N845" i="2"/>
  <c r="N217" i="2"/>
  <c r="N671" i="2"/>
  <c r="N980" i="2"/>
  <c r="N1216" i="2"/>
  <c r="N1444" i="2"/>
  <c r="N35" i="2"/>
  <c r="N427" i="2"/>
  <c r="N736" i="2"/>
  <c r="N259" i="2"/>
  <c r="N898" i="2"/>
  <c r="N1234" i="2"/>
  <c r="N1533" i="2"/>
  <c r="N412" i="2"/>
  <c r="N871" i="2"/>
  <c r="N1139" i="2"/>
  <c r="N1369" i="2"/>
  <c r="N1598" i="2"/>
  <c r="N488" i="2"/>
  <c r="N930" i="2"/>
  <c r="N1178" i="2"/>
  <c r="N1407" i="2"/>
  <c r="N29" i="2"/>
  <c r="N578" i="2"/>
  <c r="N988" i="2"/>
  <c r="N1222" i="2"/>
  <c r="N1451" i="2"/>
  <c r="N50" i="2"/>
  <c r="N235" i="2"/>
  <c r="N877" i="2"/>
  <c r="N788" i="2"/>
  <c r="N1300" i="2"/>
  <c r="N291" i="2"/>
  <c r="N372" i="2"/>
  <c r="N1271" i="2"/>
  <c r="N466" i="2"/>
  <c r="N1171" i="2"/>
  <c r="N1625" i="2"/>
  <c r="N883" i="2"/>
  <c r="N1381" i="2"/>
  <c r="N407" i="2"/>
  <c r="N1137" i="2"/>
  <c r="N1558" i="2"/>
  <c r="N69" i="2"/>
  <c r="N452" i="2"/>
  <c r="N327" i="2"/>
  <c r="N1149" i="2"/>
  <c r="N1075" i="2"/>
  <c r="N702" i="2"/>
  <c r="N450" i="2"/>
  <c r="N1585" i="2"/>
  <c r="N379" i="2"/>
  <c r="N981" i="2"/>
  <c r="N740" i="2"/>
  <c r="N1268" i="2"/>
  <c r="N28" i="2"/>
  <c r="N720" i="2"/>
  <c r="N888" i="2"/>
  <c r="N1527" i="2"/>
  <c r="N1020" i="2"/>
  <c r="N1475" i="2"/>
  <c r="N584" i="2"/>
  <c r="N1231" i="2"/>
  <c r="N15" i="2"/>
  <c r="N974" i="2"/>
  <c r="N1446" i="2"/>
  <c r="N909" i="2"/>
  <c r="N1100" i="2"/>
  <c r="N491" i="2"/>
  <c r="N1298" i="2"/>
  <c r="N1193" i="2"/>
  <c r="N1173" i="2"/>
  <c r="N674" i="2"/>
  <c r="N128" i="2"/>
  <c r="N1588" i="2"/>
  <c r="N583" i="2"/>
  <c r="N524" i="2"/>
  <c r="N708" i="2"/>
  <c r="N748" i="2"/>
  <c r="N848" i="2"/>
  <c r="N653" i="2"/>
  <c r="N395" i="2"/>
  <c r="N1113" i="2"/>
  <c r="N257" i="2"/>
  <c r="N957" i="2"/>
  <c r="N807" i="2"/>
  <c r="N501" i="2"/>
  <c r="N992" i="2"/>
  <c r="N86" i="2"/>
  <c r="N198" i="2"/>
  <c r="N326" i="2"/>
  <c r="N75" i="2"/>
  <c r="N203" i="2"/>
  <c r="N373" i="2"/>
  <c r="N489" i="2"/>
  <c r="N601" i="2"/>
  <c r="N729" i="2"/>
  <c r="N825" i="2"/>
  <c r="N937" i="2"/>
  <c r="N89" i="2"/>
  <c r="N289" i="2"/>
  <c r="N442" i="2"/>
  <c r="N612" i="2"/>
  <c r="N90" i="2"/>
  <c r="N238" i="2"/>
  <c r="N21" i="2"/>
  <c r="N192" i="2"/>
  <c r="N389" i="2"/>
  <c r="N561" i="2"/>
  <c r="N709" i="2"/>
  <c r="N837" i="2"/>
  <c r="N1009" i="2"/>
  <c r="N268" i="2"/>
  <c r="N495" i="2"/>
  <c r="N714" i="2"/>
  <c r="N842" i="2"/>
  <c r="N991" i="2"/>
  <c r="N1128" i="2"/>
  <c r="N1240" i="2"/>
  <c r="N1336" i="2"/>
  <c r="N1464" i="2"/>
  <c r="N1576" i="2"/>
  <c r="N105" i="2"/>
  <c r="N333" i="2"/>
  <c r="N475" i="2"/>
  <c r="N624" i="2"/>
  <c r="N795" i="2"/>
  <c r="N131" i="2"/>
  <c r="N451" i="2"/>
  <c r="N792" i="2"/>
  <c r="N1026" i="2"/>
  <c r="N1175" i="2"/>
  <c r="N1346" i="2"/>
  <c r="N1474" i="2"/>
  <c r="N1623" i="2"/>
  <c r="N402" i="2"/>
  <c r="N186" i="2"/>
  <c r="N354" i="2"/>
  <c r="N256" i="2"/>
  <c r="N485" i="2"/>
  <c r="N685" i="2"/>
  <c r="N913" i="2"/>
  <c r="N83" i="2"/>
  <c r="N426" i="2"/>
  <c r="N719" i="2"/>
  <c r="N916" i="2"/>
  <c r="N1072" i="2"/>
  <c r="N1244" i="2"/>
  <c r="N1392" i="2"/>
  <c r="N1540" i="2"/>
  <c r="N120" i="2"/>
  <c r="N348" i="2"/>
  <c r="N555" i="2"/>
  <c r="N784" i="2"/>
  <c r="N273" i="2"/>
  <c r="N643" i="2"/>
  <c r="N1031" i="2"/>
  <c r="N1229" i="2"/>
  <c r="N1426" i="2"/>
  <c r="N1629" i="2"/>
  <c r="N377" i="2"/>
  <c r="N604" i="2"/>
  <c r="N860" i="2"/>
  <c r="N1014" i="2"/>
  <c r="N1123" i="2"/>
  <c r="N1251" i="2"/>
  <c r="N1358" i="2"/>
  <c r="N1465" i="2"/>
  <c r="N1593" i="2"/>
  <c r="N152" i="2"/>
  <c r="N424" i="2"/>
  <c r="N680" i="2"/>
  <c r="N894" i="2"/>
  <c r="N1034" i="2"/>
  <c r="N1162" i="2"/>
  <c r="N1269" i="2"/>
  <c r="N1375" i="2"/>
  <c r="N1503" i="2"/>
  <c r="N1610" i="2"/>
  <c r="N215" i="2"/>
  <c r="N514" i="2"/>
  <c r="N727" i="2"/>
  <c r="N924" i="2"/>
  <c r="N1078" i="2"/>
  <c r="N1185" i="2"/>
  <c r="N1291" i="2"/>
  <c r="N1419" i="2"/>
  <c r="N1526" i="2"/>
  <c r="N1633" i="2"/>
  <c r="N206" i="2"/>
  <c r="N43" i="2"/>
  <c r="N299" i="2"/>
  <c r="N549" i="2"/>
  <c r="N737" i="2"/>
  <c r="N929" i="2"/>
  <c r="N247" i="2"/>
  <c r="N532" i="2"/>
  <c r="N762" i="2"/>
  <c r="N986" i="2"/>
  <c r="N1140" i="2"/>
  <c r="N1280" i="2"/>
  <c r="N1452" i="2"/>
  <c r="N1596" i="2"/>
  <c r="N205" i="2"/>
  <c r="N480" i="2"/>
  <c r="N662" i="2"/>
  <c r="N854" i="2"/>
  <c r="N462" i="2"/>
  <c r="N846" i="2"/>
  <c r="N1095" i="2"/>
  <c r="N1319" i="2"/>
  <c r="N1506" i="2"/>
  <c r="N136" i="2"/>
  <c r="N594" i="2"/>
  <c r="N882" i="2"/>
  <c r="N1065" i="2"/>
  <c r="N1235" i="2"/>
  <c r="N1374" i="2"/>
  <c r="N1518" i="2"/>
  <c r="N81" i="2"/>
  <c r="N446" i="2"/>
  <c r="N734" i="2"/>
  <c r="N1015" i="2"/>
  <c r="N1157" i="2"/>
  <c r="N1301" i="2"/>
  <c r="N1471" i="2"/>
  <c r="N1615" i="2"/>
  <c r="N356" i="2"/>
  <c r="N706" i="2"/>
  <c r="N960" i="2"/>
  <c r="N1115" i="2"/>
  <c r="N1286" i="2"/>
  <c r="N1430" i="2"/>
  <c r="N1574" i="2"/>
  <c r="N142" i="2"/>
  <c r="N334" i="2"/>
  <c r="N208" i="2"/>
  <c r="N481" i="2"/>
  <c r="N673" i="2"/>
  <c r="N865" i="2"/>
  <c r="N125" i="2"/>
  <c r="N447" i="2"/>
  <c r="N698" i="2"/>
  <c r="N922" i="2"/>
  <c r="N1088" i="2"/>
  <c r="N1232" i="2"/>
  <c r="N1404" i="2"/>
  <c r="N1548" i="2"/>
  <c r="N63" i="2"/>
  <c r="N369" i="2"/>
  <c r="N566" i="2"/>
  <c r="N747" i="2"/>
  <c r="N316" i="2"/>
  <c r="N718" i="2"/>
  <c r="N1019" i="2"/>
  <c r="N1250" i="2"/>
  <c r="N1442" i="2"/>
  <c r="N1634" i="2"/>
  <c r="N498" i="2"/>
  <c r="N786" i="2"/>
  <c r="N1006" i="2"/>
  <c r="N1182" i="2"/>
  <c r="N1326" i="2"/>
  <c r="N1470" i="2"/>
  <c r="N24" i="2"/>
  <c r="N403" i="2"/>
  <c r="N691" i="2"/>
  <c r="N987" i="2"/>
  <c r="N1135" i="2"/>
  <c r="N1279" i="2"/>
  <c r="N1450" i="2"/>
  <c r="N1594" i="2"/>
  <c r="N300" i="2"/>
  <c r="N663" i="2"/>
  <c r="N931" i="2"/>
  <c r="N1094" i="2"/>
  <c r="N1265" i="2"/>
  <c r="N1409" i="2"/>
  <c r="N1553" i="2"/>
  <c r="N190" i="2"/>
  <c r="N123" i="2"/>
  <c r="N493" i="2"/>
  <c r="N789" i="2"/>
  <c r="N12" i="2"/>
  <c r="N511" i="2"/>
  <c r="N852" i="2"/>
  <c r="N1124" i="2"/>
  <c r="N150" i="2"/>
  <c r="N374" i="2"/>
  <c r="N288" i="2"/>
  <c r="N553" i="2"/>
  <c r="N761" i="2"/>
  <c r="N1001" i="2"/>
  <c r="N399" i="2"/>
  <c r="N676" i="2"/>
  <c r="N322" i="2"/>
  <c r="N304" i="2"/>
  <c r="N625" i="2"/>
  <c r="N925" i="2"/>
  <c r="N410" i="2"/>
  <c r="N756" i="2"/>
  <c r="N1064" i="2"/>
  <c r="N1304" i="2"/>
  <c r="N1512" i="2"/>
  <c r="N220" i="2"/>
  <c r="N560" i="2"/>
  <c r="N859" i="2"/>
  <c r="N622" i="2"/>
  <c r="N1111" i="2"/>
  <c r="N1389" i="2"/>
  <c r="N179" i="2"/>
  <c r="N298" i="2"/>
  <c r="N368" i="2"/>
  <c r="N801" i="2"/>
  <c r="N281" i="2"/>
  <c r="N804" i="2"/>
  <c r="N1156" i="2"/>
  <c r="N1476" i="2"/>
  <c r="N199" i="2"/>
  <c r="N672" i="2"/>
  <c r="N526" i="2"/>
  <c r="N1117" i="2"/>
  <c r="N1543" i="2"/>
  <c r="N519" i="2"/>
  <c r="N928" i="2"/>
  <c r="N1187" i="2"/>
  <c r="N1422" i="2"/>
  <c r="N1635" i="2"/>
  <c r="N552" i="2"/>
  <c r="N979" i="2"/>
  <c r="N1205" i="2"/>
  <c r="N1439" i="2"/>
  <c r="N100" i="2"/>
  <c r="N599" i="2"/>
  <c r="N1010" i="2"/>
  <c r="N1249" i="2"/>
  <c r="N1462" i="2"/>
  <c r="N94" i="2"/>
  <c r="N197" i="2"/>
  <c r="N621" i="2"/>
  <c r="N47" i="2"/>
  <c r="N682" i="2"/>
  <c r="N1056" i="2"/>
  <c r="N1364" i="2"/>
  <c r="N99" i="2"/>
  <c r="N550" i="2"/>
  <c r="N173" i="2"/>
  <c r="N1011" i="2"/>
  <c r="N1394" i="2"/>
  <c r="N423" i="2"/>
  <c r="N999" i="2"/>
  <c r="N1289" i="2"/>
  <c r="N1603" i="2"/>
  <c r="N616" i="2"/>
  <c r="N1071" i="2"/>
  <c r="N1386" i="2"/>
  <c r="N200" i="2"/>
  <c r="N823" i="2"/>
  <c r="N1201" i="2"/>
  <c r="N1515" i="2"/>
  <c r="N222" i="2"/>
  <c r="N357" i="2"/>
  <c r="N785" i="2"/>
  <c r="N253" i="2"/>
  <c r="N810" i="2"/>
  <c r="N1172" i="2"/>
  <c r="N1460" i="2"/>
  <c r="N212" i="2"/>
  <c r="N678" i="2"/>
  <c r="N483" i="2"/>
  <c r="N1138" i="2"/>
  <c r="N1554" i="2"/>
  <c r="N615" i="2"/>
  <c r="N1097" i="2"/>
  <c r="N1411" i="2"/>
  <c r="N180" i="2"/>
  <c r="N862" i="2"/>
  <c r="N1221" i="2"/>
  <c r="N1509" i="2"/>
  <c r="N492" i="2"/>
  <c r="N1041" i="2"/>
  <c r="N1323" i="2"/>
  <c r="N34" i="2"/>
  <c r="N320" i="2"/>
  <c r="N949" i="2"/>
  <c r="N703" i="2"/>
  <c r="N1236" i="2"/>
  <c r="N1580" i="2"/>
  <c r="N376" i="2"/>
  <c r="N763" i="2"/>
  <c r="N803" i="2"/>
  <c r="N1266" i="2"/>
  <c r="N93" i="2"/>
  <c r="N907" i="2"/>
  <c r="N1219" i="2"/>
  <c r="N1502" i="2"/>
  <c r="N531" i="2"/>
  <c r="N1029" i="2"/>
  <c r="N1317" i="2"/>
  <c r="N87" i="2"/>
  <c r="N738" i="2"/>
  <c r="N1131" i="2"/>
  <c r="N1473" i="2"/>
  <c r="N314" i="2"/>
  <c r="N465" i="2"/>
  <c r="N917" i="2"/>
  <c r="N474" i="2"/>
  <c r="N900" i="2"/>
  <c r="N1276" i="2"/>
  <c r="N1556" i="2"/>
  <c r="N340" i="2"/>
  <c r="N806" i="2"/>
  <c r="N600" i="2"/>
  <c r="N1159" i="2"/>
  <c r="N1613" i="2"/>
  <c r="N636" i="2"/>
  <c r="N1086" i="2"/>
  <c r="N1427" i="2"/>
  <c r="N223" i="2"/>
  <c r="N830" i="2"/>
  <c r="N1237" i="2"/>
  <c r="N1519" i="2"/>
  <c r="N460" i="2"/>
  <c r="N1051" i="2"/>
  <c r="N1339" i="2"/>
  <c r="N1622" i="2"/>
  <c r="N421" i="2"/>
  <c r="N415" i="2"/>
  <c r="N1188" i="2"/>
  <c r="N464" i="2"/>
  <c r="N947" i="2"/>
  <c r="N108" i="2"/>
  <c r="N1283" i="2"/>
  <c r="N435" i="2"/>
  <c r="N1263" i="2"/>
  <c r="N631" i="2"/>
  <c r="N1366" i="2"/>
  <c r="N378" i="2"/>
  <c r="N964" i="2"/>
  <c r="N31" i="2"/>
  <c r="N743" i="2"/>
  <c r="N1061" i="2"/>
  <c r="N1158" i="2"/>
  <c r="N171" i="2"/>
  <c r="N68" i="2"/>
  <c r="N1040" i="2"/>
  <c r="N1612" i="2"/>
  <c r="N875" i="2"/>
  <c r="N1223" i="2"/>
  <c r="N850" i="2"/>
  <c r="N1587" i="2"/>
  <c r="N994" i="2"/>
  <c r="N1573" i="2"/>
  <c r="N1105" i="2"/>
  <c r="N1617" i="2"/>
  <c r="N815" i="2"/>
  <c r="N800" i="2"/>
  <c r="N508" i="2"/>
  <c r="N915" i="2"/>
  <c r="N1046" i="2"/>
  <c r="N516" i="2"/>
  <c r="N1351" i="2"/>
  <c r="N1195" i="2"/>
  <c r="N1342" i="2"/>
  <c r="N1360" i="2"/>
  <c r="N296" i="2"/>
  <c r="N1191" i="2"/>
  <c r="N1322" i="2"/>
  <c r="N1248" i="2"/>
  <c r="N1551" i="2"/>
  <c r="N1042" i="2"/>
  <c r="N246" i="2"/>
  <c r="N96" i="2"/>
  <c r="N409" i="2"/>
  <c r="N633" i="2"/>
  <c r="N857" i="2"/>
  <c r="N119" i="2"/>
  <c r="N506" i="2"/>
  <c r="N110" i="2"/>
  <c r="N48" i="2"/>
  <c r="N453" i="2"/>
  <c r="N733" i="2"/>
  <c r="N76" i="2"/>
  <c r="N554" i="2"/>
  <c r="N884" i="2"/>
  <c r="N1144" i="2"/>
  <c r="N1384" i="2"/>
  <c r="N1592" i="2"/>
  <c r="N361" i="2"/>
  <c r="N688" i="2"/>
  <c r="N188" i="2"/>
  <c r="N878" i="2"/>
  <c r="N1218" i="2"/>
  <c r="N1517" i="2"/>
  <c r="N14" i="2"/>
  <c r="N64" i="2"/>
  <c r="N513" i="2"/>
  <c r="N941" i="2"/>
  <c r="N538" i="2"/>
  <c r="N943" i="2"/>
  <c r="N1284" i="2"/>
  <c r="N1584" i="2"/>
  <c r="N416" i="2"/>
  <c r="N811" i="2"/>
  <c r="N814" i="2"/>
  <c r="N1255" i="2"/>
  <c r="N79" i="2"/>
  <c r="N690" i="2"/>
  <c r="N1038" i="2"/>
  <c r="N1273" i="2"/>
  <c r="N1507" i="2"/>
  <c r="N209" i="2"/>
  <c r="N723" i="2"/>
  <c r="N1077" i="2"/>
  <c r="N1290" i="2"/>
  <c r="N1525" i="2"/>
  <c r="N328" i="2"/>
  <c r="N770" i="2"/>
  <c r="N1099" i="2"/>
  <c r="N1334" i="2"/>
  <c r="N1547" i="2"/>
  <c r="N250" i="2"/>
  <c r="N397" i="2"/>
  <c r="N781" i="2"/>
  <c r="N311" i="2"/>
  <c r="N836" i="2"/>
  <c r="N1168" i="2"/>
  <c r="N1484" i="2"/>
  <c r="N297" i="2"/>
  <c r="N704" i="2"/>
  <c r="N547" i="2"/>
  <c r="N1165" i="2"/>
  <c r="N1549" i="2"/>
  <c r="N658" i="2"/>
  <c r="N1118" i="2"/>
  <c r="N1406" i="2"/>
  <c r="N167" i="2"/>
  <c r="N840" i="2"/>
  <c r="N1189" i="2"/>
  <c r="N1498" i="2"/>
  <c r="N482" i="2"/>
  <c r="N995" i="2"/>
  <c r="N1318" i="2"/>
  <c r="N1627" i="2"/>
  <c r="N370" i="2"/>
  <c r="N525" i="2"/>
  <c r="N933" i="2"/>
  <c r="N490" i="2"/>
  <c r="N959" i="2"/>
  <c r="N1292" i="2"/>
  <c r="N1572" i="2"/>
  <c r="N406" i="2"/>
  <c r="N827" i="2"/>
  <c r="N782" i="2"/>
  <c r="N1293" i="2"/>
  <c r="N164" i="2"/>
  <c r="N839" i="2"/>
  <c r="N1214" i="2"/>
  <c r="N1523" i="2"/>
  <c r="N456" i="2"/>
  <c r="N1022" i="2"/>
  <c r="N1338" i="2"/>
  <c r="N1621" i="2"/>
  <c r="N716" i="2"/>
  <c r="N1153" i="2"/>
  <c r="N1435" i="2"/>
  <c r="N266" i="2"/>
  <c r="N565" i="2"/>
  <c r="N140" i="2"/>
  <c r="N932" i="2"/>
  <c r="N1356" i="2"/>
  <c r="N1636" i="2"/>
  <c r="N459" i="2"/>
  <c r="N145" i="2"/>
  <c r="N934" i="2"/>
  <c r="N1335" i="2"/>
  <c r="N455" i="2"/>
  <c r="N978" i="2"/>
  <c r="N1278" i="2"/>
  <c r="N1619" i="2"/>
  <c r="N648" i="2"/>
  <c r="N1087" i="2"/>
  <c r="N1429" i="2"/>
  <c r="N243" i="2"/>
  <c r="N844" i="2"/>
  <c r="N1243" i="2"/>
  <c r="N10" i="2"/>
  <c r="N85" i="2"/>
  <c r="N613" i="2"/>
  <c r="N993" i="2"/>
  <c r="N564" i="2"/>
  <c r="N1044" i="2"/>
  <c r="N1332" i="2"/>
  <c r="N1616" i="2"/>
  <c r="N507" i="2"/>
  <c r="N886" i="2"/>
  <c r="N739" i="2"/>
  <c r="N1309" i="2"/>
  <c r="N23" i="2"/>
  <c r="N754" i="2"/>
  <c r="N1198" i="2"/>
  <c r="N1481" i="2"/>
  <c r="N365" i="2"/>
  <c r="N1000" i="2"/>
  <c r="N1295" i="2"/>
  <c r="N1578" i="2"/>
  <c r="N695" i="2"/>
  <c r="N1110" i="2"/>
  <c r="N1393" i="2"/>
  <c r="N202" i="2"/>
  <c r="N577" i="2"/>
  <c r="N623" i="2"/>
  <c r="N1420" i="2"/>
  <c r="N619" i="2"/>
  <c r="N1122" i="2"/>
  <c r="N700" i="2"/>
  <c r="N1395" i="2"/>
  <c r="N659" i="2"/>
  <c r="N1493" i="2"/>
  <c r="N866" i="2"/>
  <c r="N1478" i="2"/>
  <c r="N272" i="2"/>
  <c r="N1212" i="2"/>
  <c r="N728" i="2"/>
  <c r="N1305" i="2"/>
  <c r="N1402" i="2"/>
  <c r="N1387" i="2"/>
  <c r="N529" i="2"/>
  <c r="N353" i="2"/>
  <c r="N1152" i="2"/>
  <c r="N227" i="2"/>
  <c r="N231" i="2"/>
  <c r="N1378" i="2"/>
  <c r="N1134" i="2"/>
  <c r="N52" i="2"/>
  <c r="N1114" i="2"/>
  <c r="N313" i="2"/>
  <c r="N1217" i="2"/>
  <c r="N609" i="2"/>
  <c r="N1324" i="2"/>
  <c r="N430" i="2"/>
  <c r="N942" i="2"/>
  <c r="N1285" i="2"/>
  <c r="N1275" i="2"/>
  <c r="N1132" i="2"/>
  <c r="N1225" i="2"/>
  <c r="N1595" i="2"/>
  <c r="N1093" i="2"/>
  <c r="N1454" i="2"/>
  <c r="N1018" i="2"/>
  <c r="N321" i="2"/>
  <c r="N1083" i="2"/>
  <c r="N694" i="2"/>
  <c r="N1307" i="2"/>
  <c r="N542" i="2"/>
  <c r="N22" i="2"/>
  <c r="N262" i="2"/>
  <c r="N160" i="2"/>
  <c r="N425" i="2"/>
  <c r="N665" i="2"/>
  <c r="N889" i="2"/>
  <c r="N175" i="2"/>
  <c r="N527" i="2"/>
  <c r="N174" i="2"/>
  <c r="N80" i="2"/>
  <c r="N477" i="2"/>
  <c r="N797" i="2"/>
  <c r="N111" i="2"/>
  <c r="N607" i="2"/>
  <c r="N927" i="2"/>
  <c r="N1176" i="2"/>
  <c r="N1400" i="2"/>
  <c r="N20" i="2"/>
  <c r="N390" i="2"/>
  <c r="N710" i="2"/>
  <c r="N359" i="2"/>
  <c r="N912" i="2"/>
  <c r="N1261" i="2"/>
  <c r="N1559" i="2"/>
  <c r="N74" i="2"/>
  <c r="N101" i="2"/>
  <c r="N597" i="2"/>
  <c r="N973" i="2"/>
  <c r="N575" i="2"/>
  <c r="N1028" i="2"/>
  <c r="N1308" i="2"/>
  <c r="N1628" i="2"/>
  <c r="N470" i="2"/>
  <c r="N870" i="2"/>
  <c r="N867" i="2"/>
  <c r="N1341" i="2"/>
  <c r="N151" i="2"/>
  <c r="N732" i="2"/>
  <c r="N1081" i="2"/>
  <c r="N1294" i="2"/>
  <c r="N1529" i="2"/>
  <c r="N323" i="2"/>
  <c r="N766" i="2"/>
  <c r="N1098" i="2"/>
  <c r="N1333" i="2"/>
  <c r="N1546" i="2"/>
  <c r="N385" i="2"/>
  <c r="N855" i="2"/>
  <c r="N1121" i="2"/>
  <c r="N1355" i="2"/>
  <c r="N1590" i="2"/>
  <c r="N286" i="2"/>
  <c r="N437" i="2"/>
  <c r="N849" i="2"/>
  <c r="N367" i="2"/>
  <c r="N874" i="2"/>
  <c r="N1228" i="2"/>
  <c r="N1508" i="2"/>
  <c r="N355" i="2"/>
  <c r="N779" i="2"/>
  <c r="N611" i="2"/>
  <c r="N1207" i="2"/>
  <c r="N1618" i="2"/>
  <c r="N711" i="2"/>
  <c r="N1150" i="2"/>
  <c r="N1459" i="2"/>
  <c r="N237" i="2"/>
  <c r="N902" i="2"/>
  <c r="N1242" i="2"/>
  <c r="N1530" i="2"/>
  <c r="N535" i="2"/>
  <c r="N1062" i="2"/>
  <c r="N1345" i="2"/>
  <c r="N30" i="2"/>
  <c r="N112" i="2"/>
  <c r="N557" i="2"/>
  <c r="N977" i="2"/>
  <c r="N596" i="2"/>
  <c r="N996" i="2"/>
  <c r="N1316" i="2"/>
  <c r="N1632" i="2"/>
  <c r="N448" i="2"/>
  <c r="N864" i="2"/>
  <c r="N926" i="2"/>
  <c r="N1330" i="2"/>
  <c r="N264" i="2"/>
  <c r="N935" i="2"/>
  <c r="N1241" i="2"/>
  <c r="N1555" i="2"/>
  <c r="N574" i="2"/>
  <c r="N1050" i="2"/>
  <c r="N1365" i="2"/>
  <c r="N143" i="2"/>
  <c r="N780" i="2"/>
  <c r="N1179" i="2"/>
  <c r="N1494" i="2"/>
  <c r="N338" i="2"/>
  <c r="N641" i="2"/>
  <c r="N275" i="2"/>
  <c r="N1007" i="2"/>
  <c r="N1408" i="2"/>
  <c r="N71" i="2"/>
  <c r="N608" i="2"/>
  <c r="N329" i="2"/>
  <c r="N1037" i="2"/>
  <c r="N1490" i="2"/>
  <c r="N572" i="2"/>
  <c r="N1049" i="2"/>
  <c r="N1390" i="2"/>
  <c r="N124" i="2"/>
  <c r="N755" i="2"/>
  <c r="N1199" i="2"/>
  <c r="N1487" i="2"/>
  <c r="N396" i="2"/>
  <c r="N1016" i="2"/>
  <c r="N1302" i="2"/>
  <c r="N82" i="2"/>
  <c r="N283" i="2"/>
  <c r="N693" i="2"/>
  <c r="N97" i="2"/>
  <c r="N751" i="2"/>
  <c r="N1104" i="2"/>
  <c r="N1388" i="2"/>
  <c r="N141" i="2"/>
  <c r="N576" i="2"/>
  <c r="N60" i="2"/>
  <c r="N1004" i="2"/>
  <c r="N1383" i="2"/>
  <c r="N207" i="2"/>
  <c r="N950" i="2"/>
  <c r="N1257" i="2"/>
  <c r="N1539" i="2"/>
  <c r="N606" i="2"/>
  <c r="N1066" i="2"/>
  <c r="N1349" i="2"/>
  <c r="N185" i="2"/>
  <c r="N802" i="2"/>
  <c r="N1169" i="2"/>
  <c r="N1510" i="2"/>
  <c r="N350" i="2"/>
  <c r="N725" i="2"/>
  <c r="N938" i="2"/>
  <c r="N1532" i="2"/>
  <c r="N768" i="2"/>
  <c r="N1421" i="2"/>
  <c r="N914" i="2"/>
  <c r="N1513" i="2"/>
  <c r="N1039" i="2"/>
  <c r="N1605" i="2"/>
  <c r="N1024" i="2"/>
  <c r="N78" i="2"/>
  <c r="N449" i="2"/>
  <c r="N1440" i="2"/>
  <c r="N1447" i="2"/>
  <c r="N1534" i="2"/>
  <c r="N1626" i="2"/>
  <c r="N146" i="2"/>
  <c r="N677" i="2"/>
  <c r="N559" i="2"/>
  <c r="N1380" i="2"/>
  <c r="N422" i="2"/>
  <c r="N568" i="2"/>
  <c r="N391" i="2"/>
  <c r="N1246" i="2"/>
  <c r="N351" i="2"/>
  <c r="N1343" i="2"/>
  <c r="N567" i="2"/>
  <c r="N1329" i="2"/>
  <c r="N211" i="2"/>
  <c r="N1552" i="2"/>
  <c r="N983" i="2"/>
  <c r="N1417" i="2"/>
  <c r="N1514" i="2"/>
  <c r="N1499" i="2"/>
  <c r="N544" i="2"/>
  <c r="N966" i="2"/>
  <c r="N341" i="2"/>
  <c r="N274" i="2"/>
  <c r="N1210" i="2"/>
  <c r="N1472" i="2"/>
  <c r="N1566" i="2"/>
  <c r="N1531" i="2"/>
  <c r="N824" i="2"/>
  <c r="N868" i="2"/>
  <c r="N1425" i="2"/>
  <c r="N118" i="2"/>
  <c r="N342" i="2"/>
  <c r="N267" i="2"/>
  <c r="N505" i="2"/>
  <c r="N745" i="2"/>
  <c r="N985" i="2"/>
  <c r="N317" i="2"/>
  <c r="N655" i="2"/>
  <c r="N282" i="2"/>
  <c r="N251" i="2"/>
  <c r="N581" i="2"/>
  <c r="N901" i="2"/>
  <c r="N303" i="2"/>
  <c r="N735" i="2"/>
  <c r="N1048" i="2"/>
  <c r="N1256" i="2"/>
  <c r="N1496" i="2"/>
  <c r="N163" i="2"/>
  <c r="N518" i="2"/>
  <c r="N816" i="2"/>
  <c r="N579" i="2"/>
  <c r="N1047" i="2"/>
  <c r="N1367" i="2"/>
  <c r="N121" i="2"/>
  <c r="N210" i="2"/>
  <c r="N325" i="2"/>
  <c r="N741" i="2"/>
  <c r="N183" i="2"/>
  <c r="N746" i="2"/>
  <c r="N1136" i="2"/>
  <c r="N1412" i="2"/>
  <c r="N156" i="2"/>
  <c r="N640" i="2"/>
  <c r="N344" i="2"/>
  <c r="N1085" i="2"/>
  <c r="N1485" i="2"/>
  <c r="N434" i="2"/>
  <c r="N899" i="2"/>
  <c r="N1166" i="2"/>
  <c r="N1379" i="2"/>
  <c r="N1614" i="2"/>
  <c r="N510" i="2"/>
  <c r="N923" i="2"/>
  <c r="N1183" i="2"/>
  <c r="N1418" i="2"/>
  <c r="N1631" i="2"/>
  <c r="N556" i="2"/>
  <c r="N982" i="2"/>
  <c r="N1206" i="2"/>
  <c r="N1441" i="2"/>
  <c r="N58" i="2"/>
  <c r="N91" i="2"/>
  <c r="N589" i="2"/>
  <c r="N1005" i="2"/>
  <c r="N586" i="2"/>
  <c r="N1023" i="2"/>
  <c r="N1340" i="2"/>
  <c r="N1620" i="2"/>
  <c r="N512" i="2"/>
  <c r="N88" i="2"/>
  <c r="N904" i="2"/>
  <c r="N1357" i="2"/>
  <c r="N335" i="2"/>
  <c r="N920" i="2"/>
  <c r="N1262" i="2"/>
  <c r="N1577" i="2"/>
  <c r="N499" i="2"/>
  <c r="N1045" i="2"/>
  <c r="N1359" i="2"/>
  <c r="N57" i="2"/>
  <c r="N759" i="2"/>
  <c r="N1174" i="2"/>
  <c r="N1457" i="2"/>
  <c r="N178" i="2"/>
  <c r="N315" i="2"/>
  <c r="N705" i="2"/>
  <c r="N196" i="2"/>
  <c r="N767" i="2"/>
  <c r="N1120" i="2"/>
  <c r="N1428" i="2"/>
  <c r="N169" i="2"/>
  <c r="N598" i="2"/>
  <c r="N398" i="2"/>
  <c r="N1101" i="2"/>
  <c r="N1479" i="2"/>
  <c r="N551" i="2"/>
  <c r="N1070" i="2"/>
  <c r="N1353" i="2"/>
  <c r="N109" i="2"/>
  <c r="N798" i="2"/>
  <c r="N1167" i="2"/>
  <c r="N1477" i="2"/>
  <c r="N439" i="2"/>
  <c r="N967" i="2"/>
  <c r="N1297" i="2"/>
  <c r="N1606" i="2"/>
  <c r="N229" i="2"/>
  <c r="N869" i="2"/>
  <c r="N602" i="2"/>
  <c r="N1184" i="2"/>
  <c r="N1468" i="2"/>
  <c r="N284" i="2"/>
  <c r="N683" i="2"/>
  <c r="N504" i="2"/>
  <c r="N1186" i="2"/>
  <c r="N1565" i="2"/>
  <c r="N679" i="2"/>
  <c r="N1161" i="2"/>
  <c r="N1449" i="2"/>
  <c r="N280" i="2"/>
  <c r="N958" i="2"/>
  <c r="N1258" i="2"/>
  <c r="N1541" i="2"/>
  <c r="N620" i="2"/>
  <c r="N1073" i="2"/>
  <c r="N1361" i="2"/>
  <c r="N234" i="2"/>
  <c r="N384" i="2"/>
  <c r="N765" i="2"/>
  <c r="N360" i="2"/>
  <c r="N826" i="2"/>
  <c r="N1164" i="2"/>
  <c r="N1504" i="2"/>
  <c r="N241" i="2"/>
  <c r="N656" i="2"/>
  <c r="N440" i="2"/>
  <c r="N1079" i="2"/>
  <c r="N1463" i="2"/>
  <c r="N530" i="2"/>
  <c r="N1027" i="2"/>
  <c r="N1310" i="2"/>
  <c r="N67" i="2"/>
  <c r="N712" i="2"/>
  <c r="N1125" i="2"/>
  <c r="N1466" i="2"/>
  <c r="N343" i="2"/>
  <c r="N910" i="2"/>
  <c r="N1281" i="2"/>
  <c r="N1563" i="2"/>
  <c r="N37" i="2"/>
  <c r="N161" i="2"/>
  <c r="N1076" i="2"/>
  <c r="N92" i="2"/>
  <c r="N675" i="2"/>
  <c r="N1575" i="2"/>
  <c r="N1054" i="2"/>
  <c r="N137" i="2"/>
  <c r="N1151" i="2"/>
  <c r="N115" i="2"/>
  <c r="N1254" i="2"/>
  <c r="N226" i="2"/>
  <c r="N757" i="2"/>
  <c r="N651" i="2"/>
  <c r="N193" i="2"/>
  <c r="N195" i="2"/>
  <c r="N903" i="2"/>
  <c r="N306" i="2"/>
  <c r="N833" i="2"/>
  <c r="N895" i="2"/>
  <c r="N1492" i="2"/>
  <c r="N571" i="2"/>
  <c r="N1074" i="2"/>
  <c r="N626" i="2"/>
  <c r="N1363" i="2"/>
  <c r="N819" i="2"/>
  <c r="N1455" i="2"/>
  <c r="N791" i="2"/>
  <c r="N1537" i="2"/>
  <c r="N660" i="2"/>
  <c r="N127" i="2"/>
  <c r="N1607" i="2"/>
  <c r="N478" i="2"/>
  <c r="N172" i="2"/>
  <c r="N805" i="2"/>
  <c r="N515" i="2"/>
  <c r="N1434" i="2"/>
  <c r="N1501" i="2"/>
  <c r="N19" i="2"/>
  <c r="N946" i="2"/>
  <c r="N159" i="2"/>
  <c r="N776" i="2"/>
  <c r="N122" i="2"/>
  <c r="N295" i="2"/>
  <c r="N184" i="2"/>
  <c r="B789" i="2" l="1"/>
  <c r="B790" i="2"/>
  <c r="B791" i="2"/>
  <c r="H5" i="2" l="1"/>
  <c r="H6" i="2"/>
  <c r="H3" i="2"/>
  <c r="H4" i="2"/>
  <c r="D3" i="2"/>
  <c r="D4" i="2"/>
  <c r="D5" i="2"/>
  <c r="D6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B3" i="2"/>
  <c r="B4" i="2"/>
  <c r="B5" i="2"/>
  <c r="B6" i="2"/>
  <c r="B2" i="2"/>
  <c r="C2" i="2"/>
  <c r="D2" i="2"/>
  <c r="H2" i="2"/>
  <c r="N5" i="2"/>
  <c r="N4" i="2"/>
  <c r="N3" i="2"/>
  <c r="N2" i="2"/>
  <c r="O7" i="2" l="1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435" i="2"/>
  <c r="O436" i="2"/>
  <c r="O437" i="2"/>
  <c r="O438" i="2"/>
  <c r="O439" i="2"/>
  <c r="O440" i="2"/>
  <c r="O441" i="2"/>
  <c r="O442" i="2"/>
  <c r="O443" i="2"/>
  <c r="O444" i="2"/>
  <c r="O445" i="2"/>
  <c r="O446" i="2"/>
  <c r="O447" i="2"/>
  <c r="O448" i="2"/>
  <c r="O449" i="2"/>
  <c r="O450" i="2"/>
  <c r="O451" i="2"/>
  <c r="O452" i="2"/>
  <c r="O453" i="2"/>
  <c r="O454" i="2"/>
  <c r="O455" i="2"/>
  <c r="O456" i="2"/>
  <c r="O457" i="2"/>
  <c r="O458" i="2"/>
  <c r="O459" i="2"/>
  <c r="O460" i="2"/>
  <c r="O461" i="2"/>
  <c r="O462" i="2"/>
  <c r="O463" i="2"/>
  <c r="O464" i="2"/>
  <c r="O465" i="2"/>
  <c r="O466" i="2"/>
  <c r="O467" i="2"/>
  <c r="O468" i="2"/>
  <c r="O469" i="2"/>
  <c r="O470" i="2"/>
  <c r="O471" i="2"/>
  <c r="O472" i="2"/>
  <c r="O473" i="2"/>
  <c r="O474" i="2"/>
  <c r="O475" i="2"/>
  <c r="O476" i="2"/>
  <c r="O477" i="2"/>
  <c r="O478" i="2"/>
  <c r="O479" i="2"/>
  <c r="O480" i="2"/>
  <c r="O481" i="2"/>
  <c r="O482" i="2"/>
  <c r="O483" i="2"/>
  <c r="O484" i="2"/>
  <c r="O485" i="2"/>
  <c r="O486" i="2"/>
  <c r="O487" i="2"/>
  <c r="O488" i="2"/>
  <c r="O489" i="2"/>
  <c r="O490" i="2"/>
  <c r="O491" i="2"/>
  <c r="O492" i="2"/>
  <c r="O493" i="2"/>
  <c r="O494" i="2"/>
  <c r="O495" i="2"/>
  <c r="O496" i="2"/>
  <c r="O497" i="2"/>
  <c r="O498" i="2"/>
  <c r="O499" i="2"/>
  <c r="O500" i="2"/>
  <c r="O501" i="2"/>
  <c r="O502" i="2"/>
  <c r="O503" i="2"/>
  <c r="O504" i="2"/>
  <c r="O505" i="2"/>
  <c r="O506" i="2"/>
  <c r="O507" i="2"/>
  <c r="O508" i="2"/>
  <c r="O509" i="2"/>
  <c r="O510" i="2"/>
  <c r="O511" i="2"/>
  <c r="O512" i="2"/>
  <c r="O513" i="2"/>
  <c r="O514" i="2"/>
  <c r="O515" i="2"/>
  <c r="O516" i="2"/>
  <c r="O517" i="2"/>
  <c r="O518" i="2"/>
  <c r="O519" i="2"/>
  <c r="O520" i="2"/>
  <c r="O521" i="2"/>
  <c r="O522" i="2"/>
  <c r="O523" i="2"/>
  <c r="O524" i="2"/>
  <c r="O525" i="2"/>
  <c r="O526" i="2"/>
  <c r="O527" i="2"/>
  <c r="O528" i="2"/>
  <c r="O529" i="2"/>
  <c r="O530" i="2"/>
  <c r="O531" i="2"/>
  <c r="O532" i="2"/>
  <c r="O533" i="2"/>
  <c r="O534" i="2"/>
  <c r="O535" i="2"/>
  <c r="O536" i="2"/>
  <c r="O537" i="2"/>
  <c r="O538" i="2"/>
  <c r="O539" i="2"/>
  <c r="O540" i="2"/>
  <c r="O541" i="2"/>
  <c r="O542" i="2"/>
  <c r="O543" i="2"/>
  <c r="O544" i="2"/>
  <c r="O545" i="2"/>
  <c r="O546" i="2"/>
  <c r="O547" i="2"/>
  <c r="O548" i="2"/>
  <c r="O549" i="2"/>
  <c r="O550" i="2"/>
  <c r="O551" i="2"/>
  <c r="O552" i="2"/>
  <c r="O553" i="2"/>
  <c r="O554" i="2"/>
  <c r="O555" i="2"/>
  <c r="O556" i="2"/>
  <c r="O557" i="2"/>
  <c r="O558" i="2"/>
  <c r="O559" i="2"/>
  <c r="O560" i="2"/>
  <c r="O561" i="2"/>
  <c r="O562" i="2"/>
  <c r="O563" i="2"/>
  <c r="O564" i="2"/>
  <c r="O565" i="2"/>
  <c r="O566" i="2"/>
  <c r="O567" i="2"/>
  <c r="O568" i="2"/>
  <c r="O569" i="2"/>
  <c r="O570" i="2"/>
  <c r="O571" i="2"/>
  <c r="O572" i="2"/>
  <c r="O573" i="2"/>
  <c r="O574" i="2"/>
  <c r="O575" i="2"/>
  <c r="O576" i="2"/>
  <c r="O577" i="2"/>
  <c r="O578" i="2"/>
  <c r="O579" i="2"/>
  <c r="O580" i="2"/>
  <c r="O581" i="2"/>
  <c r="O582" i="2"/>
  <c r="O583" i="2"/>
  <c r="O584" i="2"/>
  <c r="O585" i="2"/>
  <c r="O586" i="2"/>
  <c r="O587" i="2"/>
  <c r="O588" i="2"/>
  <c r="O589" i="2"/>
  <c r="O590" i="2"/>
  <c r="O591" i="2"/>
  <c r="O592" i="2"/>
  <c r="O593" i="2"/>
  <c r="O594" i="2"/>
  <c r="O595" i="2"/>
  <c r="O596" i="2"/>
  <c r="O597" i="2"/>
  <c r="O598" i="2"/>
  <c r="O599" i="2"/>
  <c r="O600" i="2"/>
  <c r="O601" i="2"/>
  <c r="O602" i="2"/>
  <c r="O603" i="2"/>
  <c r="O604" i="2"/>
  <c r="O605" i="2"/>
  <c r="O606" i="2"/>
  <c r="O607" i="2"/>
  <c r="O608" i="2"/>
  <c r="O609" i="2"/>
  <c r="O610" i="2"/>
  <c r="O611" i="2"/>
  <c r="O612" i="2"/>
  <c r="O613" i="2"/>
  <c r="O614" i="2"/>
  <c r="O615" i="2"/>
  <c r="O616" i="2"/>
  <c r="O617" i="2"/>
  <c r="O618" i="2"/>
  <c r="O619" i="2"/>
  <c r="O620" i="2"/>
  <c r="O621" i="2"/>
  <c r="O622" i="2"/>
  <c r="O623" i="2"/>
  <c r="O624" i="2"/>
  <c r="O625" i="2"/>
  <c r="O626" i="2"/>
  <c r="O627" i="2"/>
  <c r="O628" i="2"/>
  <c r="O629" i="2"/>
  <c r="O630" i="2"/>
  <c r="O631" i="2"/>
  <c r="O632" i="2"/>
  <c r="O633" i="2"/>
  <c r="O634" i="2"/>
  <c r="O635" i="2"/>
  <c r="O636" i="2"/>
  <c r="O637" i="2"/>
  <c r="O638" i="2"/>
  <c r="O639" i="2"/>
  <c r="O640" i="2"/>
  <c r="O641" i="2"/>
  <c r="O642" i="2"/>
  <c r="O643" i="2"/>
  <c r="O644" i="2"/>
  <c r="O645" i="2"/>
  <c r="O646" i="2"/>
  <c r="O647" i="2"/>
  <c r="O648" i="2"/>
  <c r="O649" i="2"/>
  <c r="O650" i="2"/>
  <c r="O651" i="2"/>
  <c r="O652" i="2"/>
  <c r="O653" i="2"/>
  <c r="O654" i="2"/>
  <c r="O655" i="2"/>
  <c r="O656" i="2"/>
  <c r="O657" i="2"/>
  <c r="O658" i="2"/>
  <c r="O659" i="2"/>
  <c r="O660" i="2"/>
  <c r="O661" i="2"/>
  <c r="O662" i="2"/>
  <c r="O663" i="2"/>
  <c r="O664" i="2"/>
  <c r="O665" i="2"/>
  <c r="O666" i="2"/>
  <c r="O667" i="2"/>
  <c r="O668" i="2"/>
  <c r="O669" i="2"/>
  <c r="O670" i="2"/>
  <c r="O671" i="2"/>
  <c r="O672" i="2"/>
  <c r="O673" i="2"/>
  <c r="O674" i="2"/>
  <c r="O675" i="2"/>
  <c r="O676" i="2"/>
  <c r="O677" i="2"/>
  <c r="O678" i="2"/>
  <c r="O679" i="2"/>
  <c r="O680" i="2"/>
  <c r="O681" i="2"/>
  <c r="O682" i="2"/>
  <c r="O683" i="2"/>
  <c r="O684" i="2"/>
  <c r="O685" i="2"/>
  <c r="O686" i="2"/>
  <c r="O687" i="2"/>
  <c r="O688" i="2"/>
  <c r="O689" i="2"/>
  <c r="O690" i="2"/>
  <c r="O691" i="2"/>
  <c r="O692" i="2"/>
  <c r="O693" i="2"/>
  <c r="O694" i="2"/>
  <c r="O695" i="2"/>
  <c r="O696" i="2"/>
  <c r="O697" i="2"/>
  <c r="O698" i="2"/>
  <c r="O699" i="2"/>
  <c r="O700" i="2"/>
  <c r="O701" i="2"/>
  <c r="O702" i="2"/>
  <c r="O703" i="2"/>
  <c r="O704" i="2"/>
  <c r="O705" i="2"/>
  <c r="O706" i="2"/>
  <c r="O707" i="2"/>
  <c r="O708" i="2"/>
  <c r="O709" i="2"/>
  <c r="O710" i="2"/>
  <c r="O711" i="2"/>
  <c r="O712" i="2"/>
  <c r="O713" i="2"/>
  <c r="O714" i="2"/>
  <c r="O715" i="2"/>
  <c r="O716" i="2"/>
  <c r="O717" i="2"/>
  <c r="O718" i="2"/>
  <c r="O719" i="2"/>
  <c r="O720" i="2"/>
  <c r="O721" i="2"/>
  <c r="O722" i="2"/>
  <c r="O723" i="2"/>
  <c r="O724" i="2"/>
  <c r="O725" i="2"/>
  <c r="O726" i="2"/>
  <c r="O727" i="2"/>
  <c r="O728" i="2"/>
  <c r="O729" i="2"/>
  <c r="O730" i="2"/>
  <c r="O731" i="2"/>
  <c r="O732" i="2"/>
  <c r="O733" i="2"/>
  <c r="O734" i="2"/>
  <c r="O735" i="2"/>
  <c r="O736" i="2"/>
  <c r="O737" i="2"/>
  <c r="O738" i="2"/>
  <c r="O739" i="2"/>
  <c r="O740" i="2"/>
  <c r="O741" i="2"/>
  <c r="O742" i="2"/>
  <c r="O743" i="2"/>
  <c r="O744" i="2"/>
  <c r="O745" i="2"/>
  <c r="O746" i="2"/>
  <c r="O747" i="2"/>
  <c r="O748" i="2"/>
  <c r="O749" i="2"/>
  <c r="O750" i="2"/>
  <c r="O751" i="2"/>
  <c r="O752" i="2"/>
  <c r="O753" i="2"/>
  <c r="O754" i="2"/>
  <c r="O755" i="2"/>
  <c r="O756" i="2"/>
  <c r="O757" i="2"/>
  <c r="O758" i="2"/>
  <c r="O759" i="2"/>
  <c r="O760" i="2"/>
  <c r="O761" i="2"/>
  <c r="O762" i="2"/>
  <c r="O763" i="2"/>
  <c r="O764" i="2"/>
  <c r="O765" i="2"/>
  <c r="O766" i="2"/>
  <c r="O767" i="2"/>
  <c r="O768" i="2"/>
  <c r="O769" i="2"/>
  <c r="O770" i="2"/>
  <c r="O771" i="2"/>
  <c r="O772" i="2"/>
  <c r="O773" i="2"/>
  <c r="O774" i="2"/>
  <c r="O775" i="2"/>
  <c r="O776" i="2"/>
  <c r="O777" i="2"/>
  <c r="O778" i="2"/>
  <c r="O779" i="2"/>
  <c r="O780" i="2"/>
  <c r="O781" i="2"/>
  <c r="O782" i="2"/>
  <c r="O783" i="2"/>
  <c r="O784" i="2"/>
  <c r="O785" i="2"/>
  <c r="O786" i="2"/>
  <c r="O787" i="2"/>
  <c r="O788" i="2"/>
  <c r="O789" i="2"/>
  <c r="O790" i="2"/>
  <c r="O791" i="2"/>
  <c r="O792" i="2"/>
  <c r="O793" i="2"/>
  <c r="O794" i="2"/>
  <c r="O795" i="2"/>
  <c r="O796" i="2"/>
  <c r="O797" i="2"/>
  <c r="O798" i="2"/>
  <c r="O799" i="2"/>
  <c r="O800" i="2"/>
  <c r="O801" i="2"/>
  <c r="O802" i="2"/>
  <c r="O803" i="2"/>
  <c r="O804" i="2"/>
  <c r="O805" i="2"/>
  <c r="O806" i="2"/>
  <c r="O807" i="2"/>
  <c r="O808" i="2"/>
  <c r="O809" i="2"/>
  <c r="O810" i="2"/>
  <c r="O811" i="2"/>
  <c r="O812" i="2"/>
  <c r="O813" i="2"/>
  <c r="O814" i="2"/>
  <c r="O815" i="2"/>
  <c r="O816" i="2"/>
  <c r="O817" i="2"/>
  <c r="O818" i="2"/>
  <c r="O819" i="2"/>
  <c r="O820" i="2"/>
  <c r="O821" i="2"/>
  <c r="O822" i="2"/>
  <c r="O823" i="2"/>
  <c r="O824" i="2"/>
  <c r="O825" i="2"/>
  <c r="O826" i="2"/>
  <c r="O827" i="2"/>
  <c r="O828" i="2"/>
  <c r="O829" i="2"/>
  <c r="O830" i="2"/>
  <c r="O831" i="2"/>
  <c r="O832" i="2"/>
  <c r="O833" i="2"/>
  <c r="O834" i="2"/>
  <c r="O835" i="2"/>
  <c r="O836" i="2"/>
  <c r="O837" i="2"/>
  <c r="O838" i="2"/>
  <c r="O839" i="2"/>
  <c r="O840" i="2"/>
  <c r="O841" i="2"/>
  <c r="O842" i="2"/>
  <c r="O843" i="2"/>
  <c r="O844" i="2"/>
  <c r="O845" i="2"/>
  <c r="O846" i="2"/>
  <c r="O847" i="2"/>
  <c r="O848" i="2"/>
  <c r="O849" i="2"/>
  <c r="O850" i="2"/>
  <c r="O851" i="2"/>
  <c r="O852" i="2"/>
  <c r="O853" i="2"/>
  <c r="O854" i="2"/>
  <c r="O855" i="2"/>
  <c r="O856" i="2"/>
  <c r="O857" i="2"/>
  <c r="O858" i="2"/>
  <c r="O859" i="2"/>
  <c r="O860" i="2"/>
  <c r="O861" i="2"/>
  <c r="O862" i="2"/>
  <c r="O863" i="2"/>
  <c r="O864" i="2"/>
  <c r="O865" i="2"/>
  <c r="O866" i="2"/>
  <c r="O867" i="2"/>
  <c r="O868" i="2"/>
  <c r="O869" i="2"/>
  <c r="O870" i="2"/>
  <c r="O871" i="2"/>
  <c r="O872" i="2"/>
  <c r="O873" i="2"/>
  <c r="O874" i="2"/>
  <c r="O875" i="2"/>
  <c r="O876" i="2"/>
  <c r="O877" i="2"/>
  <c r="O878" i="2"/>
  <c r="O879" i="2"/>
  <c r="O880" i="2"/>
  <c r="O881" i="2"/>
  <c r="O882" i="2"/>
  <c r="O883" i="2"/>
  <c r="O884" i="2"/>
  <c r="O885" i="2"/>
  <c r="O886" i="2"/>
  <c r="O887" i="2"/>
  <c r="O888" i="2"/>
  <c r="O889" i="2"/>
  <c r="O890" i="2"/>
  <c r="O891" i="2"/>
  <c r="O892" i="2"/>
  <c r="O893" i="2"/>
  <c r="O894" i="2"/>
  <c r="O895" i="2"/>
  <c r="O896" i="2"/>
  <c r="O897" i="2"/>
  <c r="O898" i="2"/>
  <c r="O899" i="2"/>
  <c r="O900" i="2"/>
  <c r="O901" i="2"/>
  <c r="O902" i="2"/>
  <c r="O903" i="2"/>
  <c r="O904" i="2"/>
  <c r="O905" i="2"/>
  <c r="O906" i="2"/>
  <c r="O907" i="2"/>
  <c r="O908" i="2"/>
  <c r="O909" i="2"/>
  <c r="O910" i="2"/>
  <c r="O911" i="2"/>
  <c r="O912" i="2"/>
  <c r="O913" i="2"/>
  <c r="O914" i="2"/>
  <c r="O915" i="2"/>
  <c r="O916" i="2"/>
  <c r="O917" i="2"/>
  <c r="O918" i="2"/>
  <c r="O919" i="2"/>
  <c r="O920" i="2"/>
  <c r="O921" i="2"/>
  <c r="O922" i="2"/>
  <c r="O923" i="2"/>
  <c r="O924" i="2"/>
  <c r="O925" i="2"/>
  <c r="O926" i="2"/>
  <c r="O927" i="2"/>
  <c r="O928" i="2"/>
  <c r="O929" i="2"/>
  <c r="O930" i="2"/>
  <c r="O931" i="2"/>
  <c r="O932" i="2"/>
  <c r="O933" i="2"/>
  <c r="O934" i="2"/>
  <c r="O935" i="2"/>
  <c r="O936" i="2"/>
  <c r="O937" i="2"/>
  <c r="O938" i="2"/>
  <c r="O939" i="2"/>
  <c r="O940" i="2"/>
  <c r="O941" i="2"/>
  <c r="O942" i="2"/>
  <c r="O943" i="2"/>
  <c r="O944" i="2"/>
  <c r="O945" i="2"/>
  <c r="O946" i="2"/>
  <c r="O947" i="2"/>
  <c r="O948" i="2"/>
  <c r="O949" i="2"/>
  <c r="O950" i="2"/>
  <c r="O951" i="2"/>
  <c r="O952" i="2"/>
  <c r="O953" i="2"/>
  <c r="O954" i="2"/>
  <c r="O955" i="2"/>
  <c r="O956" i="2"/>
  <c r="O957" i="2"/>
  <c r="O958" i="2"/>
  <c r="O959" i="2"/>
  <c r="O960" i="2"/>
  <c r="O961" i="2"/>
  <c r="O962" i="2"/>
  <c r="O963" i="2"/>
  <c r="O964" i="2"/>
  <c r="O965" i="2"/>
  <c r="O966" i="2"/>
  <c r="O967" i="2"/>
  <c r="O968" i="2"/>
  <c r="O969" i="2"/>
  <c r="O970" i="2"/>
  <c r="O971" i="2"/>
  <c r="O972" i="2"/>
  <c r="O973" i="2"/>
  <c r="O974" i="2"/>
  <c r="O975" i="2"/>
  <c r="O976" i="2"/>
  <c r="O977" i="2"/>
  <c r="O978" i="2"/>
  <c r="O979" i="2"/>
  <c r="O980" i="2"/>
  <c r="O981" i="2"/>
  <c r="O982" i="2"/>
  <c r="O983" i="2"/>
  <c r="O984" i="2"/>
  <c r="O985" i="2"/>
  <c r="O986" i="2"/>
  <c r="O987" i="2"/>
  <c r="O988" i="2"/>
  <c r="O989" i="2"/>
  <c r="O990" i="2"/>
  <c r="O991" i="2"/>
  <c r="O992" i="2"/>
  <c r="O993" i="2"/>
  <c r="O994" i="2"/>
  <c r="O995" i="2"/>
  <c r="O996" i="2"/>
  <c r="O997" i="2"/>
  <c r="O998" i="2"/>
  <c r="O999" i="2"/>
  <c r="O1000" i="2"/>
  <c r="O1001" i="2"/>
  <c r="O1002" i="2"/>
  <c r="O1003" i="2"/>
  <c r="O1004" i="2"/>
  <c r="O1005" i="2"/>
  <c r="O1006" i="2"/>
  <c r="O1007" i="2"/>
  <c r="O1008" i="2"/>
  <c r="O1009" i="2"/>
  <c r="O1010" i="2"/>
  <c r="O1011" i="2"/>
  <c r="O1012" i="2"/>
  <c r="O1013" i="2"/>
  <c r="O1014" i="2"/>
  <c r="O1015" i="2"/>
  <c r="O1016" i="2"/>
  <c r="O1017" i="2"/>
  <c r="O1018" i="2"/>
  <c r="O1019" i="2"/>
  <c r="O1020" i="2"/>
  <c r="O1021" i="2"/>
  <c r="O1022" i="2"/>
  <c r="O1023" i="2"/>
  <c r="O1024" i="2"/>
  <c r="O1025" i="2"/>
  <c r="O1026" i="2"/>
  <c r="O1027" i="2"/>
  <c r="O1028" i="2"/>
  <c r="O1029" i="2"/>
  <c r="O1030" i="2"/>
  <c r="O1031" i="2"/>
  <c r="O1032" i="2"/>
  <c r="O1033" i="2"/>
  <c r="O1034" i="2"/>
  <c r="O1035" i="2"/>
  <c r="O1036" i="2"/>
  <c r="O1037" i="2"/>
  <c r="O1038" i="2"/>
  <c r="O1039" i="2"/>
  <c r="O1040" i="2"/>
  <c r="O1041" i="2"/>
  <c r="O1042" i="2"/>
  <c r="O1043" i="2"/>
  <c r="O1044" i="2"/>
  <c r="O1045" i="2"/>
  <c r="O1046" i="2"/>
  <c r="O1047" i="2"/>
  <c r="O1048" i="2"/>
  <c r="O1049" i="2"/>
  <c r="O1050" i="2"/>
  <c r="O1051" i="2"/>
  <c r="O1052" i="2"/>
  <c r="O1053" i="2"/>
  <c r="O1054" i="2"/>
  <c r="O1055" i="2"/>
  <c r="O1056" i="2"/>
  <c r="O1057" i="2"/>
  <c r="O1058" i="2"/>
  <c r="O1059" i="2"/>
  <c r="O1060" i="2"/>
  <c r="O1061" i="2"/>
  <c r="O1062" i="2"/>
  <c r="O1063" i="2"/>
  <c r="O1064" i="2"/>
  <c r="O1065" i="2"/>
  <c r="O1066" i="2"/>
  <c r="O1067" i="2"/>
  <c r="O1068" i="2"/>
  <c r="O1069" i="2"/>
  <c r="O1070" i="2"/>
  <c r="O1071" i="2"/>
  <c r="O1072" i="2"/>
  <c r="O1073" i="2"/>
  <c r="O1074" i="2"/>
  <c r="O1075" i="2"/>
  <c r="O1076" i="2"/>
  <c r="O1077" i="2"/>
  <c r="O1078" i="2"/>
  <c r="O1079" i="2"/>
  <c r="O1080" i="2"/>
  <c r="O1081" i="2"/>
  <c r="O1082" i="2"/>
  <c r="O1083" i="2"/>
  <c r="O1084" i="2"/>
  <c r="O1085" i="2"/>
  <c r="O1086" i="2"/>
  <c r="O1087" i="2"/>
  <c r="O1088" i="2"/>
  <c r="O1089" i="2"/>
  <c r="O1090" i="2"/>
  <c r="O1091" i="2"/>
  <c r="O1092" i="2"/>
  <c r="O1093" i="2"/>
  <c r="O1094" i="2"/>
  <c r="O1095" i="2"/>
  <c r="O1096" i="2"/>
  <c r="O1097" i="2"/>
  <c r="O1098" i="2"/>
  <c r="O1099" i="2"/>
  <c r="O1100" i="2"/>
  <c r="O1101" i="2"/>
  <c r="O1102" i="2"/>
  <c r="O1103" i="2"/>
  <c r="O1104" i="2"/>
  <c r="O1105" i="2"/>
  <c r="O1106" i="2"/>
  <c r="O1107" i="2"/>
  <c r="O1108" i="2"/>
  <c r="O1109" i="2"/>
  <c r="O1110" i="2"/>
  <c r="O1111" i="2"/>
  <c r="O1112" i="2"/>
  <c r="O1113" i="2"/>
  <c r="O1114" i="2"/>
  <c r="O1115" i="2"/>
  <c r="O1116" i="2"/>
  <c r="O1117" i="2"/>
  <c r="O1118" i="2"/>
  <c r="O1119" i="2"/>
  <c r="O1120" i="2"/>
  <c r="O1121" i="2"/>
  <c r="O1122" i="2"/>
  <c r="O1123" i="2"/>
  <c r="O1124" i="2"/>
  <c r="O1125" i="2"/>
  <c r="O1126" i="2"/>
  <c r="O1127" i="2"/>
  <c r="O1128" i="2"/>
  <c r="O1129" i="2"/>
  <c r="O1130" i="2"/>
  <c r="O1131" i="2"/>
  <c r="O1132" i="2"/>
  <c r="O1133" i="2"/>
  <c r="O1134" i="2"/>
  <c r="O1135" i="2"/>
  <c r="O1136" i="2"/>
  <c r="O1137" i="2"/>
  <c r="O1138" i="2"/>
  <c r="O1139" i="2"/>
  <c r="O1140" i="2"/>
  <c r="O1141" i="2"/>
  <c r="O1142" i="2"/>
  <c r="O1143" i="2"/>
  <c r="O1144" i="2"/>
  <c r="O1145" i="2"/>
  <c r="O1146" i="2"/>
  <c r="O1147" i="2"/>
  <c r="O1148" i="2"/>
  <c r="O1149" i="2"/>
  <c r="O1150" i="2"/>
  <c r="O1151" i="2"/>
  <c r="O1152" i="2"/>
  <c r="O1153" i="2"/>
  <c r="O1154" i="2"/>
  <c r="O1155" i="2"/>
  <c r="O1156" i="2"/>
  <c r="O1157" i="2"/>
  <c r="O1158" i="2"/>
  <c r="O1159" i="2"/>
  <c r="O1160" i="2"/>
  <c r="O1161" i="2"/>
  <c r="O1162" i="2"/>
  <c r="O1163" i="2"/>
  <c r="O1164" i="2"/>
  <c r="O1165" i="2"/>
  <c r="O1166" i="2"/>
  <c r="O1167" i="2"/>
  <c r="O1168" i="2"/>
  <c r="O1169" i="2"/>
  <c r="O1170" i="2"/>
  <c r="O1171" i="2"/>
  <c r="O1172" i="2"/>
  <c r="O1173" i="2"/>
  <c r="O1174" i="2"/>
  <c r="O1175" i="2"/>
  <c r="O1176" i="2"/>
  <c r="O1177" i="2"/>
  <c r="O1178" i="2"/>
  <c r="O1179" i="2"/>
  <c r="O1180" i="2"/>
  <c r="O1181" i="2"/>
  <c r="O1182" i="2"/>
  <c r="O1183" i="2"/>
  <c r="O1184" i="2"/>
  <c r="O1185" i="2"/>
  <c r="O1186" i="2"/>
  <c r="O1187" i="2"/>
  <c r="O1188" i="2"/>
  <c r="O1189" i="2"/>
  <c r="O1190" i="2"/>
  <c r="O1191" i="2"/>
  <c r="O1192" i="2"/>
  <c r="O1193" i="2"/>
  <c r="O1194" i="2"/>
  <c r="O1195" i="2"/>
  <c r="O1196" i="2"/>
  <c r="O1197" i="2"/>
  <c r="O1198" i="2"/>
  <c r="O1199" i="2"/>
  <c r="O1200" i="2"/>
  <c r="O1201" i="2"/>
  <c r="O1202" i="2"/>
  <c r="O1203" i="2"/>
  <c r="O1204" i="2"/>
  <c r="O1205" i="2"/>
  <c r="O1206" i="2"/>
  <c r="O1207" i="2"/>
  <c r="O1208" i="2"/>
  <c r="O1209" i="2"/>
  <c r="O1210" i="2"/>
  <c r="O1211" i="2"/>
  <c r="O1212" i="2"/>
  <c r="O1213" i="2"/>
  <c r="O1214" i="2"/>
  <c r="O1215" i="2"/>
  <c r="O1216" i="2"/>
  <c r="O1217" i="2"/>
  <c r="O1218" i="2"/>
  <c r="O1219" i="2"/>
  <c r="O1220" i="2"/>
  <c r="O1221" i="2"/>
  <c r="O1222" i="2"/>
  <c r="O1223" i="2"/>
  <c r="O1224" i="2"/>
  <c r="O1225" i="2"/>
  <c r="O1226" i="2"/>
  <c r="O1227" i="2"/>
  <c r="O1228" i="2"/>
  <c r="O1229" i="2"/>
  <c r="O1230" i="2"/>
  <c r="O1231" i="2"/>
  <c r="O1232" i="2"/>
  <c r="O1233" i="2"/>
  <c r="O1234" i="2"/>
  <c r="O1235" i="2"/>
  <c r="O1236" i="2"/>
  <c r="O1237" i="2"/>
  <c r="O1238" i="2"/>
  <c r="O1239" i="2"/>
  <c r="O1240" i="2"/>
  <c r="O1241" i="2"/>
  <c r="O1242" i="2"/>
  <c r="O1243" i="2"/>
  <c r="O1244" i="2"/>
  <c r="O1245" i="2"/>
  <c r="O1246" i="2"/>
  <c r="O1247" i="2"/>
  <c r="O1248" i="2"/>
  <c r="O1249" i="2"/>
  <c r="O1250" i="2"/>
  <c r="O1251" i="2"/>
  <c r="O1252" i="2"/>
  <c r="O1253" i="2"/>
  <c r="O1254" i="2"/>
  <c r="O1255" i="2"/>
  <c r="O1256" i="2"/>
  <c r="O1257" i="2"/>
  <c r="O1258" i="2"/>
  <c r="O1259" i="2"/>
  <c r="O1260" i="2"/>
  <c r="O1261" i="2"/>
  <c r="O1262" i="2"/>
  <c r="O1263" i="2"/>
  <c r="O1264" i="2"/>
  <c r="O1265" i="2"/>
  <c r="O1266" i="2"/>
  <c r="O1267" i="2"/>
  <c r="O1268" i="2"/>
  <c r="O1269" i="2"/>
  <c r="O1270" i="2"/>
  <c r="O1271" i="2"/>
  <c r="O1272" i="2"/>
  <c r="O1273" i="2"/>
  <c r="O1274" i="2"/>
  <c r="O1275" i="2"/>
  <c r="O1276" i="2"/>
  <c r="O1277" i="2"/>
  <c r="O1278" i="2"/>
  <c r="O1279" i="2"/>
  <c r="O1280" i="2"/>
  <c r="O1281" i="2"/>
  <c r="O1282" i="2"/>
  <c r="O1283" i="2"/>
  <c r="O1284" i="2"/>
  <c r="O1285" i="2"/>
  <c r="O1286" i="2"/>
  <c r="O1287" i="2"/>
  <c r="O1288" i="2"/>
  <c r="O1289" i="2"/>
  <c r="O1290" i="2"/>
  <c r="O1291" i="2"/>
  <c r="O1292" i="2"/>
  <c r="O1293" i="2"/>
  <c r="O1294" i="2"/>
  <c r="O1295" i="2"/>
  <c r="O1296" i="2"/>
  <c r="O1297" i="2"/>
  <c r="O1298" i="2"/>
  <c r="O1299" i="2"/>
  <c r="O1300" i="2"/>
  <c r="O1301" i="2"/>
  <c r="O1302" i="2"/>
  <c r="O1303" i="2"/>
  <c r="O1304" i="2"/>
  <c r="O1305" i="2"/>
  <c r="O1306" i="2"/>
  <c r="O1307" i="2"/>
  <c r="O1308" i="2"/>
  <c r="O1309" i="2"/>
  <c r="O1310" i="2"/>
  <c r="O1311" i="2"/>
  <c r="O1312" i="2"/>
  <c r="O1313" i="2"/>
  <c r="O1314" i="2"/>
  <c r="O1315" i="2"/>
  <c r="O1316" i="2"/>
  <c r="O1317" i="2"/>
  <c r="O1318" i="2"/>
  <c r="O1319" i="2"/>
  <c r="O1320" i="2"/>
  <c r="O1321" i="2"/>
  <c r="O1322" i="2"/>
  <c r="O1323" i="2"/>
  <c r="O1324" i="2"/>
  <c r="O1325" i="2"/>
  <c r="O1326" i="2"/>
  <c r="O1327" i="2"/>
  <c r="O1328" i="2"/>
  <c r="O1329" i="2"/>
  <c r="O1330" i="2"/>
  <c r="O1331" i="2"/>
  <c r="O1332" i="2"/>
  <c r="O1333" i="2"/>
  <c r="O1334" i="2"/>
  <c r="O1335" i="2"/>
  <c r="O1336" i="2"/>
  <c r="O1337" i="2"/>
  <c r="O1338" i="2"/>
  <c r="O1339" i="2"/>
  <c r="O1340" i="2"/>
  <c r="O1341" i="2"/>
  <c r="O1342" i="2"/>
  <c r="O1343" i="2"/>
  <c r="O1344" i="2"/>
  <c r="O1345" i="2"/>
  <c r="O1346" i="2"/>
  <c r="O1347" i="2"/>
  <c r="O1348" i="2"/>
  <c r="O1349" i="2"/>
  <c r="O1350" i="2"/>
  <c r="O1351" i="2"/>
  <c r="O1352" i="2"/>
  <c r="O1353" i="2"/>
  <c r="O1354" i="2"/>
  <c r="O1355" i="2"/>
  <c r="O1356" i="2"/>
  <c r="O1357" i="2"/>
  <c r="O1358" i="2"/>
  <c r="O1359" i="2"/>
  <c r="O1360" i="2"/>
  <c r="O1361" i="2"/>
  <c r="O1362" i="2"/>
  <c r="O1363" i="2"/>
  <c r="O1364" i="2"/>
  <c r="O1365" i="2"/>
  <c r="O1366" i="2"/>
  <c r="O1367" i="2"/>
  <c r="O1368" i="2"/>
  <c r="O1369" i="2"/>
  <c r="O1370" i="2"/>
  <c r="O1371" i="2"/>
  <c r="O1372" i="2"/>
  <c r="O1373" i="2"/>
  <c r="O1374" i="2"/>
  <c r="O1375" i="2"/>
  <c r="O1376" i="2"/>
  <c r="O1377" i="2"/>
  <c r="O1378" i="2"/>
  <c r="O1379" i="2"/>
  <c r="O1380" i="2"/>
  <c r="O1381" i="2"/>
  <c r="O1382" i="2"/>
  <c r="O1383" i="2"/>
  <c r="O1384" i="2"/>
  <c r="O1385" i="2"/>
  <c r="O1386" i="2"/>
  <c r="O1387" i="2"/>
  <c r="O1388" i="2"/>
  <c r="O1389" i="2"/>
  <c r="O1390" i="2"/>
  <c r="O1391" i="2"/>
  <c r="O1392" i="2"/>
  <c r="O1393" i="2"/>
  <c r="O1394" i="2"/>
  <c r="O1395" i="2"/>
  <c r="O1396" i="2"/>
  <c r="O1397" i="2"/>
  <c r="O1398" i="2"/>
  <c r="O1399" i="2"/>
  <c r="O1400" i="2"/>
  <c r="O1401" i="2"/>
  <c r="O1402" i="2"/>
  <c r="O1403" i="2"/>
  <c r="O1404" i="2"/>
  <c r="O1405" i="2"/>
  <c r="O1406" i="2"/>
  <c r="O1407" i="2"/>
  <c r="O1408" i="2"/>
  <c r="O1409" i="2"/>
  <c r="O1410" i="2"/>
  <c r="O1411" i="2"/>
  <c r="O1412" i="2"/>
  <c r="O1413" i="2"/>
  <c r="O1414" i="2"/>
  <c r="O1415" i="2"/>
  <c r="O1416" i="2"/>
  <c r="O1417" i="2"/>
  <c r="O1418" i="2"/>
  <c r="O1419" i="2"/>
  <c r="O1420" i="2"/>
  <c r="O1421" i="2"/>
  <c r="O1422" i="2"/>
  <c r="O1423" i="2"/>
  <c r="O1424" i="2"/>
  <c r="O1425" i="2"/>
  <c r="O1426" i="2"/>
  <c r="O1427" i="2"/>
  <c r="O1428" i="2"/>
  <c r="O1429" i="2"/>
  <c r="O1430" i="2"/>
  <c r="O1431" i="2"/>
  <c r="O1432" i="2"/>
  <c r="O1433" i="2"/>
  <c r="O1434" i="2"/>
  <c r="O1435" i="2"/>
  <c r="O1436" i="2"/>
  <c r="O1437" i="2"/>
  <c r="O1438" i="2"/>
  <c r="O1439" i="2"/>
  <c r="O1440" i="2"/>
  <c r="O1441" i="2"/>
  <c r="O1442" i="2"/>
  <c r="O1443" i="2"/>
  <c r="O1444" i="2"/>
  <c r="O1445" i="2"/>
  <c r="O1446" i="2"/>
  <c r="O1447" i="2"/>
  <c r="O1448" i="2"/>
  <c r="O1449" i="2"/>
  <c r="O1450" i="2"/>
  <c r="O1451" i="2"/>
  <c r="O1452" i="2"/>
  <c r="O1453" i="2"/>
  <c r="O1454" i="2"/>
  <c r="O1455" i="2"/>
  <c r="O1456" i="2"/>
  <c r="O1457" i="2"/>
  <c r="O1458" i="2"/>
  <c r="O1459" i="2"/>
  <c r="O1460" i="2"/>
  <c r="O1461" i="2"/>
  <c r="O1462" i="2"/>
  <c r="O1463" i="2"/>
  <c r="O1464" i="2"/>
  <c r="O1465" i="2"/>
  <c r="O1466" i="2"/>
  <c r="O1467" i="2"/>
  <c r="O1468" i="2"/>
  <c r="O1469" i="2"/>
  <c r="O1470" i="2"/>
  <c r="O1471" i="2"/>
  <c r="O1472" i="2"/>
  <c r="O1473" i="2"/>
  <c r="O1474" i="2"/>
  <c r="O1475" i="2"/>
  <c r="O1476" i="2"/>
  <c r="O1477" i="2"/>
  <c r="O1478" i="2"/>
  <c r="O1479" i="2"/>
  <c r="O1480" i="2"/>
  <c r="O1481" i="2"/>
  <c r="O1482" i="2"/>
  <c r="O1483" i="2"/>
  <c r="O1484" i="2"/>
  <c r="O1485" i="2"/>
  <c r="O1486" i="2"/>
  <c r="O1487" i="2"/>
  <c r="O1488" i="2"/>
  <c r="O1489" i="2"/>
  <c r="O1490" i="2"/>
  <c r="O1491" i="2"/>
  <c r="O1492" i="2"/>
  <c r="O1493" i="2"/>
  <c r="O1494" i="2"/>
  <c r="O1495" i="2"/>
  <c r="O1496" i="2"/>
  <c r="O1497" i="2"/>
  <c r="O1498" i="2"/>
  <c r="O1499" i="2"/>
  <c r="O1500" i="2"/>
  <c r="O1501" i="2"/>
  <c r="O1502" i="2"/>
  <c r="O1503" i="2"/>
  <c r="O1504" i="2"/>
  <c r="O1505" i="2"/>
  <c r="O1506" i="2"/>
  <c r="O1507" i="2"/>
  <c r="O1508" i="2"/>
  <c r="O1509" i="2"/>
  <c r="O1510" i="2"/>
  <c r="O1511" i="2"/>
  <c r="O1512" i="2"/>
  <c r="O1513" i="2"/>
  <c r="O1514" i="2"/>
  <c r="O1515" i="2"/>
  <c r="O1516" i="2"/>
  <c r="O1517" i="2"/>
  <c r="O1518" i="2"/>
  <c r="O1519" i="2"/>
  <c r="O1520" i="2"/>
  <c r="O1521" i="2"/>
  <c r="O1522" i="2"/>
  <c r="O1523" i="2"/>
  <c r="O1524" i="2"/>
  <c r="O1525" i="2"/>
  <c r="O1526" i="2"/>
  <c r="O1527" i="2"/>
  <c r="O1528" i="2"/>
  <c r="O1529" i="2"/>
  <c r="O1530" i="2"/>
  <c r="O1531" i="2"/>
  <c r="O1532" i="2"/>
  <c r="O1533" i="2"/>
  <c r="O1534" i="2"/>
  <c r="O1535" i="2"/>
  <c r="O1536" i="2"/>
  <c r="O1537" i="2"/>
  <c r="O1538" i="2"/>
  <c r="O1539" i="2"/>
  <c r="O1540" i="2"/>
  <c r="O1541" i="2"/>
  <c r="O1542" i="2"/>
  <c r="O1543" i="2"/>
  <c r="O1544" i="2"/>
  <c r="O1545" i="2"/>
  <c r="O1546" i="2"/>
  <c r="O1547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D470" i="2"/>
  <c r="D471" i="2"/>
  <c r="D472" i="2"/>
  <c r="D473" i="2"/>
  <c r="D474" i="2"/>
  <c r="D475" i="2"/>
  <c r="D476" i="2"/>
  <c r="D477" i="2"/>
  <c r="D478" i="2"/>
  <c r="D479" i="2"/>
  <c r="D480" i="2"/>
  <c r="D481" i="2"/>
  <c r="D482" i="2"/>
  <c r="D483" i="2"/>
  <c r="D484" i="2"/>
  <c r="D485" i="2"/>
  <c r="D486" i="2"/>
  <c r="D487" i="2"/>
  <c r="D488" i="2"/>
  <c r="D489" i="2"/>
  <c r="D490" i="2"/>
  <c r="D491" i="2"/>
  <c r="D492" i="2"/>
  <c r="D493" i="2"/>
  <c r="D494" i="2"/>
  <c r="D495" i="2"/>
  <c r="D496" i="2"/>
  <c r="D497" i="2"/>
  <c r="D498" i="2"/>
  <c r="D499" i="2"/>
  <c r="D500" i="2"/>
  <c r="D501" i="2"/>
  <c r="D502" i="2"/>
  <c r="D503" i="2"/>
  <c r="D504" i="2"/>
  <c r="D505" i="2"/>
  <c r="D506" i="2"/>
  <c r="D507" i="2"/>
  <c r="D508" i="2"/>
  <c r="D509" i="2"/>
  <c r="D510" i="2"/>
  <c r="D511" i="2"/>
  <c r="D512" i="2"/>
  <c r="D513" i="2"/>
  <c r="D514" i="2"/>
  <c r="D515" i="2"/>
  <c r="D516" i="2"/>
  <c r="D517" i="2"/>
  <c r="D518" i="2"/>
  <c r="D519" i="2"/>
  <c r="D520" i="2"/>
  <c r="D521" i="2"/>
  <c r="D522" i="2"/>
  <c r="D523" i="2"/>
  <c r="D524" i="2"/>
  <c r="D525" i="2"/>
  <c r="D526" i="2"/>
  <c r="D527" i="2"/>
  <c r="D528" i="2"/>
  <c r="D529" i="2"/>
  <c r="D530" i="2"/>
  <c r="D531" i="2"/>
  <c r="D532" i="2"/>
  <c r="D533" i="2"/>
  <c r="D534" i="2"/>
  <c r="D535" i="2"/>
  <c r="D536" i="2"/>
  <c r="D537" i="2"/>
  <c r="D538" i="2"/>
  <c r="D539" i="2"/>
  <c r="D540" i="2"/>
  <c r="D541" i="2"/>
  <c r="D542" i="2"/>
  <c r="D543" i="2"/>
  <c r="D544" i="2"/>
  <c r="D545" i="2"/>
  <c r="D546" i="2"/>
  <c r="D547" i="2"/>
  <c r="D548" i="2"/>
  <c r="D549" i="2"/>
  <c r="D550" i="2"/>
  <c r="D551" i="2"/>
  <c r="D552" i="2"/>
  <c r="D553" i="2"/>
  <c r="D554" i="2"/>
  <c r="D555" i="2"/>
  <c r="D556" i="2"/>
  <c r="D557" i="2"/>
  <c r="D558" i="2"/>
  <c r="D559" i="2"/>
  <c r="D560" i="2"/>
  <c r="D561" i="2"/>
  <c r="D562" i="2"/>
  <c r="D563" i="2"/>
  <c r="D564" i="2"/>
  <c r="D565" i="2"/>
  <c r="D566" i="2"/>
  <c r="D567" i="2"/>
  <c r="D568" i="2"/>
  <c r="D569" i="2"/>
  <c r="D570" i="2"/>
  <c r="D571" i="2"/>
  <c r="D572" i="2"/>
  <c r="D573" i="2"/>
  <c r="D574" i="2"/>
  <c r="D575" i="2"/>
  <c r="D576" i="2"/>
  <c r="D577" i="2"/>
  <c r="D578" i="2"/>
  <c r="D579" i="2"/>
  <c r="D580" i="2"/>
  <c r="D581" i="2"/>
  <c r="D582" i="2"/>
  <c r="D583" i="2"/>
  <c r="D584" i="2"/>
  <c r="D585" i="2"/>
  <c r="D586" i="2"/>
  <c r="D587" i="2"/>
  <c r="D588" i="2"/>
  <c r="D589" i="2"/>
  <c r="D590" i="2"/>
  <c r="D591" i="2"/>
  <c r="D592" i="2"/>
  <c r="D593" i="2"/>
  <c r="D594" i="2"/>
  <c r="D595" i="2"/>
  <c r="D596" i="2"/>
  <c r="D597" i="2"/>
  <c r="D598" i="2"/>
  <c r="D599" i="2"/>
  <c r="D600" i="2"/>
  <c r="D601" i="2"/>
  <c r="D602" i="2"/>
  <c r="D603" i="2"/>
  <c r="D604" i="2"/>
  <c r="D605" i="2"/>
  <c r="D606" i="2"/>
  <c r="D607" i="2"/>
  <c r="D608" i="2"/>
  <c r="D609" i="2"/>
  <c r="D610" i="2"/>
  <c r="D611" i="2"/>
  <c r="D612" i="2"/>
  <c r="D613" i="2"/>
  <c r="D614" i="2"/>
  <c r="D615" i="2"/>
  <c r="D616" i="2"/>
  <c r="D617" i="2"/>
  <c r="D618" i="2"/>
  <c r="D619" i="2"/>
  <c r="D620" i="2"/>
  <c r="D621" i="2"/>
  <c r="D622" i="2"/>
  <c r="D623" i="2"/>
  <c r="D624" i="2"/>
  <c r="D625" i="2"/>
  <c r="D626" i="2"/>
  <c r="D627" i="2"/>
  <c r="D628" i="2"/>
  <c r="D629" i="2"/>
  <c r="D630" i="2"/>
  <c r="D631" i="2"/>
  <c r="D632" i="2"/>
  <c r="D633" i="2"/>
  <c r="D634" i="2"/>
  <c r="D635" i="2"/>
  <c r="D636" i="2"/>
  <c r="D637" i="2"/>
  <c r="D638" i="2"/>
  <c r="D639" i="2"/>
  <c r="D640" i="2"/>
  <c r="D641" i="2"/>
  <c r="D642" i="2"/>
  <c r="D643" i="2"/>
  <c r="D644" i="2"/>
  <c r="D645" i="2"/>
  <c r="D646" i="2"/>
  <c r="D647" i="2"/>
  <c r="D648" i="2"/>
  <c r="D649" i="2"/>
  <c r="D650" i="2"/>
  <c r="D651" i="2"/>
  <c r="D652" i="2"/>
  <c r="D653" i="2"/>
  <c r="D654" i="2"/>
  <c r="D655" i="2"/>
  <c r="D656" i="2"/>
  <c r="D657" i="2"/>
  <c r="D658" i="2"/>
  <c r="D659" i="2"/>
  <c r="D660" i="2"/>
  <c r="D661" i="2"/>
  <c r="D662" i="2"/>
  <c r="D663" i="2"/>
  <c r="D664" i="2"/>
  <c r="D665" i="2"/>
  <c r="D666" i="2"/>
  <c r="D667" i="2"/>
  <c r="D668" i="2"/>
  <c r="D669" i="2"/>
  <c r="D670" i="2"/>
  <c r="D671" i="2"/>
  <c r="D672" i="2"/>
  <c r="D673" i="2"/>
  <c r="D674" i="2"/>
  <c r="D675" i="2"/>
  <c r="D676" i="2"/>
  <c r="D677" i="2"/>
  <c r="D678" i="2"/>
  <c r="D679" i="2"/>
  <c r="D680" i="2"/>
  <c r="D681" i="2"/>
  <c r="D682" i="2"/>
  <c r="D683" i="2"/>
  <c r="D684" i="2"/>
  <c r="D685" i="2"/>
  <c r="D686" i="2"/>
  <c r="D687" i="2"/>
  <c r="D688" i="2"/>
  <c r="D689" i="2"/>
  <c r="D690" i="2"/>
  <c r="D691" i="2"/>
  <c r="D692" i="2"/>
  <c r="D693" i="2"/>
  <c r="D694" i="2"/>
  <c r="D695" i="2"/>
  <c r="D696" i="2"/>
  <c r="D697" i="2"/>
  <c r="D698" i="2"/>
  <c r="D699" i="2"/>
  <c r="D700" i="2"/>
  <c r="D701" i="2"/>
  <c r="D702" i="2"/>
  <c r="D703" i="2"/>
  <c r="D704" i="2"/>
  <c r="D705" i="2"/>
  <c r="D706" i="2"/>
  <c r="D707" i="2"/>
  <c r="D708" i="2"/>
  <c r="D709" i="2"/>
  <c r="D710" i="2"/>
  <c r="D711" i="2"/>
  <c r="D712" i="2"/>
  <c r="D713" i="2"/>
  <c r="D714" i="2"/>
  <c r="D715" i="2"/>
  <c r="D716" i="2"/>
  <c r="D717" i="2"/>
  <c r="D718" i="2"/>
  <c r="D719" i="2"/>
  <c r="D720" i="2"/>
  <c r="D721" i="2"/>
  <c r="D722" i="2"/>
  <c r="D723" i="2"/>
  <c r="D724" i="2"/>
  <c r="D725" i="2"/>
  <c r="D726" i="2"/>
  <c r="D727" i="2"/>
  <c r="D728" i="2"/>
  <c r="D729" i="2"/>
  <c r="D730" i="2"/>
  <c r="D731" i="2"/>
  <c r="D732" i="2"/>
  <c r="D733" i="2"/>
  <c r="D734" i="2"/>
  <c r="D735" i="2"/>
  <c r="D736" i="2"/>
  <c r="D737" i="2"/>
  <c r="D738" i="2"/>
  <c r="D739" i="2"/>
  <c r="D740" i="2"/>
  <c r="D741" i="2"/>
  <c r="D742" i="2"/>
  <c r="D743" i="2"/>
  <c r="D744" i="2"/>
  <c r="D745" i="2"/>
  <c r="D746" i="2"/>
  <c r="D747" i="2"/>
  <c r="D748" i="2"/>
  <c r="D749" i="2"/>
  <c r="D750" i="2"/>
  <c r="D751" i="2"/>
  <c r="D752" i="2"/>
  <c r="D753" i="2"/>
  <c r="D754" i="2"/>
  <c r="D755" i="2"/>
  <c r="D756" i="2"/>
  <c r="D757" i="2"/>
  <c r="D758" i="2"/>
  <c r="D759" i="2"/>
  <c r="D760" i="2"/>
  <c r="D761" i="2"/>
  <c r="D762" i="2"/>
  <c r="D763" i="2"/>
  <c r="D764" i="2"/>
  <c r="D765" i="2"/>
  <c r="D766" i="2"/>
  <c r="D767" i="2"/>
  <c r="D768" i="2"/>
  <c r="D769" i="2"/>
  <c r="D770" i="2"/>
  <c r="D771" i="2"/>
  <c r="D772" i="2"/>
  <c r="D773" i="2"/>
  <c r="D774" i="2"/>
  <c r="D775" i="2"/>
  <c r="D776" i="2"/>
  <c r="D777" i="2"/>
  <c r="D778" i="2"/>
  <c r="D779" i="2"/>
  <c r="D780" i="2"/>
  <c r="D781" i="2"/>
  <c r="D782" i="2"/>
  <c r="D783" i="2"/>
  <c r="D784" i="2"/>
  <c r="D785" i="2"/>
  <c r="D786" i="2"/>
  <c r="D787" i="2"/>
  <c r="D788" i="2"/>
  <c r="D789" i="2"/>
  <c r="D790" i="2"/>
  <c r="D791" i="2"/>
  <c r="D792" i="2"/>
  <c r="D793" i="2"/>
  <c r="D794" i="2"/>
  <c r="D795" i="2"/>
  <c r="D796" i="2"/>
  <c r="D797" i="2"/>
  <c r="D798" i="2"/>
  <c r="D799" i="2"/>
  <c r="D800" i="2"/>
  <c r="D801" i="2"/>
  <c r="D802" i="2"/>
  <c r="D803" i="2"/>
  <c r="D804" i="2"/>
  <c r="D805" i="2"/>
  <c r="D806" i="2"/>
  <c r="D807" i="2"/>
  <c r="D808" i="2"/>
  <c r="D809" i="2"/>
  <c r="D810" i="2"/>
  <c r="D811" i="2"/>
  <c r="D812" i="2"/>
  <c r="D813" i="2"/>
  <c r="D814" i="2"/>
  <c r="D815" i="2"/>
  <c r="D816" i="2"/>
  <c r="D817" i="2"/>
  <c r="D818" i="2"/>
  <c r="D819" i="2"/>
  <c r="D820" i="2"/>
  <c r="D821" i="2"/>
  <c r="D822" i="2"/>
  <c r="D823" i="2"/>
  <c r="D824" i="2"/>
  <c r="D825" i="2"/>
  <c r="D826" i="2"/>
  <c r="D827" i="2"/>
  <c r="D828" i="2"/>
  <c r="D829" i="2"/>
  <c r="D830" i="2"/>
  <c r="D831" i="2"/>
  <c r="D832" i="2"/>
  <c r="D833" i="2"/>
  <c r="D834" i="2"/>
  <c r="D835" i="2"/>
  <c r="D836" i="2"/>
  <c r="D837" i="2"/>
  <c r="D838" i="2"/>
  <c r="D839" i="2"/>
  <c r="D840" i="2"/>
  <c r="D841" i="2"/>
  <c r="D842" i="2"/>
  <c r="D843" i="2"/>
  <c r="D844" i="2"/>
  <c r="D845" i="2"/>
  <c r="D846" i="2"/>
  <c r="D847" i="2"/>
  <c r="D848" i="2"/>
  <c r="D849" i="2"/>
  <c r="D850" i="2"/>
  <c r="D851" i="2"/>
  <c r="D852" i="2"/>
  <c r="D853" i="2"/>
  <c r="D854" i="2"/>
  <c r="D855" i="2"/>
  <c r="D856" i="2"/>
  <c r="D857" i="2"/>
  <c r="D858" i="2"/>
  <c r="D859" i="2"/>
  <c r="D860" i="2"/>
  <c r="D861" i="2"/>
  <c r="D862" i="2"/>
  <c r="D863" i="2"/>
  <c r="D864" i="2"/>
  <c r="D865" i="2"/>
  <c r="D866" i="2"/>
  <c r="D867" i="2"/>
  <c r="D868" i="2"/>
  <c r="D869" i="2"/>
  <c r="D870" i="2"/>
  <c r="D871" i="2"/>
  <c r="D872" i="2"/>
  <c r="D873" i="2"/>
  <c r="D874" i="2"/>
  <c r="D875" i="2"/>
  <c r="D876" i="2"/>
  <c r="D877" i="2"/>
  <c r="D878" i="2"/>
  <c r="D879" i="2"/>
  <c r="D880" i="2"/>
  <c r="D881" i="2"/>
  <c r="D882" i="2"/>
  <c r="D883" i="2"/>
  <c r="D884" i="2"/>
  <c r="D885" i="2"/>
  <c r="D886" i="2"/>
  <c r="D887" i="2"/>
  <c r="D888" i="2"/>
  <c r="D889" i="2"/>
  <c r="D890" i="2"/>
  <c r="D891" i="2"/>
  <c r="D892" i="2"/>
  <c r="D893" i="2"/>
  <c r="D894" i="2"/>
  <c r="D895" i="2"/>
  <c r="D896" i="2"/>
  <c r="D897" i="2"/>
  <c r="D898" i="2"/>
  <c r="D899" i="2"/>
  <c r="D900" i="2"/>
  <c r="D901" i="2"/>
  <c r="D902" i="2"/>
  <c r="D903" i="2"/>
  <c r="D904" i="2"/>
  <c r="D905" i="2"/>
  <c r="D906" i="2"/>
  <c r="D907" i="2"/>
  <c r="D908" i="2"/>
  <c r="D909" i="2"/>
  <c r="D910" i="2"/>
  <c r="D911" i="2"/>
  <c r="D912" i="2"/>
  <c r="D913" i="2"/>
  <c r="D914" i="2"/>
  <c r="D915" i="2"/>
  <c r="D916" i="2"/>
  <c r="D917" i="2"/>
  <c r="D918" i="2"/>
  <c r="D919" i="2"/>
  <c r="D920" i="2"/>
  <c r="D921" i="2"/>
  <c r="D922" i="2"/>
  <c r="D923" i="2"/>
  <c r="D924" i="2"/>
  <c r="D925" i="2"/>
  <c r="D926" i="2"/>
  <c r="D927" i="2"/>
  <c r="D928" i="2"/>
  <c r="D929" i="2"/>
  <c r="D930" i="2"/>
  <c r="D931" i="2"/>
  <c r="D932" i="2"/>
  <c r="D933" i="2"/>
  <c r="D934" i="2"/>
  <c r="D935" i="2"/>
  <c r="D936" i="2"/>
  <c r="D937" i="2"/>
  <c r="D938" i="2"/>
  <c r="D939" i="2"/>
  <c r="D940" i="2"/>
  <c r="D941" i="2"/>
  <c r="D942" i="2"/>
  <c r="D943" i="2"/>
  <c r="D944" i="2"/>
  <c r="D945" i="2"/>
  <c r="D946" i="2"/>
  <c r="D947" i="2"/>
  <c r="D948" i="2"/>
  <c r="D949" i="2"/>
  <c r="D950" i="2"/>
  <c r="D951" i="2"/>
  <c r="D952" i="2"/>
  <c r="D953" i="2"/>
  <c r="D954" i="2"/>
  <c r="D955" i="2"/>
  <c r="D956" i="2"/>
  <c r="D957" i="2"/>
  <c r="D958" i="2"/>
  <c r="D959" i="2"/>
  <c r="D960" i="2"/>
  <c r="D961" i="2"/>
  <c r="D962" i="2"/>
  <c r="D963" i="2"/>
  <c r="D964" i="2"/>
  <c r="D965" i="2"/>
  <c r="D966" i="2"/>
  <c r="D967" i="2"/>
  <c r="D968" i="2"/>
  <c r="D969" i="2"/>
  <c r="D970" i="2"/>
  <c r="D971" i="2"/>
  <c r="D972" i="2"/>
  <c r="D973" i="2"/>
  <c r="D974" i="2"/>
  <c r="D975" i="2"/>
  <c r="D976" i="2"/>
  <c r="D977" i="2"/>
  <c r="D978" i="2"/>
  <c r="D979" i="2"/>
  <c r="D980" i="2"/>
  <c r="D981" i="2"/>
  <c r="D982" i="2"/>
  <c r="D983" i="2"/>
  <c r="D984" i="2"/>
  <c r="D985" i="2"/>
  <c r="D986" i="2"/>
  <c r="D987" i="2"/>
  <c r="D988" i="2"/>
  <c r="D989" i="2"/>
  <c r="D990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N6" i="2"/>
  <c r="L599" i="2"/>
  <c r="L192" i="2"/>
  <c r="L951" i="2"/>
  <c r="L57" i="2"/>
  <c r="L1293" i="2"/>
  <c r="L1364" i="2"/>
  <c r="L747" i="2"/>
  <c r="L82" i="2"/>
  <c r="L586" i="2"/>
  <c r="L58" i="2"/>
  <c r="L283" i="2"/>
  <c r="L1308" i="2"/>
  <c r="L1231" i="2"/>
  <c r="L310" i="2"/>
  <c r="L154" i="2"/>
  <c r="L194" i="2"/>
  <c r="L176" i="2"/>
  <c r="L350" i="2"/>
  <c r="L1145" i="2"/>
  <c r="L492" i="2"/>
  <c r="L1346" i="2"/>
  <c r="L837" i="2"/>
  <c r="L1082" i="2"/>
  <c r="L690" i="2"/>
  <c r="L641" i="2"/>
  <c r="L1323" i="2"/>
  <c r="L671" i="2"/>
  <c r="L1226" i="2"/>
  <c r="L1029" i="2"/>
  <c r="L1118" i="2"/>
  <c r="L317" i="2"/>
  <c r="L710" i="2"/>
  <c r="L497" i="2"/>
  <c r="L7" i="2"/>
  <c r="L1273" i="2"/>
  <c r="L987" i="2"/>
  <c r="L183" i="2"/>
  <c r="L994" i="2"/>
  <c r="L1074" i="2"/>
  <c r="L474" i="2"/>
  <c r="L1250" i="2"/>
  <c r="L902" i="2"/>
  <c r="L1162" i="2"/>
  <c r="L628" i="2"/>
  <c r="L1175" i="2"/>
  <c r="L878" i="2"/>
  <c r="L788" i="2"/>
  <c r="L1006" i="2"/>
  <c r="L1267" i="2"/>
  <c r="L1294" i="2"/>
  <c r="L797" i="2"/>
  <c r="L516" i="2"/>
  <c r="L1017" i="2"/>
  <c r="L91" i="2"/>
  <c r="L471" i="2"/>
  <c r="L1019" i="2"/>
  <c r="L417" i="2"/>
  <c r="L672" i="2"/>
  <c r="L1299" i="2"/>
  <c r="L1215" i="2"/>
  <c r="L924" i="2"/>
  <c r="L1305" i="2"/>
  <c r="L1378" i="2"/>
  <c r="L985" i="2"/>
  <c r="L991" i="2"/>
  <c r="L1225" i="2"/>
  <c r="L881" i="2"/>
  <c r="L1106" i="2"/>
  <c r="L272" i="2"/>
  <c r="L1353" i="2"/>
  <c r="L463" i="2"/>
  <c r="L1044" i="2"/>
  <c r="L348" i="2"/>
  <c r="L1375" i="2"/>
  <c r="L1133" i="2"/>
  <c r="L410" i="2"/>
  <c r="L269" i="2"/>
  <c r="L703" i="2"/>
  <c r="L528" i="2"/>
  <c r="L607" i="2"/>
  <c r="L941" i="2"/>
  <c r="L504" i="2"/>
  <c r="L101" i="2"/>
  <c r="L392" i="2"/>
  <c r="L1380" i="2"/>
  <c r="L851" i="2"/>
  <c r="L208" i="2"/>
  <c r="L1095" i="2"/>
  <c r="L1320" i="2"/>
  <c r="L335" i="2"/>
  <c r="L174" i="2"/>
  <c r="L242" i="2"/>
  <c r="L321" i="2"/>
  <c r="L380" i="2"/>
  <c r="L1176" i="2"/>
  <c r="L931" i="2"/>
  <c r="L1159" i="2"/>
  <c r="L219" i="2"/>
  <c r="L235" i="2"/>
  <c r="L401" i="2"/>
  <c r="L291" i="2"/>
  <c r="L126" i="2"/>
  <c r="L644" i="2"/>
  <c r="L562" i="2"/>
  <c r="L1016" i="2"/>
  <c r="L768" i="2"/>
  <c r="L409" i="2"/>
  <c r="L404" i="2"/>
  <c r="L9" i="2"/>
  <c r="L14" i="2"/>
  <c r="L138" i="2"/>
  <c r="L702" i="2"/>
  <c r="L1227" i="2"/>
  <c r="L673" i="2"/>
  <c r="L391" i="2"/>
  <c r="L1361" i="2"/>
  <c r="L1229" i="2"/>
  <c r="L131" i="2"/>
  <c r="L583" i="2"/>
  <c r="L488" i="2"/>
  <c r="L1238" i="2"/>
  <c r="L1014" i="2"/>
  <c r="L982" i="2"/>
  <c r="L140" i="2"/>
  <c r="L298" i="2"/>
  <c r="L602" i="2"/>
  <c r="L134" i="2"/>
  <c r="L1184" i="2"/>
  <c r="L1048" i="2"/>
  <c r="L329" i="2"/>
  <c r="L952" i="2"/>
  <c r="L1269" i="2"/>
  <c r="L181" i="2"/>
  <c r="L634" i="2"/>
  <c r="L614" i="2"/>
  <c r="L408" i="2"/>
  <c r="L54" i="2"/>
  <c r="L1052" i="2"/>
  <c r="L753" i="2"/>
  <c r="L806" i="2"/>
  <c r="L759" i="2"/>
  <c r="L1156" i="2"/>
  <c r="L735" i="2"/>
  <c r="L617" i="2"/>
  <c r="L405" i="2"/>
  <c r="L118" i="2"/>
  <c r="L273" i="2"/>
  <c r="L922" i="2"/>
  <c r="L1359" i="2"/>
  <c r="L207" i="2"/>
  <c r="L873" i="2"/>
  <c r="L582" i="2"/>
  <c r="L972" i="2"/>
  <c r="L175" i="2"/>
  <c r="L50" i="2"/>
  <c r="L940" i="2"/>
  <c r="L263" i="2"/>
  <c r="L1360" i="2"/>
  <c r="L1143" i="2"/>
  <c r="L741" i="2"/>
  <c r="L81" i="2"/>
  <c r="L1026" i="2"/>
  <c r="L466" i="2"/>
  <c r="L234" i="2"/>
  <c r="L771" i="2"/>
  <c r="L382" i="2"/>
  <c r="L1147" i="2"/>
  <c r="L360" i="2"/>
  <c r="L1383" i="2"/>
  <c r="L1280" i="2"/>
  <c r="L755" i="2"/>
  <c r="L1385" i="2"/>
  <c r="L668" i="2"/>
  <c r="L1161" i="2"/>
  <c r="L1209" i="2"/>
  <c r="L886" i="2"/>
  <c r="L495" i="2"/>
  <c r="L1030" i="2"/>
  <c r="L1182" i="2"/>
  <c r="L182" i="2"/>
  <c r="L1275" i="2"/>
  <c r="L574" i="2"/>
  <c r="L267" i="2"/>
  <c r="L978" i="2"/>
  <c r="L536" i="2"/>
  <c r="L37" i="2"/>
  <c r="L721" i="2"/>
  <c r="L1067" i="2"/>
  <c r="L968" i="2"/>
  <c r="L779" i="2"/>
  <c r="L293" i="2"/>
  <c r="L290" i="2"/>
  <c r="L961" i="2"/>
  <c r="L928" i="2"/>
  <c r="L1010" i="2"/>
  <c r="L795" i="2"/>
  <c r="L1288" i="2"/>
  <c r="L311" i="2"/>
  <c r="L1397" i="2"/>
  <c r="L1051" i="2"/>
  <c r="L1033" i="2"/>
  <c r="L570" i="2"/>
  <c r="L934" i="2"/>
  <c r="L1157" i="2"/>
  <c r="L419" i="2"/>
  <c r="L932" i="2"/>
  <c r="L1080" i="2"/>
  <c r="L264" i="2"/>
  <c r="L406" i="2"/>
  <c r="L531" i="2"/>
  <c r="L499" i="2"/>
  <c r="L41" i="2"/>
  <c r="L1286" i="2"/>
  <c r="L258" i="2"/>
  <c r="L71" i="2"/>
  <c r="L1355" i="2"/>
  <c r="L910" i="2"/>
  <c r="L1072" i="2"/>
  <c r="L128" i="2"/>
  <c r="L538" i="2"/>
  <c r="L199" i="2"/>
  <c r="L503" i="2"/>
  <c r="L414" i="2"/>
  <c r="L632" i="2"/>
  <c r="L1163" i="2"/>
  <c r="L732" i="2"/>
  <c r="L1390" i="2"/>
  <c r="L725" i="2"/>
  <c r="L692" i="2"/>
  <c r="L760" i="2"/>
  <c r="L1059" i="2"/>
  <c r="L341" i="2"/>
  <c r="L1276" i="2"/>
  <c r="L239" i="2"/>
  <c r="L647" i="2"/>
  <c r="L1324" i="2"/>
  <c r="L85" i="2"/>
  <c r="L857" i="2"/>
  <c r="L193" i="2"/>
  <c r="L470" i="2"/>
  <c r="L540" i="2"/>
  <c r="L1021" i="2"/>
  <c r="L232" i="2"/>
  <c r="L245" i="2"/>
  <c r="L803" i="2"/>
  <c r="L678" i="2"/>
  <c r="L376" i="2"/>
  <c r="L533" i="2"/>
  <c r="L1172" i="2"/>
  <c r="L674" i="2"/>
  <c r="L1148" i="2"/>
  <c r="L546" i="2"/>
  <c r="L425" i="2"/>
  <c r="L860" i="2"/>
  <c r="L478" i="2"/>
  <c r="L1003" i="2"/>
  <c r="L1318" i="2"/>
  <c r="L999" i="2"/>
  <c r="L158" i="2"/>
  <c r="L522" i="2"/>
  <c r="L1251" i="2"/>
  <c r="L155" i="2"/>
  <c r="L1146" i="2"/>
  <c r="L1260" i="2"/>
  <c r="L1196" i="2"/>
  <c r="L520" i="2"/>
  <c r="L792" i="2"/>
  <c r="L363" i="2"/>
  <c r="L265" i="2"/>
  <c r="L456" i="2"/>
  <c r="L1037" i="2"/>
  <c r="L800" i="2"/>
  <c r="L304" i="2"/>
  <c r="L188" i="2"/>
  <c r="L706" i="2"/>
  <c r="L457" i="2"/>
  <c r="L501" i="2"/>
  <c r="L299" i="2"/>
  <c r="L307" i="2"/>
  <c r="L24" i="2"/>
  <c r="L1313" i="2"/>
  <c r="L772" i="2"/>
  <c r="L384" i="2"/>
  <c r="L1311" i="2"/>
  <c r="L66" i="2"/>
  <c r="L337" i="2"/>
  <c r="L597" i="2"/>
  <c r="L302" i="2"/>
  <c r="L55" i="2"/>
  <c r="L685" i="2"/>
  <c r="L1077" i="2"/>
  <c r="L1022" i="2"/>
  <c r="L485" i="2"/>
  <c r="L817" i="2"/>
  <c r="L693" i="2"/>
  <c r="L429" i="2"/>
  <c r="L1292" i="2"/>
  <c r="L288" i="2"/>
  <c r="L1088" i="2"/>
  <c r="L1079" i="2"/>
  <c r="L1279" i="2"/>
  <c r="L214" i="2"/>
  <c r="L44" i="2"/>
  <c r="L680" i="2"/>
  <c r="L39" i="2"/>
  <c r="L1335" i="2"/>
  <c r="L110" i="2"/>
  <c r="L186" i="2"/>
  <c r="L858" i="2"/>
  <c r="L1096" i="2"/>
  <c r="L758" i="2"/>
  <c r="L1363" i="2"/>
  <c r="L774" i="2"/>
  <c r="L650" i="2"/>
  <c r="L683" i="2"/>
  <c r="L427" i="2"/>
  <c r="L336" i="2"/>
  <c r="L1351" i="2"/>
  <c r="L159" i="2"/>
  <c r="L187" i="2"/>
  <c r="L852" i="2"/>
  <c r="L444" i="2"/>
  <c r="L153" i="2"/>
  <c r="L142" i="2"/>
  <c r="L830" i="2"/>
  <c r="L116" i="2"/>
  <c r="L1046" i="2"/>
  <c r="L476" i="2"/>
  <c r="L377" i="2"/>
  <c r="L566" i="2"/>
  <c r="L53" i="2"/>
  <c r="L944" i="2"/>
  <c r="L397" i="2"/>
  <c r="L1139" i="2"/>
  <c r="L347" i="2"/>
  <c r="L1034" i="2"/>
  <c r="L511" i="2"/>
  <c r="L990" i="2"/>
  <c r="L900" i="2"/>
  <c r="L813" i="2"/>
  <c r="L352" i="2"/>
  <c r="L325" i="2"/>
  <c r="L1166" i="2"/>
  <c r="L1333" i="2"/>
  <c r="L1111" i="2"/>
  <c r="L1356" i="2"/>
  <c r="L639" i="2"/>
  <c r="L282" i="2"/>
  <c r="L1084" i="2"/>
  <c r="L1258" i="2"/>
  <c r="L251" i="2"/>
  <c r="L1331" i="2"/>
  <c r="L1239" i="2"/>
  <c r="L460" i="2"/>
  <c r="L461" i="2"/>
  <c r="L202" i="2"/>
  <c r="L22" i="2"/>
  <c r="L16" i="2"/>
  <c r="L1252" i="2"/>
  <c r="L1008" i="2"/>
  <c r="L906" i="2"/>
  <c r="L510" i="2"/>
  <c r="L631" i="2"/>
  <c r="L553" i="2"/>
  <c r="L368" i="2"/>
  <c r="L527" i="2"/>
  <c r="L791" i="2"/>
  <c r="L854" i="2"/>
  <c r="L445" i="2"/>
  <c r="L1140" i="2"/>
  <c r="L29" i="2"/>
  <c r="L12" i="2"/>
  <c r="L278" i="2"/>
  <c r="L868" i="2"/>
  <c r="L284" i="2"/>
  <c r="L1283" i="2"/>
  <c r="L68" i="2"/>
  <c r="L1125" i="2"/>
  <c r="L166" i="2"/>
  <c r="L314" i="2"/>
  <c r="L635" i="2"/>
  <c r="L94" i="2"/>
  <c r="L180" i="2"/>
  <c r="L36" i="2"/>
  <c r="L967" i="2"/>
  <c r="L1107" i="2"/>
  <c r="L624" i="2"/>
  <c r="L630" i="2"/>
  <c r="L746" i="2"/>
  <c r="L1190" i="2"/>
  <c r="L40" i="2"/>
  <c r="L1081" i="2"/>
  <c r="L903" i="2"/>
  <c r="L156" i="2"/>
  <c r="L971" i="2"/>
  <c r="L699" i="2"/>
  <c r="L835" i="2"/>
  <c r="L87" i="2"/>
  <c r="L850" i="2"/>
  <c r="L843" i="2"/>
  <c r="L1203" i="2"/>
  <c r="L651" i="2"/>
  <c r="L1334" i="2"/>
  <c r="L539" i="2"/>
  <c r="L482" i="2"/>
  <c r="L809" i="2"/>
  <c r="L864" i="2"/>
  <c r="L1281" i="2"/>
  <c r="L327" i="2"/>
  <c r="L20" i="2"/>
  <c r="L884" i="2"/>
  <c r="L976" i="2"/>
  <c r="L285" i="2"/>
  <c r="L888" i="2"/>
  <c r="L648" i="2"/>
  <c r="L660" i="2"/>
  <c r="L1007" i="2"/>
  <c r="L844" i="2"/>
  <c r="L244" i="2"/>
  <c r="L605" i="2"/>
  <c r="L1053" i="2"/>
  <c r="L595" i="2"/>
  <c r="L568" i="2"/>
  <c r="L814" i="2"/>
  <c r="L1170" i="2"/>
  <c r="L381" i="2"/>
  <c r="L919" i="2"/>
  <c r="L1189" i="2"/>
  <c r="L490" i="2"/>
  <c r="L1330" i="2"/>
  <c r="L1120" i="2"/>
  <c r="L966" i="2"/>
  <c r="L98" i="2"/>
  <c r="L107" i="2"/>
  <c r="L708" i="2"/>
  <c r="L1374" i="2"/>
  <c r="L775" i="2"/>
  <c r="L86" i="2"/>
  <c r="L1221" i="2"/>
  <c r="L751" i="2"/>
  <c r="L185" i="2"/>
  <c r="L828" i="2"/>
  <c r="L825" i="2"/>
  <c r="L1259" i="2"/>
  <c r="L1253" i="2"/>
  <c r="L306" i="2"/>
  <c r="L943" i="2"/>
  <c r="L151" i="2"/>
  <c r="L1357" i="2"/>
  <c r="L1129" i="2"/>
  <c r="L923" i="2"/>
  <c r="L812" i="2"/>
  <c r="L139" i="2"/>
  <c r="L1336" i="2"/>
  <c r="L322" i="2"/>
  <c r="L560" i="2"/>
  <c r="L525" i="2"/>
  <c r="L613" i="2"/>
  <c r="L11" i="2"/>
  <c r="L579" i="2"/>
  <c r="L437" i="2"/>
  <c r="L621" i="2"/>
  <c r="L1314" i="2"/>
  <c r="L386" i="2"/>
  <c r="L167" i="2"/>
  <c r="L1377" i="2"/>
  <c r="L125" i="2"/>
  <c r="L1054" i="2"/>
  <c r="L1060" i="2"/>
  <c r="L127" i="2"/>
  <c r="L358" i="2"/>
  <c r="L883" i="2"/>
  <c r="L1342" i="2"/>
  <c r="L1199" i="2"/>
  <c r="L173" i="2"/>
  <c r="L351" i="2"/>
  <c r="L1174" i="2"/>
  <c r="L1158" i="2"/>
  <c r="L869" i="2"/>
  <c r="L421" i="2"/>
  <c r="L117" i="2"/>
  <c r="L18" i="2"/>
  <c r="L1114" i="2"/>
  <c r="L832" i="2"/>
  <c r="L532" i="2"/>
  <c r="L1284" i="2"/>
  <c r="L785" i="2"/>
  <c r="L1164" i="2"/>
  <c r="L1398" i="2"/>
  <c r="L1024" i="2"/>
  <c r="L1137" i="2"/>
  <c r="L946" i="2"/>
  <c r="L1344" i="2"/>
  <c r="L955" i="2"/>
  <c r="L591" i="2"/>
  <c r="L1002" i="2"/>
  <c r="L454" i="2"/>
  <c r="L876" i="2"/>
  <c r="L705" i="2"/>
  <c r="L1036" i="2"/>
  <c r="L105" i="2"/>
  <c r="L526" i="2"/>
  <c r="L863" i="2"/>
  <c r="L164" i="2"/>
  <c r="L339" i="2"/>
  <c r="L1110" i="2"/>
  <c r="L1285" i="2"/>
  <c r="L1025" i="2"/>
  <c r="L866" i="2"/>
  <c r="L701" i="2"/>
  <c r="L226" i="2"/>
  <c r="L1381" i="2"/>
  <c r="L301" i="2"/>
  <c r="L1078" i="2"/>
  <c r="L1173" i="2"/>
  <c r="L1396" i="2"/>
  <c r="L1241" i="2"/>
  <c r="L215" i="2"/>
  <c r="L848" i="2"/>
  <c r="L56" i="2"/>
  <c r="L443" i="2"/>
  <c r="L334" i="2"/>
  <c r="L1300" i="2"/>
  <c r="L926" i="2"/>
  <c r="L953" i="2"/>
  <c r="L1023" i="2"/>
  <c r="L957" i="2"/>
  <c r="L10" i="2"/>
  <c r="L640" i="2"/>
  <c r="L519" i="2"/>
  <c r="L120" i="2"/>
  <c r="L268" i="2"/>
  <c r="L462" i="2"/>
  <c r="L731" i="2"/>
  <c r="L451" i="2"/>
  <c r="L229" i="2"/>
  <c r="L213" i="2"/>
  <c r="L1306" i="2"/>
  <c r="L638" i="2"/>
  <c r="L64" i="2"/>
  <c r="L554" i="2"/>
  <c r="L807" i="2"/>
  <c r="L517" i="2"/>
  <c r="L733" i="2"/>
  <c r="L920" i="2"/>
  <c r="L1092" i="2"/>
  <c r="L1271" i="2"/>
  <c r="L390" i="2"/>
  <c r="L1103" i="2"/>
  <c r="L448" i="2"/>
  <c r="L544" i="2"/>
  <c r="L917" i="2"/>
  <c r="L1126" i="2"/>
  <c r="L332" i="2"/>
  <c r="L15" i="2"/>
  <c r="L205" i="2"/>
  <c r="L1367" i="2"/>
  <c r="L592" i="2"/>
  <c r="L479" i="2"/>
  <c r="L1116" i="2"/>
  <c r="L880" i="2"/>
  <c r="L834" i="2"/>
  <c r="L930" i="2"/>
  <c r="L1012" i="2"/>
  <c r="L1098" i="2"/>
  <c r="L17" i="2"/>
  <c r="L191" i="2"/>
  <c r="L1272" i="2"/>
  <c r="L642" i="2"/>
  <c r="L1093" i="2"/>
  <c r="L1192" i="2"/>
  <c r="L1327" i="2"/>
  <c r="L261" i="2"/>
  <c r="L1228" i="2"/>
  <c r="L1119" i="2"/>
  <c r="L450" i="2"/>
  <c r="L179" i="2"/>
  <c r="L19" i="2"/>
  <c r="L1220" i="2"/>
  <c r="L228" i="2"/>
  <c r="L773" i="2"/>
  <c r="L942" i="2"/>
  <c r="L594" i="2"/>
  <c r="L344" i="2"/>
  <c r="L1001" i="2"/>
  <c r="L1069" i="2"/>
  <c r="L1177" i="2"/>
  <c r="L561" i="2"/>
  <c r="L1213" i="2"/>
  <c r="L338" i="2"/>
  <c r="L964" i="2"/>
  <c r="L862" i="2"/>
  <c r="L581" i="2"/>
  <c r="L491" i="2"/>
  <c r="L622" i="2"/>
  <c r="L260" i="2"/>
  <c r="L743" i="2"/>
  <c r="L345" i="2"/>
  <c r="L1246" i="2"/>
  <c r="L246" i="2"/>
  <c r="L51" i="2"/>
  <c r="L1135" i="2"/>
  <c r="L1197" i="2"/>
  <c r="L88" i="2"/>
  <c r="L212" i="2"/>
  <c r="L545" i="2"/>
  <c r="L296" i="2"/>
  <c r="L498" i="2"/>
  <c r="L1013" i="2"/>
  <c r="L1211" i="2"/>
  <c r="L1328" i="2"/>
  <c r="L1043" i="2"/>
  <c r="L1354" i="2"/>
  <c r="L867" i="2"/>
  <c r="L209" i="2"/>
  <c r="L945" i="2"/>
  <c r="L719" i="2"/>
  <c r="L1076" i="2"/>
  <c r="L1362" i="2"/>
  <c r="L1368" i="2"/>
  <c r="L718" i="2"/>
  <c r="L588" i="2"/>
  <c r="L1216" i="2"/>
  <c r="L749" i="2"/>
  <c r="L962" i="2"/>
  <c r="L787" i="2"/>
  <c r="L1205" i="2"/>
  <c r="L983" i="2"/>
  <c r="L585" i="2"/>
  <c r="L366" i="2"/>
  <c r="L1108" i="2"/>
  <c r="L831" i="2"/>
  <c r="L1245" i="2"/>
  <c r="L981" i="2"/>
  <c r="L780" i="2"/>
  <c r="L811" i="2"/>
  <c r="L918" i="2"/>
  <c r="L1105" i="2"/>
  <c r="L958" i="2"/>
  <c r="L484" i="2"/>
  <c r="L1011" i="2"/>
  <c r="L144" i="2"/>
  <c r="L38" i="2"/>
  <c r="L993" i="2"/>
  <c r="L320" i="2"/>
  <c r="L95" i="2"/>
  <c r="L895" i="2"/>
  <c r="L473" i="2"/>
  <c r="L846" i="2"/>
  <c r="L411" i="2"/>
  <c r="L221" i="2"/>
  <c r="L794" i="2"/>
  <c r="L483" i="2"/>
  <c r="L606" i="2"/>
  <c r="L872" i="2"/>
  <c r="L115" i="2"/>
  <c r="L123" i="2"/>
  <c r="L1256" i="2"/>
  <c r="L1047" i="2"/>
  <c r="L1319" i="2"/>
  <c r="L424" i="2"/>
  <c r="L1063" i="2"/>
  <c r="L1100" i="2"/>
  <c r="L801" i="2"/>
  <c r="L1153" i="2"/>
  <c r="L590" i="2"/>
  <c r="L1178" i="2"/>
  <c r="L796" i="2"/>
  <c r="L669" i="2"/>
  <c r="L726" i="2"/>
  <c r="L626" i="2"/>
  <c r="L1379" i="2"/>
  <c r="L1144" i="2"/>
  <c r="L523" i="2"/>
  <c r="L252" i="2"/>
  <c r="L170" i="2"/>
  <c r="L1195" i="2"/>
  <c r="L551" i="2"/>
  <c r="L709" i="2"/>
  <c r="L847" i="2"/>
  <c r="L748" i="2"/>
  <c r="L275" i="2"/>
  <c r="L372" i="2"/>
  <c r="L783" i="2"/>
  <c r="L763" i="2"/>
  <c r="L767" i="2"/>
  <c r="L355" i="2"/>
  <c r="L1045" i="2"/>
  <c r="L1009" i="2"/>
  <c r="L1240" i="2"/>
  <c r="L1219" i="2"/>
  <c r="L935" i="2"/>
  <c r="L169" i="2"/>
  <c r="L829" i="2"/>
  <c r="L271" i="2"/>
  <c r="L896" i="2"/>
  <c r="L722" i="2"/>
  <c r="L92" i="2"/>
  <c r="L289" i="2"/>
  <c r="L711" i="2"/>
  <c r="L1185" i="2"/>
  <c r="L598" i="2"/>
  <c r="L200" i="2"/>
  <c r="L840" i="2"/>
  <c r="L633" i="2"/>
  <c r="L1382" i="2"/>
  <c r="L439" i="2"/>
  <c r="L340" i="2"/>
  <c r="L326" i="2"/>
  <c r="L102" i="2"/>
  <c r="L1200" i="2"/>
  <c r="L233" i="2"/>
  <c r="L150" i="2"/>
  <c r="L1068" i="2"/>
  <c r="L1121" i="2"/>
  <c r="L1312" i="2"/>
  <c r="L1232" i="2"/>
  <c r="L1234" i="2"/>
  <c r="L1117" i="2"/>
  <c r="L756" i="2"/>
  <c r="L1171" i="2"/>
  <c r="L1094" i="2"/>
  <c r="L1065" i="2"/>
  <c r="L452" i="2"/>
  <c r="L798" i="2"/>
  <c r="L423" i="2"/>
  <c r="L349" i="2"/>
  <c r="L776" i="2"/>
  <c r="L486" i="2"/>
  <c r="L729" i="2"/>
  <c r="L970" i="2"/>
  <c r="L802" i="2"/>
  <c r="L300" i="2"/>
  <c r="L1020" i="2"/>
  <c r="L1372" i="2"/>
  <c r="L689" i="2"/>
  <c r="L396" i="2"/>
  <c r="L80" i="2"/>
  <c r="L818" i="2"/>
  <c r="L1295" i="2"/>
  <c r="L724" i="2"/>
  <c r="L315" i="2"/>
  <c r="L584" i="2"/>
  <c r="L1040" i="2"/>
  <c r="L254" i="2"/>
  <c r="L1387" i="2"/>
  <c r="L1042" i="2"/>
  <c r="L1183" i="2"/>
  <c r="L845" i="2"/>
  <c r="L346" i="2"/>
  <c r="L1123" i="2"/>
  <c r="L548" i="2"/>
  <c r="L1204" i="2"/>
  <c r="L475" i="2"/>
  <c r="L1303" i="2"/>
  <c r="L1086" i="2"/>
  <c r="L34" i="2"/>
  <c r="L1058" i="2"/>
  <c r="L1193" i="2"/>
  <c r="L1194" i="2"/>
  <c r="L921" i="2"/>
  <c r="L679" i="2"/>
  <c r="L1236" i="2"/>
  <c r="L168" i="2"/>
  <c r="L74" i="2"/>
  <c r="L378" i="2"/>
  <c r="L914" i="2"/>
  <c r="L723" i="2"/>
  <c r="L804" i="2"/>
  <c r="L63" i="2"/>
  <c r="L567" i="2"/>
  <c r="L432" i="2"/>
  <c r="L211" i="2"/>
  <c r="L287" i="2"/>
  <c r="L730" i="2"/>
  <c r="L121" i="2"/>
  <c r="L727" i="2"/>
  <c r="L636" i="2"/>
  <c r="L623" i="2"/>
  <c r="L399" i="2"/>
  <c r="L97" i="2"/>
  <c r="L1350" i="2"/>
  <c r="L707" i="2"/>
  <c r="L21" i="2"/>
  <c r="L133" i="2"/>
  <c r="L395" i="2"/>
  <c r="L596" i="2"/>
  <c r="L764" i="2"/>
  <c r="L389" i="2"/>
  <c r="L745" i="2"/>
  <c r="L1141" i="2"/>
  <c r="L645" i="2"/>
  <c r="L988" i="2"/>
  <c r="L61" i="2"/>
  <c r="L440" i="2"/>
  <c r="L664" i="2"/>
  <c r="L1066" i="2"/>
  <c r="L1179" i="2"/>
  <c r="L279" i="2"/>
  <c r="L106" i="2"/>
  <c r="L1254" i="2"/>
  <c r="L996" i="2"/>
  <c r="L319" i="2"/>
  <c r="L754" i="2"/>
  <c r="L929" i="2"/>
  <c r="L281" i="2"/>
  <c r="L1070" i="2"/>
  <c r="L1097" i="2"/>
  <c r="L682" i="2"/>
  <c r="L472" i="2"/>
  <c r="L1149" i="2"/>
  <c r="L1391" i="2"/>
  <c r="L543" i="2"/>
  <c r="L1392" i="2"/>
  <c r="L398" i="2"/>
  <c r="L542" i="2"/>
  <c r="L905" i="2"/>
  <c r="L256" i="2"/>
  <c r="L324" i="2"/>
  <c r="L435" i="2"/>
  <c r="L1167" i="2"/>
  <c r="L76" i="2"/>
  <c r="L385" i="2"/>
  <c r="L1128" i="2"/>
  <c r="L1138" i="2"/>
  <c r="L956" i="2"/>
  <c r="L481" i="2"/>
  <c r="L1214" i="2"/>
  <c r="L1005" i="2"/>
  <c r="L415" i="2"/>
  <c r="L1062" i="2"/>
  <c r="L1151" i="2"/>
  <c r="L1064" i="2"/>
  <c r="L752" i="2"/>
  <c r="L1358" i="2"/>
  <c r="L856" i="2"/>
  <c r="L948" i="2"/>
  <c r="L129" i="2"/>
  <c r="L547" i="2"/>
  <c r="L78" i="2"/>
  <c r="L1296" i="2"/>
  <c r="L1212" i="2"/>
  <c r="L198" i="2"/>
  <c r="L870" i="2"/>
  <c r="L1224" i="2"/>
  <c r="L911" i="2"/>
  <c r="L171" i="2"/>
  <c r="L757" i="2"/>
  <c r="L1255" i="2"/>
  <c r="L1338" i="2"/>
  <c r="L659" i="2"/>
  <c r="L467" i="2"/>
  <c r="L113" i="2"/>
  <c r="L839" i="2"/>
  <c r="L112" i="2"/>
  <c r="L688" i="2"/>
  <c r="L713" i="2"/>
  <c r="L449" i="2"/>
  <c r="L556" i="2"/>
  <c r="L781" i="2"/>
  <c r="L666" i="2"/>
  <c r="L8" i="2"/>
  <c r="L1249" i="2"/>
  <c r="L1217" i="2"/>
  <c r="L277" i="2"/>
  <c r="L1399" i="2"/>
  <c r="L577" i="2"/>
  <c r="L203" i="2"/>
  <c r="L446" i="2"/>
  <c r="L959" i="2"/>
  <c r="L656" i="2"/>
  <c r="L954" i="2"/>
  <c r="L1075" i="2"/>
  <c r="L762" i="2"/>
  <c r="L453" i="2"/>
  <c r="L1142" i="2"/>
  <c r="L619" i="2"/>
  <c r="L534" i="2"/>
  <c r="L1373" i="2"/>
  <c r="L1268" i="2"/>
  <c r="L270" i="2"/>
  <c r="L430" i="2"/>
  <c r="L413" i="2"/>
  <c r="L157" i="2"/>
  <c r="L280" i="2"/>
  <c r="L1113" i="2"/>
  <c r="L652" i="2"/>
  <c r="L238" i="2"/>
  <c r="L276" i="2"/>
  <c r="L379" i="2"/>
  <c r="L99" i="2"/>
  <c r="L766" i="2"/>
  <c r="L1243" i="2"/>
  <c r="L367" i="2"/>
  <c r="L1329" i="2"/>
  <c r="L464" i="2"/>
  <c r="L148" i="2"/>
  <c r="L530" i="2"/>
  <c r="L1393" i="2"/>
  <c r="L1206" i="2"/>
  <c r="L676" i="2"/>
  <c r="L871" i="2"/>
  <c r="L1352" i="2"/>
  <c r="L742" i="2"/>
  <c r="L627" i="2"/>
  <c r="L308" i="2"/>
  <c r="L33" i="2"/>
  <c r="L882" i="2"/>
  <c r="L359" i="2"/>
  <c r="L1347" i="2"/>
  <c r="L1049" i="2"/>
  <c r="L916" i="2"/>
  <c r="L402" i="2"/>
  <c r="L1112" i="2"/>
  <c r="L248" i="2"/>
  <c r="L330" i="2"/>
  <c r="L1235" i="2"/>
  <c r="L1155" i="2"/>
  <c r="L1297" i="2"/>
  <c r="L1136" i="2"/>
  <c r="L696" i="2"/>
  <c r="L661" i="2"/>
  <c r="L1041" i="2"/>
  <c r="L52" i="2"/>
  <c r="L438" i="2"/>
  <c r="L111" i="2"/>
  <c r="L204" i="2"/>
  <c r="L89" i="2"/>
  <c r="L986" i="2"/>
  <c r="L616" i="2"/>
  <c r="L135" i="2"/>
  <c r="L45" i="2"/>
  <c r="L677" i="2"/>
  <c r="L555" i="2"/>
  <c r="L997" i="2"/>
  <c r="L124" i="2"/>
  <c r="L75" i="2"/>
  <c r="L422" i="2"/>
  <c r="L47" i="2"/>
  <c r="L223" i="2"/>
  <c r="L974" i="2"/>
  <c r="L342" i="2"/>
  <c r="L1340" i="2"/>
  <c r="L963" i="2"/>
  <c r="L369" i="2"/>
  <c r="L59" i="2"/>
  <c r="L550" i="2"/>
  <c r="L989" i="2"/>
  <c r="L575" i="2"/>
  <c r="L1207" i="2"/>
  <c r="L1169" i="2"/>
  <c r="L1127" i="2"/>
  <c r="L141" i="2"/>
  <c r="L1302" i="2"/>
  <c r="L357" i="2"/>
  <c r="L603" i="2"/>
  <c r="L736" i="2"/>
  <c r="L790" i="2"/>
  <c r="L950" i="2"/>
  <c r="L25" i="2"/>
  <c r="L821" i="2"/>
  <c r="L370" i="2"/>
  <c r="L1343" i="2"/>
  <c r="L859" i="2"/>
  <c r="L1223" i="2"/>
  <c r="L604" i="2"/>
  <c r="L537" i="2"/>
  <c r="L178" i="2"/>
  <c r="L236" i="2"/>
  <c r="L937" i="2"/>
  <c r="L1015" i="2"/>
  <c r="L177" i="2"/>
  <c r="L947" i="2"/>
  <c r="L72" i="2"/>
  <c r="L1230" i="2"/>
  <c r="L728" i="2"/>
  <c r="L1104" i="2"/>
  <c r="L1278" i="2"/>
  <c r="L1134" i="2"/>
  <c r="L13" i="2"/>
  <c r="L60" i="2"/>
  <c r="L1277" i="2"/>
  <c r="L761" i="2"/>
  <c r="L1130" i="2"/>
  <c r="L1386" i="2"/>
  <c r="L46" i="2"/>
  <c r="L1057" i="2"/>
  <c r="L979" i="2"/>
  <c r="L827" i="2"/>
  <c r="L784" i="2"/>
  <c r="L670" i="2"/>
  <c r="L521" i="2"/>
  <c r="L222" i="2"/>
  <c r="L137" i="2"/>
  <c r="L608" i="2"/>
  <c r="L899" i="2"/>
  <c r="L552" i="2"/>
  <c r="L969" i="2"/>
  <c r="L662" i="2"/>
  <c r="L1371" i="2"/>
  <c r="L739" i="2"/>
  <c r="L717" i="2"/>
  <c r="L189" i="2"/>
  <c r="L892" i="2"/>
  <c r="L1321" i="2"/>
  <c r="L441" i="2"/>
  <c r="L231" i="2"/>
  <c r="L32" i="2"/>
  <c r="L255" i="2"/>
  <c r="L1247" i="2"/>
  <c r="L826" i="2"/>
  <c r="L1061" i="2"/>
  <c r="L1201" i="2"/>
  <c r="L1289" i="2"/>
  <c r="L104" i="2"/>
  <c r="L1168" i="2"/>
  <c r="L259" i="2"/>
  <c r="L35" i="2"/>
  <c r="L1262" i="2"/>
  <c r="L197" i="2"/>
  <c r="L480" i="2"/>
  <c r="L356" i="2"/>
  <c r="L936" i="2"/>
  <c r="L477" i="2"/>
  <c r="L459" i="2"/>
  <c r="L49" i="2"/>
  <c r="L663" i="2"/>
  <c r="L738" i="2"/>
  <c r="L305" i="2"/>
  <c r="L1298" i="2"/>
  <c r="L1154" i="2"/>
  <c r="L249" i="2"/>
  <c r="L428" i="2"/>
  <c r="L26" i="2"/>
  <c r="L1370" i="2"/>
  <c r="L524" i="2"/>
  <c r="L901" i="2"/>
  <c r="L383" i="2"/>
  <c r="L861" i="2"/>
  <c r="L1180" i="2"/>
  <c r="L77" i="2"/>
  <c r="L980" i="2"/>
  <c r="L374" i="2"/>
  <c r="L286" i="2"/>
  <c r="L1265" i="2"/>
  <c r="L240" i="2"/>
  <c r="L1287" i="2"/>
  <c r="L172" i="2"/>
  <c r="L571" i="2"/>
  <c r="L266" i="2"/>
  <c r="L1257" i="2"/>
  <c r="L1237" i="2"/>
  <c r="L1242" i="2"/>
  <c r="L416" i="2"/>
  <c r="L1394" i="2"/>
  <c r="L1218" i="2"/>
  <c r="L1004" i="2"/>
  <c r="L1188" i="2"/>
  <c r="L649" i="2"/>
  <c r="L565" i="2"/>
  <c r="L782" i="2"/>
  <c r="L1304" i="2"/>
  <c r="L216" i="2"/>
  <c r="L697" i="2"/>
  <c r="L744" i="2"/>
  <c r="L965" i="2"/>
  <c r="L1055" i="2"/>
  <c r="L163" i="2"/>
  <c r="L119" i="2"/>
  <c r="L891" i="2"/>
  <c r="L161" i="2"/>
  <c r="L403" i="2"/>
  <c r="L770" i="2"/>
  <c r="L364" i="2"/>
  <c r="L431" i="2"/>
  <c r="L687" i="2"/>
  <c r="L1339" i="2"/>
  <c r="L1187" i="2"/>
  <c r="L500" i="2"/>
  <c r="L799" i="2"/>
  <c r="L297" i="2"/>
  <c r="L610" i="2"/>
  <c r="L1310" i="2"/>
  <c r="L230" i="2"/>
  <c r="L1099" i="2"/>
  <c r="L1083" i="2"/>
  <c r="L1208" i="2"/>
  <c r="L841" i="2"/>
  <c r="L331" i="2"/>
  <c r="L874" i="2"/>
  <c r="L653" i="2"/>
  <c r="L206" i="2"/>
  <c r="L890" i="2"/>
  <c r="L786" i="2"/>
  <c r="L1073" i="2"/>
  <c r="L225" i="2"/>
  <c r="L765" i="2"/>
  <c r="L93" i="2"/>
  <c r="L1039" i="2"/>
  <c r="L949" i="2"/>
  <c r="L625" i="2"/>
  <c r="L67" i="2"/>
  <c r="L83" i="2"/>
  <c r="L518" i="2"/>
  <c r="L704" i="2"/>
  <c r="L675" i="2"/>
  <c r="L514" i="2"/>
  <c r="L927" i="2"/>
  <c r="L65" i="2"/>
  <c r="L165" i="2"/>
  <c r="L136" i="2"/>
  <c r="L1337" i="2"/>
  <c r="L694" i="2"/>
  <c r="L496" i="2"/>
  <c r="L557" i="2"/>
  <c r="L257" i="2"/>
  <c r="L79" i="2"/>
  <c r="L1160" i="2"/>
  <c r="L1282" i="2"/>
  <c r="L609" i="2"/>
  <c r="L898" i="2"/>
  <c r="L465" i="2"/>
  <c r="L90" i="2"/>
  <c r="L1244" i="2"/>
  <c r="L995" i="2"/>
  <c r="L658" i="2"/>
  <c r="L820" i="2"/>
  <c r="L70" i="2"/>
  <c r="L220" i="2"/>
  <c r="L789" i="2"/>
  <c r="L1150" i="2"/>
  <c r="L1202" i="2"/>
  <c r="L894" i="2"/>
  <c r="L318" i="2"/>
  <c r="L793" i="2"/>
  <c r="L362" i="2"/>
  <c r="L877" i="2"/>
  <c r="L333" i="2"/>
  <c r="L114" i="2"/>
  <c r="L1038" i="2"/>
  <c r="L913" i="2"/>
  <c r="L316" i="2"/>
  <c r="L27" i="2"/>
  <c r="L1222" i="2"/>
  <c r="L122" i="2"/>
  <c r="L1264" i="2"/>
  <c r="L822" i="2"/>
  <c r="L1131" i="2"/>
  <c r="L1071" i="2"/>
  <c r="L885" i="2"/>
  <c r="L778" i="2"/>
  <c r="L210" i="2"/>
  <c r="L196" i="2"/>
  <c r="L23" i="2"/>
  <c r="L925" i="2"/>
  <c r="L455" i="2"/>
  <c r="L975" i="2"/>
  <c r="L190" i="2"/>
  <c r="L836" i="2"/>
  <c r="L1345" i="2"/>
  <c r="L904" i="2"/>
  <c r="L292" i="2"/>
  <c r="L1035" i="2"/>
  <c r="L309" i="2"/>
  <c r="L303" i="2"/>
  <c r="L618" i="2"/>
  <c r="L447" i="2"/>
  <c r="L108" i="2"/>
  <c r="L589" i="2"/>
  <c r="L434" i="2"/>
  <c r="L375" i="2"/>
  <c r="L1261" i="2"/>
  <c r="L1366" i="2"/>
  <c r="L643" i="2"/>
  <c r="L73" i="2"/>
  <c r="L875" i="2"/>
  <c r="L184" i="2"/>
  <c r="L468" i="2"/>
  <c r="L716" i="2"/>
  <c r="L147" i="2"/>
  <c r="L489" i="2"/>
  <c r="L1124" i="2"/>
  <c r="L1388" i="2"/>
  <c r="L195" i="2"/>
  <c r="L576" i="2"/>
  <c r="L612" i="2"/>
  <c r="L808" i="2"/>
  <c r="L262" i="2"/>
  <c r="L939" i="2"/>
  <c r="L1325" i="2"/>
  <c r="L1027" i="2"/>
  <c r="L371" i="2"/>
  <c r="L657" i="2"/>
  <c r="L912" i="2"/>
  <c r="L96" i="2"/>
  <c r="L1316" i="2"/>
  <c r="L819" i="2"/>
  <c r="L897" i="2"/>
  <c r="L1132" i="2"/>
  <c r="L354" i="2"/>
  <c r="L1152" i="2"/>
  <c r="L665" i="2"/>
  <c r="L274" i="2"/>
  <c r="L529" i="2"/>
  <c r="L343" i="2"/>
  <c r="L30" i="2"/>
  <c r="L601" i="2"/>
  <c r="L1056" i="2"/>
  <c r="L698" i="2"/>
  <c r="L1384" i="2"/>
  <c r="L816" i="2"/>
  <c r="L313" i="2"/>
  <c r="L418" i="2"/>
  <c r="L507" i="2"/>
  <c r="L893" i="2"/>
  <c r="L684" i="2"/>
  <c r="L1322" i="2"/>
  <c r="L549" i="2"/>
  <c r="L247" i="2"/>
  <c r="L400" i="2"/>
  <c r="L487" i="2"/>
  <c r="L1091" i="2"/>
  <c r="L1263" i="2"/>
  <c r="L620" i="2"/>
  <c r="L1122" i="2"/>
  <c r="L458" i="2"/>
  <c r="L573" i="2"/>
  <c r="L720" i="2"/>
  <c r="L241" i="2"/>
  <c r="L714" i="2"/>
  <c r="L908" i="2"/>
  <c r="L218" i="2"/>
  <c r="L646" i="2"/>
  <c r="L253" i="2"/>
  <c r="L1087" i="2"/>
  <c r="L224" i="2"/>
  <c r="L712" i="2"/>
  <c r="L611" i="2"/>
  <c r="L513" i="2"/>
  <c r="L328" i="2"/>
  <c r="L842" i="2"/>
  <c r="L373" i="2"/>
  <c r="L1085" i="2"/>
  <c r="L695" i="2"/>
  <c r="L1274" i="2"/>
  <c r="L388" i="2"/>
  <c r="L1186" i="2"/>
  <c r="L889" i="2"/>
  <c r="L769" i="2"/>
  <c r="L1109" i="2"/>
  <c r="L541" i="2"/>
  <c r="L535" i="2"/>
  <c r="L502" i="2"/>
  <c r="L250" i="2"/>
  <c r="L493" i="2"/>
  <c r="L938" i="2"/>
  <c r="L879" i="2"/>
  <c r="L855" i="2"/>
  <c r="L977" i="2"/>
  <c r="L559" i="2"/>
  <c r="L984" i="2"/>
  <c r="L686" i="2"/>
  <c r="L569" i="2"/>
  <c r="L494" i="2"/>
  <c r="L637" i="2"/>
  <c r="L1270" i="2"/>
  <c r="L512" i="2"/>
  <c r="L563" i="2"/>
  <c r="L505" i="2"/>
  <c r="L1376" i="2"/>
  <c r="L907" i="2"/>
  <c r="L130" i="2"/>
  <c r="L442" i="2"/>
  <c r="L42" i="2"/>
  <c r="L655" i="2"/>
  <c r="L1000" i="2"/>
  <c r="L600" i="2"/>
  <c r="L777" i="2"/>
  <c r="L436" i="2"/>
  <c r="L1101" i="2"/>
  <c r="L515" i="2"/>
  <c r="L1115" i="2"/>
  <c r="L815" i="2"/>
  <c r="L1290" i="2"/>
  <c r="L1291" i="2"/>
  <c r="L62" i="2"/>
  <c r="L1395" i="2"/>
  <c r="L1349" i="2"/>
  <c r="L469" i="2"/>
  <c r="L412" i="2"/>
  <c r="L887" i="2"/>
  <c r="L1210" i="2"/>
  <c r="L1341" i="2"/>
  <c r="L1389" i="2"/>
  <c r="L323" i="2"/>
  <c r="L109" i="2"/>
  <c r="L1369" i="2"/>
  <c r="L1248" i="2"/>
  <c r="L393" i="2"/>
  <c r="L1181" i="2"/>
  <c r="L407" i="2"/>
  <c r="L1050" i="2"/>
  <c r="L833" i="2"/>
  <c r="L365" i="2"/>
  <c r="L1317" i="2"/>
  <c r="L149" i="2"/>
  <c r="L295" i="2"/>
  <c r="L294" i="2"/>
  <c r="L1266" i="2"/>
  <c r="L629" i="2"/>
  <c r="L31" i="2"/>
  <c r="L243" i="2"/>
  <c r="L909" i="2"/>
  <c r="L152" i="2"/>
  <c r="L737" i="2"/>
  <c r="L69" i="2"/>
  <c r="L143" i="2"/>
  <c r="L740" i="2"/>
  <c r="L593" i="2"/>
  <c r="L312" i="2"/>
  <c r="L1018" i="2"/>
  <c r="L84" i="2"/>
  <c r="L691" i="2"/>
  <c r="L227" i="2"/>
  <c r="L1089" i="2"/>
  <c r="L654" i="2"/>
  <c r="L810" i="2"/>
  <c r="L353" i="2"/>
  <c r="L1348" i="2"/>
  <c r="L1028" i="2"/>
  <c r="L201" i="2"/>
  <c r="L1102" i="2"/>
  <c r="L572" i="2"/>
  <c r="L48" i="2"/>
  <c r="L162" i="2"/>
  <c r="L1090" i="2"/>
  <c r="L700" i="2"/>
  <c r="L508" i="2"/>
  <c r="L146" i="2"/>
  <c r="L849" i="2"/>
  <c r="L667" i="2"/>
  <c r="L715" i="2"/>
  <c r="L1301" i="2"/>
  <c r="L1198" i="2"/>
  <c r="L217" i="2"/>
  <c r="L433" i="2"/>
  <c r="L420" i="2"/>
  <c r="L1032" i="2"/>
  <c r="L394" i="2"/>
  <c r="L43" i="2"/>
  <c r="L506" i="2"/>
  <c r="L865" i="2"/>
  <c r="L615" i="2"/>
  <c r="L564" i="2"/>
  <c r="L1191" i="2"/>
  <c r="L28" i="2"/>
  <c r="L750" i="2"/>
  <c r="L1165" i="2"/>
  <c r="L1365" i="2"/>
  <c r="L426" i="2"/>
  <c r="L580" i="2"/>
  <c r="L509" i="2"/>
  <c r="L915" i="2"/>
  <c r="L933" i="2"/>
  <c r="L558" i="2"/>
  <c r="L998" i="2"/>
  <c r="L805" i="2"/>
  <c r="L1307" i="2"/>
  <c r="L1031" i="2"/>
  <c r="L132" i="2"/>
  <c r="L824" i="2"/>
  <c r="L361" i="2"/>
  <c r="L823" i="2"/>
  <c r="L387" i="2"/>
  <c r="L237" i="2"/>
  <c r="L100" i="2"/>
  <c r="L1309" i="2"/>
  <c r="L1332" i="2"/>
  <c r="L734" i="2"/>
  <c r="L853" i="2"/>
  <c r="L973" i="2"/>
  <c r="L103" i="2"/>
  <c r="L960" i="2"/>
  <c r="L578" i="2"/>
  <c r="L160" i="2"/>
  <c r="L1326" i="2"/>
  <c r="L1233" i="2"/>
  <c r="L838" i="2"/>
  <c r="L681" i="2"/>
  <c r="L992" i="2"/>
  <c r="L587" i="2"/>
  <c r="L1315" i="2"/>
  <c r="L145" i="2"/>
  <c r="O3" i="2" l="1"/>
  <c r="O4" i="2"/>
  <c r="O5" i="2"/>
  <c r="O6" i="2"/>
  <c r="O2" i="2" l="1"/>
  <c r="L5" i="2"/>
  <c r="L4" i="2"/>
  <c r="L2" i="2"/>
  <c r="L6" i="2"/>
  <c r="L3" i="2"/>
</calcChain>
</file>

<file path=xl/sharedStrings.xml><?xml version="1.0" encoding="utf-8"?>
<sst xmlns="http://schemas.openxmlformats.org/spreadsheetml/2006/main" count="25" uniqueCount="22">
  <si>
    <t>ANNEE</t>
  </si>
  <si>
    <t>SEMAINE</t>
  </si>
  <si>
    <t>N° Chantier</t>
  </si>
  <si>
    <t>ANTIN</t>
  </si>
  <si>
    <t>Adresse Chantiers</t>
  </si>
  <si>
    <t>ACEE</t>
  </si>
  <si>
    <t>MOIS</t>
  </si>
  <si>
    <t>CA HT OS</t>
  </si>
  <si>
    <t>TROIS MOULINS</t>
  </si>
  <si>
    <t>Clients</t>
  </si>
  <si>
    <t>Date OS</t>
  </si>
  <si>
    <t>18 boulevard Danger</t>
  </si>
  <si>
    <t>3 place Denis de Chailly</t>
  </si>
  <si>
    <t>Rue Francoeur</t>
  </si>
  <si>
    <t>3 rue de Mandres</t>
  </si>
  <si>
    <t>12 rue de Bretagne</t>
  </si>
  <si>
    <t>Date de réception Diag</t>
  </si>
  <si>
    <t>HSF
SOFTELEC</t>
  </si>
  <si>
    <t>nb Jours ouvrés contractuels</t>
  </si>
  <si>
    <t>Date de fin théorique</t>
  </si>
  <si>
    <t>Montant
 TS</t>
  </si>
  <si>
    <t>nb JO après 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</si>
</sst>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d/m/yy;@"/>
  </numFmts>
  <fonts count="8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b/>
      <sz val="8"/>
      <name val="Arial"/>
      <family val="2"/>
    </font>
    <font>
      <b/>
      <sz val="8"/>
      <name val="Comic Sans MS"/>
      <family val="4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</borders>
  <cellStyleXfs count="10">
    <xf numFmtId="0" fontId="0" fillId="0" borderId="0"/>
    <xf numFmtId="44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Protection="1">
      <protection locked="0"/>
    </xf>
    <xf numFmtId="0" fontId="4" fillId="2" borderId="1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/>
    </xf>
    <xf numFmtId="165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2" fontId="3" fillId="0" borderId="0" xfId="0" applyNumberFormat="1" applyFont="1" applyFill="1" applyAlignment="1" applyProtection="1">
      <alignment horizontal="center"/>
    </xf>
    <xf numFmtId="2" fontId="5" fillId="2" borderId="4" xfId="0" applyNumberFormat="1" applyFont="1" applyFill="1" applyBorder="1" applyAlignment="1" applyProtection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4" xfId="0" applyFont="1" applyFill="1" applyBorder="1" applyAlignment="1" applyProtection="1">
      <alignment horizontal="center"/>
    </xf>
    <xf numFmtId="0" fontId="4" fillId="2" borderId="5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/>
    </xf>
    <xf numFmtId="0" fontId="3" fillId="2" borderId="4" xfId="0" applyFont="1" applyFill="1" applyBorder="1" applyAlignment="1" applyProtection="1">
      <alignment horizontal="center"/>
    </xf>
    <xf numFmtId="165" fontId="3" fillId="2" borderId="4" xfId="0" applyNumberFormat="1" applyFont="1" applyFill="1" applyBorder="1" applyAlignment="1" applyProtection="1">
      <alignment horizontal="center"/>
    </xf>
    <xf numFmtId="2" fontId="3" fillId="2" borderId="4" xfId="0" applyNumberFormat="1" applyFont="1" applyFill="1" applyBorder="1" applyAlignment="1" applyProtection="1">
      <alignment horizontal="center"/>
    </xf>
    <xf numFmtId="0" fontId="2" fillId="2" borderId="2" xfId="0" applyFont="1" applyFill="1" applyBorder="1" applyProtection="1"/>
    <xf numFmtId="0" fontId="2" fillId="2" borderId="4" xfId="0" applyFont="1" applyFill="1" applyBorder="1" applyProtection="1"/>
    <xf numFmtId="0" fontId="0" fillId="0" borderId="11" xfId="0" applyBorder="1"/>
    <xf numFmtId="0" fontId="5" fillId="2" borderId="12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/>
    <xf numFmtId="164" fontId="5" fillId="2" borderId="12" xfId="0" applyNumberFormat="1" applyFont="1" applyFill="1" applyBorder="1" applyAlignment="1" applyProtection="1">
      <alignment horizontal="center" vertical="center" wrapText="1"/>
    </xf>
    <xf numFmtId="164" fontId="0" fillId="0" borderId="11" xfId="0" applyNumberFormat="1" applyBorder="1"/>
    <xf numFmtId="164" fontId="5" fillId="2" borderId="8" xfId="0" applyNumberFormat="1" applyFont="1" applyFill="1" applyBorder="1" applyAlignment="1" applyProtection="1">
      <alignment horizontal="center" vertical="center" wrapText="1"/>
    </xf>
    <xf numFmtId="164" fontId="0" fillId="0" borderId="10" xfId="0" applyNumberFormat="1" applyBorder="1"/>
    <xf numFmtId="164" fontId="0" fillId="0" borderId="3" xfId="0" applyNumberFormat="1" applyBorder="1"/>
    <xf numFmtId="165" fontId="3" fillId="0" borderId="4" xfId="0" applyNumberFormat="1" applyFont="1" applyFill="1" applyBorder="1" applyAlignment="1" applyProtection="1">
      <alignment horizontal="center"/>
    </xf>
    <xf numFmtId="165" fontId="3" fillId="2" borderId="4" xfId="0" applyNumberFormat="1" applyFont="1" applyFill="1" applyBorder="1" applyAlignment="1" applyProtection="1">
      <alignment horizontal="center"/>
    </xf>
    <xf numFmtId="0" fontId="2" fillId="0" borderId="4" xfId="0" applyFont="1" applyFill="1" applyBorder="1" applyProtection="1"/>
    <xf numFmtId="0" fontId="2" fillId="0" borderId="2" xfId="0" applyFont="1" applyFill="1" applyBorder="1" applyProtection="1"/>
    <xf numFmtId="0" fontId="3" fillId="0" borderId="4" xfId="0" applyFont="1" applyFill="1" applyBorder="1" applyAlignment="1" applyProtection="1">
      <alignment horizontal="center"/>
    </xf>
    <xf numFmtId="0" fontId="3" fillId="2" borderId="4" xfId="0" applyFont="1" applyFill="1" applyBorder="1" applyAlignment="1" applyProtection="1">
      <alignment horizontal="center"/>
    </xf>
    <xf numFmtId="0" fontId="3" fillId="2" borderId="4" xfId="0" applyFont="1" applyFill="1" applyBorder="1" applyAlignment="1" applyProtection="1">
      <alignment horizontal="center"/>
    </xf>
    <xf numFmtId="0" fontId="3" fillId="0" borderId="4" xfId="0" applyFont="1" applyFill="1" applyBorder="1" applyAlignment="1" applyProtection="1">
      <alignment horizontal="center"/>
    </xf>
    <xf numFmtId="0" fontId="3" fillId="0" borderId="4" xfId="0" applyFont="1" applyFill="1" applyBorder="1" applyAlignment="1" applyProtection="1">
      <alignment horizontal="center"/>
    </xf>
    <xf numFmtId="2" fontId="3" fillId="0" borderId="4" xfId="0" applyNumberFormat="1" applyFont="1" applyFill="1" applyBorder="1" applyAlignment="1" applyProtection="1">
      <alignment horizontal="center"/>
    </xf>
    <xf numFmtId="2" fontId="3" fillId="2" borderId="4" xfId="0" applyNumberFormat="1" applyFont="1" applyFill="1" applyBorder="1" applyAlignment="1" applyProtection="1">
      <alignment horizontal="center"/>
    </xf>
    <xf numFmtId="2" fontId="5" fillId="2" borderId="12" xfId="0" applyNumberFormat="1" applyFont="1" applyFill="1" applyBorder="1" applyAlignment="1" applyProtection="1">
      <alignment horizontal="center" vertical="center" wrapText="1"/>
    </xf>
    <xf numFmtId="2" fontId="0" fillId="0" borderId="11" xfId="0" applyNumberFormat="1" applyBorder="1"/>
    <xf numFmtId="2" fontId="0" fillId="0" borderId="9" xfId="0" applyNumberFormat="1" applyBorder="1"/>
    <xf numFmtId="2" fontId="0" fillId="0" borderId="0" xfId="0" applyNumberFormat="1" applyBorder="1"/>
    <xf numFmtId="2" fontId="0" fillId="0" borderId="0" xfId="0" applyNumberFormat="1"/>
  </cellXfs>
  <cellStyles count="10">
    <cellStyle name="Euro" xfId="1"/>
    <cellStyle name="Euro 2" xfId="2"/>
    <cellStyle name="Euro 3" xfId="4"/>
    <cellStyle name="Euro 4" xfId="6"/>
    <cellStyle name="Euro 5" xfId="8"/>
    <cellStyle name="Milliers 2" xfId="3"/>
    <cellStyle name="Milliers 3" xfId="5"/>
    <cellStyle name="Milliers 4" xfId="7"/>
    <cellStyle name="Milliers 5" xfId="9"/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636"/>
  <sheetViews>
    <sheetView tabSelected="1" zoomScaleNormal="55" zoomScaleSheetLayoutView="145" workbookViewId="0">
      <pane ySplit="1" topLeftCell="A2" activePane="bottomLeft" state="frozenSplit"/>
      <selection activeCell="E1" sqref="E1"/>
      <selection pane="bottomLeft" activeCell="P1" sqref="P1:Z1048576"/>
    </sheetView>
  </sheetViews>
  <sheetFormatPr baseColWidth="10" defaultRowHeight="13.5" outlineLevelCol="1" x14ac:dyDescent="0.25"/>
  <cols>
    <col min="1" max="1" width="10.5703125" style="18" customWidth="1"/>
    <col min="2" max="2" width="8.28515625" style="9" customWidth="1" outlineLevel="1"/>
    <col min="3" max="3" width="8.5703125" style="9" customWidth="1" outlineLevel="1"/>
    <col min="4" max="4" width="8.42578125" style="9" customWidth="1" outlineLevel="1"/>
    <col min="5" max="5" width="10" style="8" customWidth="1"/>
    <col min="6" max="6" width="13.7109375" style="7" customWidth="1"/>
    <col min="7" max="7" width="24.5703125" style="7" customWidth="1"/>
    <col min="8" max="8" width="14" style="5" customWidth="1"/>
    <col min="9" max="9" width="12.5703125" style="10" customWidth="1"/>
    <col min="10" max="10" width="12.5703125" style="10" customWidth="1" outlineLevel="1"/>
    <col min="11" max="11" width="11.42578125" style="26"/>
    <col min="12" max="12" width="14.42578125" customWidth="1"/>
    <col min="13" max="13" width="10.42578125" style="47" customWidth="1"/>
    <col min="15" max="15" width="11.42578125" style="26"/>
    <col min="16" max="17" width="11.42578125" style="1" customWidth="1"/>
    <col min="19" max="19" width="11" customWidth="1"/>
  </cols>
  <sheetData>
    <row r="1" spans="1:16" ht="38.25" customHeight="1" thickTop="1" thickBot="1" x14ac:dyDescent="0.25">
      <c r="A1" s="17" t="s">
        <v>2</v>
      </c>
      <c r="B1" s="16" t="s">
        <v>6</v>
      </c>
      <c r="C1" s="2" t="s">
        <v>0</v>
      </c>
      <c r="D1" s="2" t="s">
        <v>1</v>
      </c>
      <c r="E1" s="4" t="s">
        <v>10</v>
      </c>
      <c r="F1" s="3" t="s">
        <v>9</v>
      </c>
      <c r="G1" s="3" t="s">
        <v>4</v>
      </c>
      <c r="H1" s="11" t="s">
        <v>7</v>
      </c>
      <c r="I1" s="6" t="s">
        <v>5</v>
      </c>
      <c r="J1" s="6" t="s">
        <v>17</v>
      </c>
      <c r="K1" s="29" t="s">
        <v>16</v>
      </c>
      <c r="L1" s="25" t="s">
        <v>18</v>
      </c>
      <c r="M1" s="43" t="s">
        <v>20</v>
      </c>
      <c r="N1" s="25" t="s">
        <v>21</v>
      </c>
      <c r="O1" s="27" t="s">
        <v>19</v>
      </c>
    </row>
    <row r="2" spans="1:16" s="14" customFormat="1" ht="14.25" thickBot="1" x14ac:dyDescent="0.3">
      <c r="A2" s="19">
        <v>33347</v>
      </c>
      <c r="B2" s="22">
        <f>IF(E2="","",MONTH(E2))</f>
        <v>1</v>
      </c>
      <c r="C2" s="23">
        <f>IF(E2="","",YEAR(E2))</f>
        <v>2016</v>
      </c>
      <c r="D2" s="23">
        <f t="shared" ref="D2:D6" si="0">IF(E2="","",WEEKNUM(E2,2))</f>
        <v>2</v>
      </c>
      <c r="E2" s="20">
        <v>42373</v>
      </c>
      <c r="F2" s="38" t="s">
        <v>8</v>
      </c>
      <c r="G2" s="19" t="s">
        <v>11</v>
      </c>
      <c r="H2" s="19">
        <f t="shared" ref="H2:H6" si="1">I2+(J2*0.06)</f>
        <v>1057.5</v>
      </c>
      <c r="I2" s="42">
        <f>1163.25/1.1</f>
        <v>1057.5</v>
      </c>
      <c r="J2" s="21"/>
      <c r="K2" s="30"/>
      <c r="L2" s="24">
        <f>nbjc(F2,H2)</f>
        <v>5</v>
      </c>
      <c r="M2" s="44"/>
      <c r="N2" s="24">
        <f>nbjc(F2,H2+M2)</f>
        <v>5</v>
      </c>
      <c r="O2" s="28" t="str">
        <f>IF(K2="","",IF(OR(F2="3F",F2="AEDIFICAT",F2="ANTIN"),K2+L2+1,WORKDAY(K2,L2)))</f>
        <v/>
      </c>
      <c r="P2" s="13"/>
    </row>
    <row r="3" spans="1:16" s="14" customFormat="1" ht="14.25" thickBot="1" x14ac:dyDescent="0.3">
      <c r="A3" s="19">
        <v>33348</v>
      </c>
      <c r="B3" s="22">
        <f t="shared" ref="B3:B6" si="2">IF(E3="","",MONTH(E3))</f>
        <v>1</v>
      </c>
      <c r="C3" s="23">
        <f t="shared" ref="C3:C6" si="3">IF(E3="","",YEAR(E3))</f>
        <v>2016</v>
      </c>
      <c r="D3" s="23">
        <f t="shared" si="0"/>
        <v>2</v>
      </c>
      <c r="E3" s="33">
        <v>42373</v>
      </c>
      <c r="F3" s="38" t="s">
        <v>8</v>
      </c>
      <c r="G3" s="37" t="s">
        <v>12</v>
      </c>
      <c r="H3" s="38">
        <f t="shared" si="1"/>
        <v>103.49999999999999</v>
      </c>
      <c r="I3" s="42">
        <f>113.85/1.1</f>
        <v>103.49999999999999</v>
      </c>
      <c r="J3" s="21"/>
      <c r="K3" s="31"/>
      <c r="L3" s="24">
        <f>nbjc(F3,H3)</f>
        <v>3</v>
      </c>
      <c r="M3" s="45"/>
      <c r="N3" s="24">
        <f>nbjc(F3,H3+M3)</f>
        <v>3</v>
      </c>
      <c r="O3" s="28" t="str">
        <f>IF(K3="","",IF(OR(F3="3F",F3="AEDIFICAT",F3="ANTIN"),K3+L3+1,WORKDAY(K3,L3)))</f>
        <v/>
      </c>
      <c r="P3" s="13"/>
    </row>
    <row r="4" spans="1:16" s="14" customFormat="1" ht="14.25" thickBot="1" x14ac:dyDescent="0.3">
      <c r="A4" s="19">
        <v>33349</v>
      </c>
      <c r="B4" s="22">
        <f t="shared" si="2"/>
        <v>1</v>
      </c>
      <c r="C4" s="23">
        <f t="shared" si="3"/>
        <v>2016</v>
      </c>
      <c r="D4" s="23">
        <f t="shared" si="0"/>
        <v>2</v>
      </c>
      <c r="E4" s="33">
        <v>42373</v>
      </c>
      <c r="F4" s="38" t="s">
        <v>3</v>
      </c>
      <c r="G4" s="37" t="s">
        <v>13</v>
      </c>
      <c r="H4" s="38">
        <f t="shared" si="1"/>
        <v>148</v>
      </c>
      <c r="I4" s="42">
        <v>148</v>
      </c>
      <c r="J4" s="21"/>
      <c r="K4" s="31"/>
      <c r="L4" s="24">
        <f>nbjc(F4,H4)</f>
        <v>7</v>
      </c>
      <c r="M4" s="45"/>
      <c r="N4" s="24">
        <f>nbjc(F4,H4+M4)</f>
        <v>7</v>
      </c>
      <c r="O4" s="28" t="str">
        <f>IF(K4="","",IF(OR(F4="3F",F4="AEDIFICAT",F4="ANTIN"),K4+L4+1,WORKDAY(K4,L4)))</f>
        <v/>
      </c>
      <c r="P4" s="13"/>
    </row>
    <row r="5" spans="1:16" s="14" customFormat="1" ht="14.25" thickBot="1" x14ac:dyDescent="0.3">
      <c r="A5" s="15">
        <v>33350</v>
      </c>
      <c r="B5" s="22">
        <f t="shared" si="2"/>
        <v>1</v>
      </c>
      <c r="C5" s="23">
        <f t="shared" si="3"/>
        <v>2016</v>
      </c>
      <c r="D5" s="23">
        <f t="shared" si="0"/>
        <v>2</v>
      </c>
      <c r="E5" s="32">
        <v>42373</v>
      </c>
      <c r="F5" s="40" t="s">
        <v>3</v>
      </c>
      <c r="G5" s="36" t="s">
        <v>14</v>
      </c>
      <c r="H5" s="38">
        <f t="shared" si="1"/>
        <v>175</v>
      </c>
      <c r="I5" s="41">
        <v>175</v>
      </c>
      <c r="J5" s="12"/>
      <c r="K5" s="31"/>
      <c r="L5" s="24">
        <f>nbjc(F5,H5)</f>
        <v>7</v>
      </c>
      <c r="M5" s="45"/>
      <c r="N5" s="24">
        <f>nbjc(F5,H5+M5)</f>
        <v>7</v>
      </c>
      <c r="O5" s="28" t="str">
        <f>IF(K5="","",IF(OR(F5="3F",F5="AEDIFICAT",F5="ANTIN"),K5+L5+1,WORKDAY(K5,L5)))</f>
        <v/>
      </c>
      <c r="P5" s="13"/>
    </row>
    <row r="6" spans="1:16" s="14" customFormat="1" ht="14.25" thickBot="1" x14ac:dyDescent="0.3">
      <c r="A6" s="15">
        <v>33351</v>
      </c>
      <c r="B6" s="22">
        <f t="shared" si="2"/>
        <v>1</v>
      </c>
      <c r="C6" s="23">
        <f t="shared" si="3"/>
        <v>2016</v>
      </c>
      <c r="D6" s="23">
        <f t="shared" si="0"/>
        <v>2</v>
      </c>
      <c r="E6" s="33">
        <v>42373</v>
      </c>
      <c r="F6" s="38" t="s">
        <v>3</v>
      </c>
      <c r="G6" s="37" t="s">
        <v>15</v>
      </c>
      <c r="H6" s="38">
        <f t="shared" si="1"/>
        <v>175</v>
      </c>
      <c r="I6" s="42">
        <v>175</v>
      </c>
      <c r="J6" s="12"/>
      <c r="K6" s="31"/>
      <c r="L6" s="24">
        <f>nbjc(F6,H6)</f>
        <v>7</v>
      </c>
      <c r="M6" s="45"/>
      <c r="N6" s="24">
        <f>nbjc(F6,H6+M6)</f>
        <v>7</v>
      </c>
      <c r="O6" s="28" t="str">
        <f>IF(K6="","",IF(OR(F6="3F",F6="AEDIFICAT",F6="ANTIN"),K6+L6+1,WORKDAY(K6,L6)))</f>
        <v/>
      </c>
      <c r="P6" s="13"/>
    </row>
    <row r="7" spans="1:16" ht="14.25" thickBot="1" x14ac:dyDescent="0.3">
      <c r="A7" s="39">
        <v>34788</v>
      </c>
      <c r="B7" s="35" t="str">
        <f t="shared" ref="B7:B41" si="4">IF(E7="","",MONTH(E7))</f>
        <v/>
      </c>
      <c r="C7" s="23" t="str">
        <f t="shared" ref="C7:C38" si="5">IF(E7="","",YEAR(E7))</f>
        <v/>
      </c>
      <c r="D7" s="34" t="str">
        <f t="shared" ref="D7:D41" si="6">IF(E7="","",WEEKNUM(E7,2))</f>
        <v/>
      </c>
      <c r="L7" s="24">
        <f>nbjc(F7,H7)</f>
        <v>0</v>
      </c>
      <c r="M7" s="46"/>
      <c r="N7" s="24">
        <f>nbjc(F7,H7+M7)</f>
        <v>0</v>
      </c>
      <c r="O7" s="28" t="str">
        <f>IF(K7="","",IF(OR(F7="3F",F7="AEDIFICAT",F7="ANTIN"),K7+L7+1,WORKDAY(K7,L7)))</f>
        <v/>
      </c>
    </row>
    <row r="8" spans="1:16" ht="14.25" thickBot="1" x14ac:dyDescent="0.3">
      <c r="A8" s="39">
        <v>34789</v>
      </c>
      <c r="B8" s="35" t="str">
        <f t="shared" si="4"/>
        <v/>
      </c>
      <c r="C8" s="23" t="str">
        <f t="shared" si="5"/>
        <v/>
      </c>
      <c r="D8" s="34" t="str">
        <f t="shared" si="6"/>
        <v/>
      </c>
      <c r="L8" s="24">
        <f>nbjc(F8,H8)</f>
        <v>0</v>
      </c>
      <c r="M8" s="46"/>
      <c r="N8" s="24">
        <f>nbjc(F8,H8+M8)</f>
        <v>0</v>
      </c>
      <c r="O8" s="28" t="str">
        <f>IF(K8="","",IF(OR(F8="3F",F8="AEDIFICAT",F8="ANTIN"),K8+L8+1,WORKDAY(K8,L8)))</f>
        <v/>
      </c>
    </row>
    <row r="9" spans="1:16" ht="14.25" thickBot="1" x14ac:dyDescent="0.3">
      <c r="A9" s="39">
        <v>34790</v>
      </c>
      <c r="B9" s="35" t="str">
        <f t="shared" si="4"/>
        <v/>
      </c>
      <c r="C9" s="23" t="str">
        <f t="shared" si="5"/>
        <v/>
      </c>
      <c r="D9" s="34" t="str">
        <f t="shared" si="6"/>
        <v/>
      </c>
      <c r="L9" s="24">
        <f>nbjc(F9,H9)</f>
        <v>0</v>
      </c>
      <c r="M9" s="46"/>
      <c r="N9" s="24">
        <f>nbjc(F9,H9+M9)</f>
        <v>0</v>
      </c>
      <c r="O9" s="28" t="str">
        <f>IF(K9="","",IF(OR(F9="3F",F9="AEDIFICAT",F9="ANTIN"),K9+L9+1,WORKDAY(K9,L9)))</f>
        <v/>
      </c>
    </row>
    <row r="10" spans="1:16" ht="14.25" thickBot="1" x14ac:dyDescent="0.3">
      <c r="A10" s="39">
        <v>34791</v>
      </c>
      <c r="B10" s="35" t="str">
        <f t="shared" si="4"/>
        <v/>
      </c>
      <c r="C10" s="23" t="str">
        <f t="shared" si="5"/>
        <v/>
      </c>
      <c r="D10" s="34" t="str">
        <f t="shared" si="6"/>
        <v/>
      </c>
      <c r="L10" s="24">
        <f>nbjc(F10,H10)</f>
        <v>0</v>
      </c>
      <c r="M10" s="46"/>
      <c r="N10" s="24">
        <f>nbjc(F10,H10+M10)</f>
        <v>0</v>
      </c>
      <c r="O10" s="28" t="str">
        <f>IF(K10="","",IF(OR(F10="3F",F10="AEDIFICAT",F10="ANTIN"),K10+L10+1,WORKDAY(K10,L10)))</f>
        <v/>
      </c>
    </row>
    <row r="11" spans="1:16" ht="14.25" thickBot="1" x14ac:dyDescent="0.3">
      <c r="A11" s="39">
        <v>34792</v>
      </c>
      <c r="B11" s="35" t="str">
        <f t="shared" si="4"/>
        <v/>
      </c>
      <c r="C11" s="23" t="str">
        <f t="shared" si="5"/>
        <v/>
      </c>
      <c r="D11" s="34" t="str">
        <f t="shared" si="6"/>
        <v/>
      </c>
      <c r="L11" s="24">
        <f>nbjc(F11,H11)</f>
        <v>0</v>
      </c>
      <c r="M11" s="46"/>
      <c r="N11" s="24">
        <f>nbjc(F11,H11+M11)</f>
        <v>0</v>
      </c>
      <c r="O11" s="28" t="str">
        <f>IF(K11="","",IF(OR(F11="3F",F11="AEDIFICAT",F11="ANTIN"),K11+L11+1,WORKDAY(K11,L11)))</f>
        <v/>
      </c>
    </row>
    <row r="12" spans="1:16" ht="14.25" thickBot="1" x14ac:dyDescent="0.3">
      <c r="A12" s="39">
        <v>34793</v>
      </c>
      <c r="B12" s="35" t="str">
        <f t="shared" si="4"/>
        <v/>
      </c>
      <c r="C12" s="23" t="str">
        <f t="shared" si="5"/>
        <v/>
      </c>
      <c r="D12" s="34" t="str">
        <f t="shared" si="6"/>
        <v/>
      </c>
      <c r="L12" s="24">
        <f>nbjc(F12,H12)</f>
        <v>0</v>
      </c>
      <c r="M12" s="46"/>
      <c r="N12" s="24">
        <f>nbjc(F12,H12+M12)</f>
        <v>0</v>
      </c>
      <c r="O12" s="28" t="str">
        <f>IF(K12="","",IF(OR(F12="3F",F12="AEDIFICAT",F12="ANTIN"),K12+L12+1,WORKDAY(K12,L12)))</f>
        <v/>
      </c>
    </row>
    <row r="13" spans="1:16" ht="14.25" thickBot="1" x14ac:dyDescent="0.3">
      <c r="A13" s="39">
        <v>34794</v>
      </c>
      <c r="B13" s="35" t="str">
        <f t="shared" si="4"/>
        <v/>
      </c>
      <c r="C13" s="23" t="str">
        <f t="shared" si="5"/>
        <v/>
      </c>
      <c r="D13" s="34" t="str">
        <f t="shared" si="6"/>
        <v/>
      </c>
      <c r="L13" s="24">
        <f>nbjc(F13,H13)</f>
        <v>0</v>
      </c>
      <c r="M13" s="46"/>
      <c r="N13" s="24">
        <f>nbjc(F13,H13+M13)</f>
        <v>0</v>
      </c>
      <c r="O13" s="28" t="str">
        <f>IF(K13="","",IF(OR(F13="3F",F13="AEDIFICAT",F13="ANTIN"),K13+L13+1,WORKDAY(K13,L13)))</f>
        <v/>
      </c>
    </row>
    <row r="14" spans="1:16" ht="14.25" thickBot="1" x14ac:dyDescent="0.3">
      <c r="A14" s="39">
        <v>34795</v>
      </c>
      <c r="B14" s="35" t="str">
        <f t="shared" si="4"/>
        <v/>
      </c>
      <c r="C14" s="23" t="str">
        <f t="shared" si="5"/>
        <v/>
      </c>
      <c r="D14" s="34" t="str">
        <f t="shared" si="6"/>
        <v/>
      </c>
      <c r="L14" s="24">
        <f>nbjc(F14,H14)</f>
        <v>0</v>
      </c>
      <c r="M14" s="46"/>
      <c r="N14" s="24">
        <f>nbjc(F14,H14+M14)</f>
        <v>0</v>
      </c>
      <c r="O14" s="28" t="str">
        <f>IF(K14="","",IF(OR(F14="3F",F14="AEDIFICAT",F14="ANTIN"),K14+L14+1,WORKDAY(K14,L14)))</f>
        <v/>
      </c>
    </row>
    <row r="15" spans="1:16" ht="14.25" thickBot="1" x14ac:dyDescent="0.3">
      <c r="A15" s="39">
        <v>34796</v>
      </c>
      <c r="B15" s="35" t="str">
        <f t="shared" si="4"/>
        <v/>
      </c>
      <c r="C15" s="23" t="str">
        <f t="shared" si="5"/>
        <v/>
      </c>
      <c r="D15" s="34" t="str">
        <f t="shared" si="6"/>
        <v/>
      </c>
      <c r="L15" s="24">
        <f>nbjc(F15,H15)</f>
        <v>0</v>
      </c>
      <c r="M15" s="46"/>
      <c r="N15" s="24">
        <f>nbjc(F15,H15+M15)</f>
        <v>0</v>
      </c>
      <c r="O15" s="28" t="str">
        <f>IF(K15="","",IF(OR(F15="3F",F15="AEDIFICAT",F15="ANTIN"),K15+L15+1,WORKDAY(K15,L15)))</f>
        <v/>
      </c>
    </row>
    <row r="16" spans="1:16" ht="14.25" thickBot="1" x14ac:dyDescent="0.3">
      <c r="A16" s="39">
        <v>34797</v>
      </c>
      <c r="B16" s="35" t="str">
        <f t="shared" si="4"/>
        <v/>
      </c>
      <c r="C16" s="23" t="str">
        <f t="shared" si="5"/>
        <v/>
      </c>
      <c r="D16" s="34" t="str">
        <f t="shared" si="6"/>
        <v/>
      </c>
      <c r="L16" s="24">
        <f>nbjc(F16,H16)</f>
        <v>0</v>
      </c>
      <c r="M16" s="46"/>
      <c r="N16" s="24">
        <f>nbjc(F16,H16+M16)</f>
        <v>0</v>
      </c>
      <c r="O16" s="28" t="str">
        <f>IF(K16="","",IF(OR(F16="3F",F16="AEDIFICAT",F16="ANTIN"),K16+L16+1,WORKDAY(K16,L16)))</f>
        <v/>
      </c>
    </row>
    <row r="17" spans="1:15" ht="14.25" thickBot="1" x14ac:dyDescent="0.3">
      <c r="A17" s="39">
        <v>34798</v>
      </c>
      <c r="B17" s="35" t="str">
        <f t="shared" si="4"/>
        <v/>
      </c>
      <c r="C17" s="23" t="str">
        <f t="shared" si="5"/>
        <v/>
      </c>
      <c r="D17" s="34" t="str">
        <f t="shared" si="6"/>
        <v/>
      </c>
      <c r="L17" s="24">
        <f>nbjc(F17,H17)</f>
        <v>0</v>
      </c>
      <c r="M17" s="46"/>
      <c r="N17" s="24">
        <f>nbjc(F17,H17+M17)</f>
        <v>0</v>
      </c>
      <c r="O17" s="28" t="str">
        <f>IF(K17="","",IF(OR(F17="3F",F17="AEDIFICAT",F17="ANTIN"),K17+L17+1,WORKDAY(K17,L17)))</f>
        <v/>
      </c>
    </row>
    <row r="18" spans="1:15" ht="14.25" thickBot="1" x14ac:dyDescent="0.3">
      <c r="A18" s="39">
        <v>34799</v>
      </c>
      <c r="B18" s="35" t="str">
        <f t="shared" si="4"/>
        <v/>
      </c>
      <c r="C18" s="23" t="str">
        <f t="shared" si="5"/>
        <v/>
      </c>
      <c r="D18" s="34" t="str">
        <f t="shared" si="6"/>
        <v/>
      </c>
      <c r="L18" s="24">
        <f>nbjc(F18,H18)</f>
        <v>0</v>
      </c>
      <c r="M18" s="46"/>
      <c r="N18" s="24">
        <f>nbjc(F18,H18+M18)</f>
        <v>0</v>
      </c>
      <c r="O18" s="28" t="str">
        <f>IF(K18="","",IF(OR(F18="3F",F18="AEDIFICAT",F18="ANTIN"),K18+L18+1,WORKDAY(K18,L18)))</f>
        <v/>
      </c>
    </row>
    <row r="19" spans="1:15" ht="14.25" thickBot="1" x14ac:dyDescent="0.3">
      <c r="A19" s="39">
        <v>34800</v>
      </c>
      <c r="B19" s="35" t="str">
        <f t="shared" si="4"/>
        <v/>
      </c>
      <c r="C19" s="23" t="str">
        <f t="shared" si="5"/>
        <v/>
      </c>
      <c r="D19" s="34" t="str">
        <f t="shared" si="6"/>
        <v/>
      </c>
      <c r="L19" s="24">
        <f>nbjc(F19,H19)</f>
        <v>0</v>
      </c>
      <c r="M19" s="46"/>
      <c r="N19" s="24">
        <f>nbjc(F19,H19+M19)</f>
        <v>0</v>
      </c>
      <c r="O19" s="28" t="str">
        <f>IF(K19="","",IF(OR(F19="3F",F19="AEDIFICAT",F19="ANTIN"),K19+L19+1,WORKDAY(K19,L19)))</f>
        <v/>
      </c>
    </row>
    <row r="20" spans="1:15" ht="14.25" thickBot="1" x14ac:dyDescent="0.3">
      <c r="A20" s="39">
        <v>34801</v>
      </c>
      <c r="B20" s="35" t="str">
        <f t="shared" si="4"/>
        <v/>
      </c>
      <c r="C20" s="23" t="str">
        <f t="shared" si="5"/>
        <v/>
      </c>
      <c r="D20" s="34" t="str">
        <f t="shared" si="6"/>
        <v/>
      </c>
      <c r="L20" s="24">
        <f>nbjc(F20,H20)</f>
        <v>0</v>
      </c>
      <c r="M20" s="46"/>
      <c r="N20" s="24">
        <f>nbjc(F20,H20+M20)</f>
        <v>0</v>
      </c>
      <c r="O20" s="28" t="str">
        <f>IF(K20="","",IF(OR(F20="3F",F20="AEDIFICAT",F20="ANTIN"),K20+L20+1,WORKDAY(K20,L20)))</f>
        <v/>
      </c>
    </row>
    <row r="21" spans="1:15" ht="14.25" thickBot="1" x14ac:dyDescent="0.3">
      <c r="A21" s="39">
        <v>34802</v>
      </c>
      <c r="B21" s="35" t="str">
        <f t="shared" si="4"/>
        <v/>
      </c>
      <c r="C21" s="23" t="str">
        <f t="shared" si="5"/>
        <v/>
      </c>
      <c r="D21" s="34" t="str">
        <f t="shared" si="6"/>
        <v/>
      </c>
      <c r="L21" s="24">
        <f>nbjc(F21,H21)</f>
        <v>0</v>
      </c>
      <c r="M21" s="46"/>
      <c r="N21" s="24">
        <f>nbjc(F21,H21+M21)</f>
        <v>0</v>
      </c>
      <c r="O21" s="28" t="str">
        <f>IF(K21="","",IF(OR(F21="3F",F21="AEDIFICAT",F21="ANTIN"),K21+L21+1,WORKDAY(K21,L21)))</f>
        <v/>
      </c>
    </row>
    <row r="22" spans="1:15" ht="14.25" thickBot="1" x14ac:dyDescent="0.3">
      <c r="A22" s="39">
        <v>34803</v>
      </c>
      <c r="B22" s="35" t="str">
        <f t="shared" si="4"/>
        <v/>
      </c>
      <c r="C22" s="23" t="str">
        <f t="shared" si="5"/>
        <v/>
      </c>
      <c r="D22" s="34" t="str">
        <f t="shared" si="6"/>
        <v/>
      </c>
      <c r="L22" s="24">
        <f>nbjc(F22,H22)</f>
        <v>0</v>
      </c>
      <c r="M22" s="46"/>
      <c r="N22" s="24">
        <f>nbjc(F22,H22+M22)</f>
        <v>0</v>
      </c>
      <c r="O22" s="28" t="str">
        <f>IF(K22="","",IF(OR(F22="3F",F22="AEDIFICAT",F22="ANTIN"),K22+L22+1,WORKDAY(K22,L22)))</f>
        <v/>
      </c>
    </row>
    <row r="23" spans="1:15" ht="14.25" thickBot="1" x14ac:dyDescent="0.3">
      <c r="A23" s="39">
        <v>34804</v>
      </c>
      <c r="B23" s="35" t="str">
        <f t="shared" si="4"/>
        <v/>
      </c>
      <c r="C23" s="23" t="str">
        <f t="shared" si="5"/>
        <v/>
      </c>
      <c r="D23" s="34" t="str">
        <f t="shared" si="6"/>
        <v/>
      </c>
      <c r="L23" s="24">
        <f>nbjc(F23,H23)</f>
        <v>0</v>
      </c>
      <c r="M23" s="46"/>
      <c r="N23" s="24">
        <f>nbjc(F23,H23+M23)</f>
        <v>0</v>
      </c>
      <c r="O23" s="28" t="str">
        <f>IF(K23="","",IF(OR(F23="3F",F23="AEDIFICAT",F23="ANTIN"),K23+L23+1,WORKDAY(K23,L23)))</f>
        <v/>
      </c>
    </row>
    <row r="24" spans="1:15" ht="14.25" thickBot="1" x14ac:dyDescent="0.3">
      <c r="A24" s="39">
        <v>34805</v>
      </c>
      <c r="B24" s="35" t="str">
        <f t="shared" si="4"/>
        <v/>
      </c>
      <c r="C24" s="23" t="str">
        <f t="shared" si="5"/>
        <v/>
      </c>
      <c r="D24" s="34" t="str">
        <f t="shared" si="6"/>
        <v/>
      </c>
      <c r="L24" s="24">
        <f>nbjc(F24,H24)</f>
        <v>0</v>
      </c>
      <c r="M24" s="46"/>
      <c r="N24" s="24">
        <f>nbjc(F24,H24+M24)</f>
        <v>0</v>
      </c>
      <c r="O24" s="28" t="str">
        <f>IF(K24="","",IF(OR(F24="3F",F24="AEDIFICAT",F24="ANTIN"),K24+L24+1,WORKDAY(K24,L24)))</f>
        <v/>
      </c>
    </row>
    <row r="25" spans="1:15" ht="14.25" thickBot="1" x14ac:dyDescent="0.3">
      <c r="A25" s="39">
        <v>34806</v>
      </c>
      <c r="B25" s="35" t="str">
        <f t="shared" si="4"/>
        <v/>
      </c>
      <c r="C25" s="23" t="str">
        <f t="shared" si="5"/>
        <v/>
      </c>
      <c r="D25" s="34" t="str">
        <f t="shared" si="6"/>
        <v/>
      </c>
      <c r="L25" s="24">
        <f>nbjc(F25,H25)</f>
        <v>0</v>
      </c>
      <c r="M25" s="46"/>
      <c r="N25" s="24">
        <f>nbjc(F25,H25+M25)</f>
        <v>0</v>
      </c>
      <c r="O25" s="28" t="str">
        <f>IF(K25="","",IF(OR(F25="3F",F25="AEDIFICAT",F25="ANTIN"),K25+L25+1,WORKDAY(K25,L25)))</f>
        <v/>
      </c>
    </row>
    <row r="26" spans="1:15" ht="14.25" thickBot="1" x14ac:dyDescent="0.3">
      <c r="A26" s="39">
        <v>34807</v>
      </c>
      <c r="B26" s="35" t="str">
        <f t="shared" si="4"/>
        <v/>
      </c>
      <c r="C26" s="23" t="str">
        <f t="shared" si="5"/>
        <v/>
      </c>
      <c r="D26" s="34" t="str">
        <f t="shared" si="6"/>
        <v/>
      </c>
      <c r="L26" s="24">
        <f>nbjc(F26,H26)</f>
        <v>0</v>
      </c>
      <c r="M26" s="46"/>
      <c r="N26" s="24">
        <f>nbjc(F26,H26+M26)</f>
        <v>0</v>
      </c>
      <c r="O26" s="28" t="str">
        <f>IF(K26="","",IF(OR(F26="3F",F26="AEDIFICAT",F26="ANTIN"),K26+L26+1,WORKDAY(K26,L26)))</f>
        <v/>
      </c>
    </row>
    <row r="27" spans="1:15" ht="14.25" thickBot="1" x14ac:dyDescent="0.3">
      <c r="A27" s="39">
        <v>34808</v>
      </c>
      <c r="B27" s="35" t="str">
        <f t="shared" si="4"/>
        <v/>
      </c>
      <c r="C27" s="23" t="str">
        <f t="shared" si="5"/>
        <v/>
      </c>
      <c r="D27" s="34" t="str">
        <f t="shared" si="6"/>
        <v/>
      </c>
      <c r="L27" s="24">
        <f>nbjc(F27,H27)</f>
        <v>0</v>
      </c>
      <c r="M27" s="46"/>
      <c r="N27" s="24">
        <f>nbjc(F27,H27+M27)</f>
        <v>0</v>
      </c>
      <c r="O27" s="28" t="str">
        <f>IF(K27="","",IF(OR(F27="3F",F27="AEDIFICAT",F27="ANTIN"),K27+L27+1,WORKDAY(K27,L27)))</f>
        <v/>
      </c>
    </row>
    <row r="28" spans="1:15" ht="14.25" thickBot="1" x14ac:dyDescent="0.3">
      <c r="A28" s="39">
        <v>34809</v>
      </c>
      <c r="B28" s="35" t="str">
        <f t="shared" si="4"/>
        <v/>
      </c>
      <c r="C28" s="23" t="str">
        <f t="shared" si="5"/>
        <v/>
      </c>
      <c r="D28" s="34" t="str">
        <f t="shared" si="6"/>
        <v/>
      </c>
      <c r="L28" s="24">
        <f>nbjc(F28,H28)</f>
        <v>0</v>
      </c>
      <c r="M28" s="46"/>
      <c r="N28" s="24">
        <f>nbjc(F28,H28+M28)</f>
        <v>0</v>
      </c>
      <c r="O28" s="28" t="str">
        <f>IF(K28="","",IF(OR(F28="3F",F28="AEDIFICAT",F28="ANTIN"),K28+L28+1,WORKDAY(K28,L28)))</f>
        <v/>
      </c>
    </row>
    <row r="29" spans="1:15" ht="14.25" thickBot="1" x14ac:dyDescent="0.3">
      <c r="A29" s="39">
        <v>34810</v>
      </c>
      <c r="B29" s="35" t="str">
        <f t="shared" si="4"/>
        <v/>
      </c>
      <c r="C29" s="23" t="str">
        <f t="shared" si="5"/>
        <v/>
      </c>
      <c r="D29" s="34" t="str">
        <f t="shared" si="6"/>
        <v/>
      </c>
      <c r="L29" s="24">
        <f>nbjc(F29,H29)</f>
        <v>0</v>
      </c>
      <c r="M29" s="46"/>
      <c r="N29" s="24">
        <f>nbjc(F29,H29+M29)</f>
        <v>0</v>
      </c>
      <c r="O29" s="28" t="str">
        <f>IF(K29="","",IF(OR(F29="3F",F29="AEDIFICAT",F29="ANTIN"),K29+L29+1,WORKDAY(K29,L29)))</f>
        <v/>
      </c>
    </row>
    <row r="30" spans="1:15" ht="14.25" thickBot="1" x14ac:dyDescent="0.3">
      <c r="A30" s="39">
        <v>34811</v>
      </c>
      <c r="B30" s="35" t="str">
        <f t="shared" si="4"/>
        <v/>
      </c>
      <c r="C30" s="23" t="str">
        <f t="shared" si="5"/>
        <v/>
      </c>
      <c r="D30" s="34" t="str">
        <f t="shared" si="6"/>
        <v/>
      </c>
      <c r="L30" s="24">
        <f>nbjc(F30,H30)</f>
        <v>0</v>
      </c>
      <c r="M30" s="46"/>
      <c r="N30" s="24">
        <f>nbjc(F30,H30+M30)</f>
        <v>0</v>
      </c>
      <c r="O30" s="28" t="str">
        <f>IF(K30="","",IF(OR(F30="3F",F30="AEDIFICAT",F30="ANTIN"),K30+L30+1,WORKDAY(K30,L30)))</f>
        <v/>
      </c>
    </row>
    <row r="31" spans="1:15" ht="14.25" thickBot="1" x14ac:dyDescent="0.3">
      <c r="A31" s="39">
        <v>34812</v>
      </c>
      <c r="B31" s="35" t="str">
        <f t="shared" si="4"/>
        <v/>
      </c>
      <c r="C31" s="23" t="str">
        <f t="shared" si="5"/>
        <v/>
      </c>
      <c r="D31" s="34" t="str">
        <f t="shared" si="6"/>
        <v/>
      </c>
      <c r="L31" s="24">
        <f>nbjc(F31,H31)</f>
        <v>0</v>
      </c>
      <c r="M31" s="46"/>
      <c r="N31" s="24">
        <f>nbjc(F31,H31+M31)</f>
        <v>0</v>
      </c>
      <c r="O31" s="28" t="str">
        <f>IF(K31="","",IF(OR(F31="3F",F31="AEDIFICAT",F31="ANTIN"),K31+L31+1,WORKDAY(K31,L31)))</f>
        <v/>
      </c>
    </row>
    <row r="32" spans="1:15" ht="14.25" thickBot="1" x14ac:dyDescent="0.3">
      <c r="A32" s="39">
        <v>34813</v>
      </c>
      <c r="B32" s="35" t="str">
        <f t="shared" si="4"/>
        <v/>
      </c>
      <c r="C32" s="23" t="str">
        <f t="shared" si="5"/>
        <v/>
      </c>
      <c r="D32" s="34" t="str">
        <f t="shared" si="6"/>
        <v/>
      </c>
      <c r="L32" s="24">
        <f>nbjc(F32,H32)</f>
        <v>0</v>
      </c>
      <c r="M32" s="46"/>
      <c r="N32" s="24">
        <f>nbjc(F32,H32+M32)</f>
        <v>0</v>
      </c>
      <c r="O32" s="28" t="str">
        <f>IF(K32="","",IF(OR(F32="3F",F32="AEDIFICAT",F32="ANTIN"),K32+L32+1,WORKDAY(K32,L32)))</f>
        <v/>
      </c>
    </row>
    <row r="33" spans="1:15" ht="14.25" thickBot="1" x14ac:dyDescent="0.3">
      <c r="A33" s="39">
        <v>34814</v>
      </c>
      <c r="B33" s="35" t="str">
        <f t="shared" si="4"/>
        <v/>
      </c>
      <c r="C33" s="23" t="str">
        <f t="shared" si="5"/>
        <v/>
      </c>
      <c r="D33" s="34" t="str">
        <f t="shared" si="6"/>
        <v/>
      </c>
      <c r="L33" s="24">
        <f>nbjc(F33,H33)</f>
        <v>0</v>
      </c>
      <c r="M33" s="46"/>
      <c r="N33" s="24">
        <f>nbjc(F33,H33+M33)</f>
        <v>0</v>
      </c>
      <c r="O33" s="28" t="str">
        <f>IF(K33="","",IF(OR(F33="3F",F33="AEDIFICAT",F33="ANTIN"),K33+L33+1,WORKDAY(K33,L33)))</f>
        <v/>
      </c>
    </row>
    <row r="34" spans="1:15" ht="14.25" thickBot="1" x14ac:dyDescent="0.3">
      <c r="A34" s="39">
        <v>34815</v>
      </c>
      <c r="B34" s="35" t="str">
        <f t="shared" si="4"/>
        <v/>
      </c>
      <c r="C34" s="23" t="str">
        <f t="shared" si="5"/>
        <v/>
      </c>
      <c r="D34" s="34" t="str">
        <f t="shared" si="6"/>
        <v/>
      </c>
      <c r="L34" s="24">
        <f>nbjc(F34,H34)</f>
        <v>0</v>
      </c>
      <c r="M34" s="46"/>
      <c r="N34" s="24">
        <f>nbjc(F34,H34+M34)</f>
        <v>0</v>
      </c>
      <c r="O34" s="28" t="str">
        <f>IF(K34="","",IF(OR(F34="3F",F34="AEDIFICAT",F34="ANTIN"),K34+L34+1,WORKDAY(K34,L34)))</f>
        <v/>
      </c>
    </row>
    <row r="35" spans="1:15" ht="14.25" thickBot="1" x14ac:dyDescent="0.3">
      <c r="A35" s="39">
        <v>34816</v>
      </c>
      <c r="B35" s="35" t="str">
        <f t="shared" si="4"/>
        <v/>
      </c>
      <c r="C35" s="23" t="str">
        <f t="shared" si="5"/>
        <v/>
      </c>
      <c r="D35" s="34" t="str">
        <f t="shared" si="6"/>
        <v/>
      </c>
      <c r="L35" s="24">
        <f>nbjc(F35,H35)</f>
        <v>0</v>
      </c>
      <c r="M35" s="46"/>
      <c r="N35" s="24">
        <f>nbjc(F35,H35+M35)</f>
        <v>0</v>
      </c>
      <c r="O35" s="28" t="str">
        <f>IF(K35="","",IF(OR(F35="3F",F35="AEDIFICAT",F35="ANTIN"),K35+L35+1,WORKDAY(K35,L35)))</f>
        <v/>
      </c>
    </row>
    <row r="36" spans="1:15" ht="14.25" thickBot="1" x14ac:dyDescent="0.3">
      <c r="A36" s="39">
        <v>34817</v>
      </c>
      <c r="B36" s="35" t="str">
        <f t="shared" si="4"/>
        <v/>
      </c>
      <c r="C36" s="23" t="str">
        <f t="shared" si="5"/>
        <v/>
      </c>
      <c r="D36" s="34" t="str">
        <f t="shared" si="6"/>
        <v/>
      </c>
      <c r="L36" s="24">
        <f>nbjc(F36,H36)</f>
        <v>0</v>
      </c>
      <c r="M36" s="46"/>
      <c r="N36" s="24">
        <f>nbjc(F36,H36+M36)</f>
        <v>0</v>
      </c>
      <c r="O36" s="28" t="str">
        <f>IF(K36="","",IF(OR(F36="3F",F36="AEDIFICAT",F36="ANTIN"),K36+L36+1,WORKDAY(K36,L36)))</f>
        <v/>
      </c>
    </row>
    <row r="37" spans="1:15" ht="14.25" thickBot="1" x14ac:dyDescent="0.3">
      <c r="A37" s="39">
        <v>34818</v>
      </c>
      <c r="B37" s="35" t="str">
        <f t="shared" si="4"/>
        <v/>
      </c>
      <c r="C37" s="23" t="str">
        <f t="shared" si="5"/>
        <v/>
      </c>
      <c r="D37" s="34" t="str">
        <f t="shared" si="6"/>
        <v/>
      </c>
      <c r="L37" s="24">
        <f>nbjc(F37,H37)</f>
        <v>0</v>
      </c>
      <c r="M37" s="46"/>
      <c r="N37" s="24">
        <f>nbjc(F37,H37+M37)</f>
        <v>0</v>
      </c>
      <c r="O37" s="28" t="str">
        <f>IF(K37="","",IF(OR(F37="3F",F37="AEDIFICAT",F37="ANTIN"),K37+L37+1,WORKDAY(K37,L37)))</f>
        <v/>
      </c>
    </row>
    <row r="38" spans="1:15" ht="14.25" thickBot="1" x14ac:dyDescent="0.3">
      <c r="A38" s="39">
        <v>34819</v>
      </c>
      <c r="B38" s="35" t="str">
        <f t="shared" si="4"/>
        <v/>
      </c>
      <c r="C38" s="23" t="str">
        <f t="shared" si="5"/>
        <v/>
      </c>
      <c r="D38" s="34" t="str">
        <f t="shared" si="6"/>
        <v/>
      </c>
      <c r="L38" s="24">
        <f>nbjc(F38,H38)</f>
        <v>0</v>
      </c>
      <c r="M38" s="46"/>
      <c r="N38" s="24">
        <f>nbjc(F38,H38+M38)</f>
        <v>0</v>
      </c>
      <c r="O38" s="28" t="str">
        <f>IF(K38="","",IF(OR(F38="3F",F38="AEDIFICAT",F38="ANTIN"),K38+L38+1,WORKDAY(K38,L38)))</f>
        <v/>
      </c>
    </row>
    <row r="39" spans="1:15" ht="14.25" thickBot="1" x14ac:dyDescent="0.3">
      <c r="A39" s="39">
        <v>34820</v>
      </c>
      <c r="B39" s="35" t="str">
        <f t="shared" si="4"/>
        <v/>
      </c>
      <c r="C39" s="23" t="str">
        <f t="shared" ref="C39:C102" si="7">IF(E39="","",YEAR(E39))</f>
        <v/>
      </c>
      <c r="D39" s="34" t="str">
        <f t="shared" si="6"/>
        <v/>
      </c>
      <c r="L39" s="24">
        <f>nbjc(F39,H39)</f>
        <v>0</v>
      </c>
      <c r="M39" s="46"/>
      <c r="N39" s="24">
        <f>nbjc(F39,H39+M39)</f>
        <v>0</v>
      </c>
      <c r="O39" s="28" t="str">
        <f>IF(K39="","",IF(OR(F39="3F",F39="AEDIFICAT",F39="ANTIN"),K39+L39+1,WORKDAY(K39,L39)))</f>
        <v/>
      </c>
    </row>
    <row r="40" spans="1:15" ht="14.25" thickBot="1" x14ac:dyDescent="0.3">
      <c r="A40" s="39">
        <v>34821</v>
      </c>
      <c r="B40" s="35" t="str">
        <f t="shared" si="4"/>
        <v/>
      </c>
      <c r="C40" s="23" t="str">
        <f t="shared" si="7"/>
        <v/>
      </c>
      <c r="D40" s="34" t="str">
        <f t="shared" si="6"/>
        <v/>
      </c>
      <c r="L40" s="24">
        <f>nbjc(F40,H40)</f>
        <v>0</v>
      </c>
      <c r="M40" s="46"/>
      <c r="N40" s="24">
        <f>nbjc(F40,H40+M40)</f>
        <v>0</v>
      </c>
      <c r="O40" s="28" t="str">
        <f>IF(K40="","",IF(OR(F40="3F",F40="AEDIFICAT",F40="ANTIN"),K40+L40+1,WORKDAY(K40,L40)))</f>
        <v/>
      </c>
    </row>
    <row r="41" spans="1:15" ht="14.25" thickBot="1" x14ac:dyDescent="0.3">
      <c r="A41" s="39">
        <v>34822</v>
      </c>
      <c r="B41" s="35" t="str">
        <f t="shared" si="4"/>
        <v/>
      </c>
      <c r="C41" s="23" t="str">
        <f t="shared" si="7"/>
        <v/>
      </c>
      <c r="D41" s="34" t="str">
        <f t="shared" si="6"/>
        <v/>
      </c>
      <c r="L41" s="24">
        <f>nbjc(F41,H41)</f>
        <v>0</v>
      </c>
      <c r="M41" s="46"/>
      <c r="N41" s="24">
        <f>nbjc(F41,H41+M41)</f>
        <v>0</v>
      </c>
      <c r="O41" s="28" t="str">
        <f>IF(K41="","",IF(OR(F41="3F",F41="AEDIFICAT",F41="ANTIN"),K41+L41+1,WORKDAY(K41,L41)))</f>
        <v/>
      </c>
    </row>
    <row r="42" spans="1:15" ht="14.25" thickBot="1" x14ac:dyDescent="0.3">
      <c r="A42" s="39">
        <v>34823</v>
      </c>
      <c r="B42" s="35" t="str">
        <f t="shared" ref="B42:B105" si="8">IF(E42="","",MONTH(E42))</f>
        <v/>
      </c>
      <c r="C42" s="23" t="str">
        <f t="shared" si="7"/>
        <v/>
      </c>
      <c r="D42" s="34" t="str">
        <f t="shared" ref="D42:D105" si="9">IF(E42="","",WEEKNUM(E42,2))</f>
        <v/>
      </c>
      <c r="L42" s="24">
        <f>nbjc(F42,H42)</f>
        <v>0</v>
      </c>
      <c r="M42" s="46"/>
      <c r="N42" s="24">
        <f>nbjc(F42,H42+M42)</f>
        <v>0</v>
      </c>
      <c r="O42" s="28" t="str">
        <f>IF(K42="","",IF(OR(F42="3F",F42="AEDIFICAT",F42="ANTIN"),K42+L42+1,WORKDAY(K42,L42)))</f>
        <v/>
      </c>
    </row>
    <row r="43" spans="1:15" ht="14.25" thickBot="1" x14ac:dyDescent="0.3">
      <c r="A43" s="39">
        <v>34824</v>
      </c>
      <c r="B43" s="35" t="str">
        <f t="shared" si="8"/>
        <v/>
      </c>
      <c r="C43" s="23" t="str">
        <f t="shared" si="7"/>
        <v/>
      </c>
      <c r="D43" s="34" t="str">
        <f t="shared" si="9"/>
        <v/>
      </c>
      <c r="L43" s="24">
        <f>nbjc(F43,H43)</f>
        <v>0</v>
      </c>
      <c r="M43" s="46"/>
      <c r="N43" s="24">
        <f>nbjc(F43,H43+M43)</f>
        <v>0</v>
      </c>
      <c r="O43" s="28" t="str">
        <f>IF(K43="","",IF(OR(F43="3F",F43="AEDIFICAT",F43="ANTIN"),K43+L43+1,WORKDAY(K43,L43)))</f>
        <v/>
      </c>
    </row>
    <row r="44" spans="1:15" ht="14.25" thickBot="1" x14ac:dyDescent="0.3">
      <c r="A44" s="39">
        <v>34825</v>
      </c>
      <c r="B44" s="35" t="str">
        <f t="shared" si="8"/>
        <v/>
      </c>
      <c r="C44" s="23" t="str">
        <f t="shared" si="7"/>
        <v/>
      </c>
      <c r="D44" s="34" t="str">
        <f t="shared" si="9"/>
        <v/>
      </c>
      <c r="L44" s="24">
        <f>nbjc(F44,H44)</f>
        <v>0</v>
      </c>
      <c r="M44" s="46"/>
      <c r="N44" s="24">
        <f>nbjc(F44,H44+M44)</f>
        <v>0</v>
      </c>
      <c r="O44" s="28" t="str">
        <f>IF(K44="","",IF(OR(F44="3F",F44="AEDIFICAT",F44="ANTIN"),K44+L44+1,WORKDAY(K44,L44)))</f>
        <v/>
      </c>
    </row>
    <row r="45" spans="1:15" ht="14.25" thickBot="1" x14ac:dyDescent="0.3">
      <c r="A45" s="39">
        <v>34826</v>
      </c>
      <c r="B45" s="35" t="str">
        <f t="shared" si="8"/>
        <v/>
      </c>
      <c r="C45" s="23" t="str">
        <f t="shared" si="7"/>
        <v/>
      </c>
      <c r="D45" s="34" t="str">
        <f t="shared" si="9"/>
        <v/>
      </c>
      <c r="L45" s="24">
        <f>nbjc(F45,H45)</f>
        <v>0</v>
      </c>
      <c r="M45" s="46"/>
      <c r="N45" s="24">
        <f>nbjc(F45,H45+M45)</f>
        <v>0</v>
      </c>
      <c r="O45" s="28" t="str">
        <f>IF(K45="","",IF(OR(F45="3F",F45="AEDIFICAT",F45="ANTIN"),K45+L45+1,WORKDAY(K45,L45)))</f>
        <v/>
      </c>
    </row>
    <row r="46" spans="1:15" ht="14.25" thickBot="1" x14ac:dyDescent="0.3">
      <c r="A46" s="39">
        <v>34827</v>
      </c>
      <c r="B46" s="35" t="str">
        <f t="shared" si="8"/>
        <v/>
      </c>
      <c r="C46" s="23" t="str">
        <f t="shared" si="7"/>
        <v/>
      </c>
      <c r="D46" s="34" t="str">
        <f t="shared" si="9"/>
        <v/>
      </c>
      <c r="L46" s="24">
        <f>nbjc(F46,H46)</f>
        <v>0</v>
      </c>
      <c r="M46" s="46"/>
      <c r="N46" s="24">
        <f>nbjc(F46,H46+M46)</f>
        <v>0</v>
      </c>
      <c r="O46" s="28" t="str">
        <f>IF(K46="","",IF(OR(F46="3F",F46="AEDIFICAT",F46="ANTIN"),K46+L46+1,WORKDAY(K46,L46)))</f>
        <v/>
      </c>
    </row>
    <row r="47" spans="1:15" ht="14.25" thickBot="1" x14ac:dyDescent="0.3">
      <c r="A47" s="39">
        <v>34828</v>
      </c>
      <c r="B47" s="35" t="str">
        <f t="shared" si="8"/>
        <v/>
      </c>
      <c r="C47" s="23" t="str">
        <f t="shared" si="7"/>
        <v/>
      </c>
      <c r="D47" s="34" t="str">
        <f t="shared" si="9"/>
        <v/>
      </c>
      <c r="L47" s="24">
        <f>nbjc(F47,H47)</f>
        <v>0</v>
      </c>
      <c r="M47" s="46"/>
      <c r="N47" s="24">
        <f>nbjc(F47,H47+M47)</f>
        <v>0</v>
      </c>
      <c r="O47" s="28" t="str">
        <f>IF(K47="","",IF(OR(F47="3F",F47="AEDIFICAT",F47="ANTIN"),K47+L47+1,WORKDAY(K47,L47)))</f>
        <v/>
      </c>
    </row>
    <row r="48" spans="1:15" ht="14.25" thickBot="1" x14ac:dyDescent="0.3">
      <c r="A48" s="39">
        <v>34829</v>
      </c>
      <c r="B48" s="35" t="str">
        <f t="shared" si="8"/>
        <v/>
      </c>
      <c r="C48" s="23" t="str">
        <f t="shared" si="7"/>
        <v/>
      </c>
      <c r="D48" s="34" t="str">
        <f t="shared" si="9"/>
        <v/>
      </c>
      <c r="L48" s="24">
        <f>nbjc(F48,H48)</f>
        <v>0</v>
      </c>
      <c r="M48" s="46"/>
      <c r="N48" s="24">
        <f>nbjc(F48,H48+M48)</f>
        <v>0</v>
      </c>
      <c r="O48" s="28" t="str">
        <f>IF(K48="","",IF(OR(F48="3F",F48="AEDIFICAT",F48="ANTIN"),K48+L48+1,WORKDAY(K48,L48)))</f>
        <v/>
      </c>
    </row>
    <row r="49" spans="1:15" ht="14.25" thickBot="1" x14ac:dyDescent="0.3">
      <c r="A49" s="39">
        <v>34830</v>
      </c>
      <c r="B49" s="35" t="str">
        <f t="shared" si="8"/>
        <v/>
      </c>
      <c r="C49" s="23" t="str">
        <f t="shared" si="7"/>
        <v/>
      </c>
      <c r="D49" s="34" t="str">
        <f t="shared" si="9"/>
        <v/>
      </c>
      <c r="L49" s="24">
        <f>nbjc(F49,H49)</f>
        <v>0</v>
      </c>
      <c r="M49" s="46"/>
      <c r="N49" s="24">
        <f>nbjc(F49,H49+M49)</f>
        <v>0</v>
      </c>
      <c r="O49" s="28" t="str">
        <f>IF(K49="","",IF(OR(F49="3F",F49="AEDIFICAT",F49="ANTIN"),K49+L49+1,WORKDAY(K49,L49)))</f>
        <v/>
      </c>
    </row>
    <row r="50" spans="1:15" ht="14.25" thickBot="1" x14ac:dyDescent="0.3">
      <c r="A50" s="39">
        <v>34831</v>
      </c>
      <c r="B50" s="35" t="str">
        <f t="shared" si="8"/>
        <v/>
      </c>
      <c r="C50" s="23" t="str">
        <f t="shared" si="7"/>
        <v/>
      </c>
      <c r="D50" s="34" t="str">
        <f t="shared" si="9"/>
        <v/>
      </c>
      <c r="L50" s="24">
        <f>nbjc(F50,H50)</f>
        <v>0</v>
      </c>
      <c r="M50" s="46"/>
      <c r="N50" s="24">
        <f>nbjc(F50,H50+M50)</f>
        <v>0</v>
      </c>
      <c r="O50" s="28" t="str">
        <f>IF(K50="","",IF(OR(F50="3F",F50="AEDIFICAT",F50="ANTIN"),K50+L50+1,WORKDAY(K50,L50)))</f>
        <v/>
      </c>
    </row>
    <row r="51" spans="1:15" ht="14.25" thickBot="1" x14ac:dyDescent="0.3">
      <c r="A51" s="39">
        <v>34832</v>
      </c>
      <c r="B51" s="35" t="str">
        <f t="shared" si="8"/>
        <v/>
      </c>
      <c r="C51" s="23" t="str">
        <f t="shared" si="7"/>
        <v/>
      </c>
      <c r="D51" s="34" t="str">
        <f t="shared" si="9"/>
        <v/>
      </c>
      <c r="L51" s="24">
        <f>nbjc(F51,H51)</f>
        <v>0</v>
      </c>
      <c r="M51" s="46"/>
      <c r="N51" s="24">
        <f>nbjc(F51,H51+M51)</f>
        <v>0</v>
      </c>
      <c r="O51" s="28" t="str">
        <f>IF(K51="","",IF(OR(F51="3F",F51="AEDIFICAT",F51="ANTIN"),K51+L51+1,WORKDAY(K51,L51)))</f>
        <v/>
      </c>
    </row>
    <row r="52" spans="1:15" ht="14.25" thickBot="1" x14ac:dyDescent="0.3">
      <c r="A52" s="39">
        <v>34833</v>
      </c>
      <c r="B52" s="35" t="str">
        <f t="shared" si="8"/>
        <v/>
      </c>
      <c r="C52" s="23" t="str">
        <f t="shared" si="7"/>
        <v/>
      </c>
      <c r="D52" s="34" t="str">
        <f t="shared" si="9"/>
        <v/>
      </c>
      <c r="L52" s="24">
        <f>nbjc(F52,H52)</f>
        <v>0</v>
      </c>
      <c r="M52" s="46"/>
      <c r="N52" s="24">
        <f>nbjc(F52,H52+M52)</f>
        <v>0</v>
      </c>
      <c r="O52" s="28" t="str">
        <f>IF(K52="","",IF(OR(F52="3F",F52="AEDIFICAT",F52="ANTIN"),K52+L52+1,WORKDAY(K52,L52)))</f>
        <v/>
      </c>
    </row>
    <row r="53" spans="1:15" ht="14.25" thickBot="1" x14ac:dyDescent="0.3">
      <c r="A53" s="39">
        <v>34834</v>
      </c>
      <c r="B53" s="35" t="str">
        <f t="shared" si="8"/>
        <v/>
      </c>
      <c r="C53" s="23" t="str">
        <f t="shared" si="7"/>
        <v/>
      </c>
      <c r="D53" s="34" t="str">
        <f t="shared" si="9"/>
        <v/>
      </c>
      <c r="L53" s="24">
        <f>nbjc(F53,H53)</f>
        <v>0</v>
      </c>
      <c r="M53" s="46"/>
      <c r="N53" s="24">
        <f>nbjc(F53,H53+M53)</f>
        <v>0</v>
      </c>
      <c r="O53" s="28" t="str">
        <f>IF(K53="","",IF(OR(F53="3F",F53="AEDIFICAT",F53="ANTIN"),K53+L53+1,WORKDAY(K53,L53)))</f>
        <v/>
      </c>
    </row>
    <row r="54" spans="1:15" ht="14.25" thickBot="1" x14ac:dyDescent="0.3">
      <c r="A54" s="39">
        <v>34835</v>
      </c>
      <c r="B54" s="35" t="str">
        <f t="shared" si="8"/>
        <v/>
      </c>
      <c r="C54" s="23" t="str">
        <f t="shared" si="7"/>
        <v/>
      </c>
      <c r="D54" s="34" t="str">
        <f t="shared" si="9"/>
        <v/>
      </c>
      <c r="L54" s="24">
        <f>nbjc(F54,H54)</f>
        <v>0</v>
      </c>
      <c r="M54" s="46"/>
      <c r="N54" s="24">
        <f>nbjc(F54,H54+M54)</f>
        <v>0</v>
      </c>
      <c r="O54" s="28" t="str">
        <f>IF(K54="","",IF(OR(F54="3F",F54="AEDIFICAT",F54="ANTIN"),K54+L54+1,WORKDAY(K54,L54)))</f>
        <v/>
      </c>
    </row>
    <row r="55" spans="1:15" ht="14.25" thickBot="1" x14ac:dyDescent="0.3">
      <c r="A55" s="39">
        <v>34836</v>
      </c>
      <c r="B55" s="35" t="str">
        <f t="shared" si="8"/>
        <v/>
      </c>
      <c r="C55" s="23" t="str">
        <f t="shared" si="7"/>
        <v/>
      </c>
      <c r="D55" s="34" t="str">
        <f t="shared" si="9"/>
        <v/>
      </c>
      <c r="L55" s="24">
        <f>nbjc(F55,H55)</f>
        <v>0</v>
      </c>
      <c r="M55" s="46"/>
      <c r="N55" s="24">
        <f>nbjc(F55,H55+M55)</f>
        <v>0</v>
      </c>
      <c r="O55" s="28" t="str">
        <f>IF(K55="","",IF(OR(F55="3F",F55="AEDIFICAT",F55="ANTIN"),K55+L55+1,WORKDAY(K55,L55)))</f>
        <v/>
      </c>
    </row>
    <row r="56" spans="1:15" ht="14.25" thickBot="1" x14ac:dyDescent="0.3">
      <c r="A56" s="39">
        <v>34837</v>
      </c>
      <c r="B56" s="35" t="str">
        <f t="shared" si="8"/>
        <v/>
      </c>
      <c r="C56" s="23" t="str">
        <f t="shared" si="7"/>
        <v/>
      </c>
      <c r="D56" s="34" t="str">
        <f t="shared" si="9"/>
        <v/>
      </c>
      <c r="L56" s="24">
        <f>nbjc(F56,H56)</f>
        <v>0</v>
      </c>
      <c r="M56" s="46"/>
      <c r="N56" s="24">
        <f>nbjc(F56,H56+M56)</f>
        <v>0</v>
      </c>
      <c r="O56" s="28" t="str">
        <f>IF(K56="","",IF(OR(F56="3F",F56="AEDIFICAT",F56="ANTIN"),K56+L56+1,WORKDAY(K56,L56)))</f>
        <v/>
      </c>
    </row>
    <row r="57" spans="1:15" ht="14.25" thickBot="1" x14ac:dyDescent="0.3">
      <c r="A57" s="39">
        <v>34838</v>
      </c>
      <c r="B57" s="35" t="str">
        <f t="shared" si="8"/>
        <v/>
      </c>
      <c r="C57" s="23" t="str">
        <f t="shared" si="7"/>
        <v/>
      </c>
      <c r="D57" s="34" t="str">
        <f t="shared" si="9"/>
        <v/>
      </c>
      <c r="L57" s="24">
        <f>nbjc(F57,H57)</f>
        <v>0</v>
      </c>
      <c r="M57" s="46"/>
      <c r="N57" s="24">
        <f>nbjc(F57,H57+M57)</f>
        <v>0</v>
      </c>
      <c r="O57" s="28" t="str">
        <f>IF(K57="","",IF(OR(F57="3F",F57="AEDIFICAT",F57="ANTIN"),K57+L57+1,WORKDAY(K57,L57)))</f>
        <v/>
      </c>
    </row>
    <row r="58" spans="1:15" ht="14.25" thickBot="1" x14ac:dyDescent="0.3">
      <c r="A58" s="39">
        <v>34839</v>
      </c>
      <c r="B58" s="35" t="str">
        <f t="shared" si="8"/>
        <v/>
      </c>
      <c r="C58" s="23" t="str">
        <f t="shared" si="7"/>
        <v/>
      </c>
      <c r="D58" s="34" t="str">
        <f t="shared" si="9"/>
        <v/>
      </c>
      <c r="L58" s="24">
        <f>nbjc(F58,H58)</f>
        <v>0</v>
      </c>
      <c r="M58" s="46"/>
      <c r="N58" s="24">
        <f>nbjc(F58,H58+M58)</f>
        <v>0</v>
      </c>
      <c r="O58" s="28" t="str">
        <f>IF(K58="","",IF(OR(F58="3F",F58="AEDIFICAT",F58="ANTIN"),K58+L58+1,WORKDAY(K58,L58)))</f>
        <v/>
      </c>
    </row>
    <row r="59" spans="1:15" ht="14.25" thickBot="1" x14ac:dyDescent="0.3">
      <c r="A59" s="39">
        <v>34840</v>
      </c>
      <c r="B59" s="35" t="str">
        <f t="shared" si="8"/>
        <v/>
      </c>
      <c r="C59" s="23" t="str">
        <f t="shared" si="7"/>
        <v/>
      </c>
      <c r="D59" s="34" t="str">
        <f t="shared" si="9"/>
        <v/>
      </c>
      <c r="L59" s="24">
        <f>nbjc(F59,H59)</f>
        <v>0</v>
      </c>
      <c r="M59" s="46"/>
      <c r="N59" s="24">
        <f>nbjc(F59,H59+M59)</f>
        <v>0</v>
      </c>
      <c r="O59" s="28" t="str">
        <f>IF(K59="","",IF(OR(F59="3F",F59="AEDIFICAT",F59="ANTIN"),K59+L59+1,WORKDAY(K59,L59)))</f>
        <v/>
      </c>
    </row>
    <row r="60" spans="1:15" ht="14.25" thickBot="1" x14ac:dyDescent="0.3">
      <c r="A60" s="39">
        <v>34841</v>
      </c>
      <c r="B60" s="35" t="str">
        <f t="shared" si="8"/>
        <v/>
      </c>
      <c r="C60" s="23" t="str">
        <f t="shared" si="7"/>
        <v/>
      </c>
      <c r="D60" s="34" t="str">
        <f t="shared" si="9"/>
        <v/>
      </c>
      <c r="L60" s="24">
        <f>nbjc(F60,H60)</f>
        <v>0</v>
      </c>
      <c r="M60" s="46"/>
      <c r="N60" s="24">
        <f>nbjc(F60,H60+M60)</f>
        <v>0</v>
      </c>
      <c r="O60" s="28" t="str">
        <f>IF(K60="","",IF(OR(F60="3F",F60="AEDIFICAT",F60="ANTIN"),K60+L60+1,WORKDAY(K60,L60)))</f>
        <v/>
      </c>
    </row>
    <row r="61" spans="1:15" ht="14.25" thickBot="1" x14ac:dyDescent="0.3">
      <c r="A61" s="39">
        <v>34842</v>
      </c>
      <c r="B61" s="35" t="str">
        <f t="shared" si="8"/>
        <v/>
      </c>
      <c r="C61" s="23" t="str">
        <f t="shared" si="7"/>
        <v/>
      </c>
      <c r="D61" s="34" t="str">
        <f t="shared" si="9"/>
        <v/>
      </c>
      <c r="L61" s="24">
        <f>nbjc(F61,H61)</f>
        <v>0</v>
      </c>
      <c r="M61" s="46"/>
      <c r="N61" s="24">
        <f>nbjc(F61,H61+M61)</f>
        <v>0</v>
      </c>
      <c r="O61" s="28" t="str">
        <f>IF(K61="","",IF(OR(F61="3F",F61="AEDIFICAT",F61="ANTIN"),K61+L61+1,WORKDAY(K61,L61)))</f>
        <v/>
      </c>
    </row>
    <row r="62" spans="1:15" ht="14.25" thickBot="1" x14ac:dyDescent="0.3">
      <c r="A62" s="39">
        <v>34843</v>
      </c>
      <c r="B62" s="35" t="str">
        <f t="shared" si="8"/>
        <v/>
      </c>
      <c r="C62" s="23" t="str">
        <f t="shared" si="7"/>
        <v/>
      </c>
      <c r="D62" s="34" t="str">
        <f t="shared" si="9"/>
        <v/>
      </c>
      <c r="L62" s="24">
        <f>nbjc(F62,H62)</f>
        <v>0</v>
      </c>
      <c r="M62" s="46"/>
      <c r="N62" s="24">
        <f>nbjc(F62,H62+M62)</f>
        <v>0</v>
      </c>
      <c r="O62" s="28" t="str">
        <f>IF(K62="","",IF(OR(F62="3F",F62="AEDIFICAT",F62="ANTIN"),K62+L62+1,WORKDAY(K62,L62)))</f>
        <v/>
      </c>
    </row>
    <row r="63" spans="1:15" ht="14.25" thickBot="1" x14ac:dyDescent="0.3">
      <c r="A63" s="39">
        <v>34844</v>
      </c>
      <c r="B63" s="35" t="str">
        <f t="shared" si="8"/>
        <v/>
      </c>
      <c r="C63" s="23" t="str">
        <f t="shared" si="7"/>
        <v/>
      </c>
      <c r="D63" s="34" t="str">
        <f t="shared" si="9"/>
        <v/>
      </c>
      <c r="L63" s="24">
        <f>nbjc(F63,H63)</f>
        <v>0</v>
      </c>
      <c r="M63" s="46"/>
      <c r="N63" s="24">
        <f>nbjc(F63,H63+M63)</f>
        <v>0</v>
      </c>
      <c r="O63" s="28" t="str">
        <f>IF(K63="","",IF(OR(F63="3F",F63="AEDIFICAT",F63="ANTIN"),K63+L63+1,WORKDAY(K63,L63)))</f>
        <v/>
      </c>
    </row>
    <row r="64" spans="1:15" ht="14.25" thickBot="1" x14ac:dyDescent="0.3">
      <c r="A64" s="39">
        <v>34845</v>
      </c>
      <c r="B64" s="35" t="str">
        <f t="shared" si="8"/>
        <v/>
      </c>
      <c r="C64" s="23" t="str">
        <f t="shared" si="7"/>
        <v/>
      </c>
      <c r="D64" s="34" t="str">
        <f t="shared" si="9"/>
        <v/>
      </c>
      <c r="L64" s="24">
        <f>nbjc(F64,H64)</f>
        <v>0</v>
      </c>
      <c r="M64" s="46"/>
      <c r="N64" s="24">
        <f>nbjc(F64,H64+M64)</f>
        <v>0</v>
      </c>
      <c r="O64" s="28" t="str">
        <f>IF(K64="","",IF(OR(F64="3F",F64="AEDIFICAT",F64="ANTIN"),K64+L64+1,WORKDAY(K64,L64)))</f>
        <v/>
      </c>
    </row>
    <row r="65" spans="1:15" ht="14.25" thickBot="1" x14ac:dyDescent="0.3">
      <c r="A65" s="39">
        <v>34846</v>
      </c>
      <c r="B65" s="35" t="str">
        <f t="shared" si="8"/>
        <v/>
      </c>
      <c r="C65" s="23" t="str">
        <f t="shared" si="7"/>
        <v/>
      </c>
      <c r="D65" s="34" t="str">
        <f t="shared" si="9"/>
        <v/>
      </c>
      <c r="L65" s="24">
        <f>nbjc(F65,H65)</f>
        <v>0</v>
      </c>
      <c r="M65" s="46"/>
      <c r="N65" s="24">
        <f>nbjc(F65,H65+M65)</f>
        <v>0</v>
      </c>
      <c r="O65" s="28" t="str">
        <f>IF(K65="","",IF(OR(F65="3F",F65="AEDIFICAT",F65="ANTIN"),K65+L65+1,WORKDAY(K65,L65)))</f>
        <v/>
      </c>
    </row>
    <row r="66" spans="1:15" ht="14.25" thickBot="1" x14ac:dyDescent="0.3">
      <c r="A66" s="39">
        <v>34847</v>
      </c>
      <c r="B66" s="35" t="str">
        <f t="shared" si="8"/>
        <v/>
      </c>
      <c r="C66" s="23" t="str">
        <f t="shared" si="7"/>
        <v/>
      </c>
      <c r="D66" s="34" t="str">
        <f t="shared" si="9"/>
        <v/>
      </c>
      <c r="L66" s="24">
        <f>nbjc(F66,H66)</f>
        <v>0</v>
      </c>
      <c r="M66" s="46"/>
      <c r="N66" s="24">
        <f>nbjc(F66,H66+M66)</f>
        <v>0</v>
      </c>
      <c r="O66" s="28" t="str">
        <f>IF(K66="","",IF(OR(F66="3F",F66="AEDIFICAT",F66="ANTIN"),K66+L66+1,WORKDAY(K66,L66)))</f>
        <v/>
      </c>
    </row>
    <row r="67" spans="1:15" ht="14.25" thickBot="1" x14ac:dyDescent="0.3">
      <c r="A67" s="39">
        <v>34848</v>
      </c>
      <c r="B67" s="35" t="str">
        <f t="shared" si="8"/>
        <v/>
      </c>
      <c r="C67" s="23" t="str">
        <f t="shared" si="7"/>
        <v/>
      </c>
      <c r="D67" s="34" t="str">
        <f t="shared" si="9"/>
        <v/>
      </c>
      <c r="L67" s="24">
        <f>nbjc(F67,H67)</f>
        <v>0</v>
      </c>
      <c r="M67" s="46"/>
      <c r="N67" s="24">
        <f>nbjc(F67,H67+M67)</f>
        <v>0</v>
      </c>
      <c r="O67" s="28" t="str">
        <f>IF(K67="","",IF(OR(F67="3F",F67="AEDIFICAT",F67="ANTIN"),K67+L67+1,WORKDAY(K67,L67)))</f>
        <v/>
      </c>
    </row>
    <row r="68" spans="1:15" ht="14.25" thickBot="1" x14ac:dyDescent="0.3">
      <c r="A68" s="39">
        <v>34849</v>
      </c>
      <c r="B68" s="35" t="str">
        <f t="shared" si="8"/>
        <v/>
      </c>
      <c r="C68" s="23" t="str">
        <f t="shared" si="7"/>
        <v/>
      </c>
      <c r="D68" s="34" t="str">
        <f t="shared" si="9"/>
        <v/>
      </c>
      <c r="L68" s="24">
        <f>nbjc(F68,H68)</f>
        <v>0</v>
      </c>
      <c r="M68" s="46"/>
      <c r="N68" s="24">
        <f>nbjc(F68,H68+M68)</f>
        <v>0</v>
      </c>
      <c r="O68" s="28" t="str">
        <f>IF(K68="","",IF(OR(F68="3F",F68="AEDIFICAT",F68="ANTIN"),K68+L68+1,WORKDAY(K68,L68)))</f>
        <v/>
      </c>
    </row>
    <row r="69" spans="1:15" ht="14.25" thickBot="1" x14ac:dyDescent="0.3">
      <c r="A69" s="39">
        <v>34850</v>
      </c>
      <c r="B69" s="35" t="str">
        <f t="shared" si="8"/>
        <v/>
      </c>
      <c r="C69" s="23" t="str">
        <f t="shared" si="7"/>
        <v/>
      </c>
      <c r="D69" s="34" t="str">
        <f t="shared" si="9"/>
        <v/>
      </c>
      <c r="L69" s="24">
        <f>nbjc(F69,H69)</f>
        <v>0</v>
      </c>
      <c r="M69" s="46"/>
      <c r="N69" s="24">
        <f>nbjc(F69,H69+M69)</f>
        <v>0</v>
      </c>
      <c r="O69" s="28" t="str">
        <f>IF(K69="","",IF(OR(F69="3F",F69="AEDIFICAT",F69="ANTIN"),K69+L69+1,WORKDAY(K69,L69)))</f>
        <v/>
      </c>
    </row>
    <row r="70" spans="1:15" ht="14.25" thickBot="1" x14ac:dyDescent="0.3">
      <c r="A70" s="39">
        <v>34851</v>
      </c>
      <c r="B70" s="35" t="str">
        <f t="shared" si="8"/>
        <v/>
      </c>
      <c r="C70" s="23" t="str">
        <f t="shared" si="7"/>
        <v/>
      </c>
      <c r="D70" s="34" t="str">
        <f t="shared" si="9"/>
        <v/>
      </c>
      <c r="L70" s="24">
        <f>nbjc(F70,H70)</f>
        <v>0</v>
      </c>
      <c r="M70" s="46"/>
      <c r="N70" s="24">
        <f>nbjc(F70,H70+M70)</f>
        <v>0</v>
      </c>
      <c r="O70" s="28" t="str">
        <f>IF(K70="","",IF(OR(F70="3F",F70="AEDIFICAT",F70="ANTIN"),K70+L70+1,WORKDAY(K70,L70)))</f>
        <v/>
      </c>
    </row>
    <row r="71" spans="1:15" ht="14.25" thickBot="1" x14ac:dyDescent="0.3">
      <c r="A71" s="39">
        <v>34852</v>
      </c>
      <c r="B71" s="35" t="str">
        <f t="shared" si="8"/>
        <v/>
      </c>
      <c r="C71" s="23" t="str">
        <f t="shared" si="7"/>
        <v/>
      </c>
      <c r="D71" s="34" t="str">
        <f t="shared" si="9"/>
        <v/>
      </c>
      <c r="L71" s="24">
        <f>nbjc(F71,H71)</f>
        <v>0</v>
      </c>
      <c r="M71" s="46"/>
      <c r="N71" s="24">
        <f>nbjc(F71,H71+M71)</f>
        <v>0</v>
      </c>
      <c r="O71" s="28" t="str">
        <f>IF(K71="","",IF(OR(F71="3F",F71="AEDIFICAT",F71="ANTIN"),K71+L71+1,WORKDAY(K71,L71)))</f>
        <v/>
      </c>
    </row>
    <row r="72" spans="1:15" ht="14.25" thickBot="1" x14ac:dyDescent="0.3">
      <c r="A72" s="39">
        <v>34853</v>
      </c>
      <c r="B72" s="35" t="str">
        <f t="shared" si="8"/>
        <v/>
      </c>
      <c r="C72" s="23" t="str">
        <f t="shared" si="7"/>
        <v/>
      </c>
      <c r="D72" s="34" t="str">
        <f t="shared" si="9"/>
        <v/>
      </c>
      <c r="L72" s="24">
        <f>nbjc(F72,H72)</f>
        <v>0</v>
      </c>
      <c r="M72" s="46"/>
      <c r="N72" s="24">
        <f>nbjc(F72,H72+M72)</f>
        <v>0</v>
      </c>
      <c r="O72" s="28" t="str">
        <f>IF(K72="","",IF(OR(F72="3F",F72="AEDIFICAT",F72="ANTIN"),K72+L72+1,WORKDAY(K72,L72)))</f>
        <v/>
      </c>
    </row>
    <row r="73" spans="1:15" ht="14.25" thickBot="1" x14ac:dyDescent="0.3">
      <c r="A73" s="39">
        <v>34854</v>
      </c>
      <c r="B73" s="35" t="str">
        <f t="shared" si="8"/>
        <v/>
      </c>
      <c r="C73" s="23" t="str">
        <f t="shared" si="7"/>
        <v/>
      </c>
      <c r="D73" s="34" t="str">
        <f t="shared" si="9"/>
        <v/>
      </c>
      <c r="L73" s="24">
        <f>nbjc(F73,H73)</f>
        <v>0</v>
      </c>
      <c r="M73" s="46"/>
      <c r="N73" s="24">
        <f>nbjc(F73,H73+M73)</f>
        <v>0</v>
      </c>
      <c r="O73" s="28" t="str">
        <f>IF(K73="","",IF(OR(F73="3F",F73="AEDIFICAT",F73="ANTIN"),K73+L73+1,WORKDAY(K73,L73)))</f>
        <v/>
      </c>
    </row>
    <row r="74" spans="1:15" ht="14.25" thickBot="1" x14ac:dyDescent="0.3">
      <c r="A74" s="39">
        <v>34855</v>
      </c>
      <c r="B74" s="35" t="str">
        <f t="shared" si="8"/>
        <v/>
      </c>
      <c r="C74" s="23" t="str">
        <f t="shared" si="7"/>
        <v/>
      </c>
      <c r="D74" s="34" t="str">
        <f t="shared" si="9"/>
        <v/>
      </c>
      <c r="L74" s="24">
        <f>nbjc(F74,H74)</f>
        <v>0</v>
      </c>
      <c r="M74" s="46"/>
      <c r="N74" s="24">
        <f>nbjc(F74,H74+M74)</f>
        <v>0</v>
      </c>
      <c r="O74" s="28" t="str">
        <f>IF(K74="","",IF(OR(F74="3F",F74="AEDIFICAT",F74="ANTIN"),K74+L74+1,WORKDAY(K74,L74)))</f>
        <v/>
      </c>
    </row>
    <row r="75" spans="1:15" ht="14.25" thickBot="1" x14ac:dyDescent="0.3">
      <c r="A75" s="39">
        <v>34856</v>
      </c>
      <c r="B75" s="35" t="str">
        <f t="shared" si="8"/>
        <v/>
      </c>
      <c r="C75" s="23" t="str">
        <f t="shared" si="7"/>
        <v/>
      </c>
      <c r="D75" s="34" t="str">
        <f t="shared" si="9"/>
        <v/>
      </c>
      <c r="L75" s="24">
        <f>nbjc(F75,H75)</f>
        <v>0</v>
      </c>
      <c r="M75" s="46"/>
      <c r="N75" s="24">
        <f>nbjc(F75,H75+M75)</f>
        <v>0</v>
      </c>
      <c r="O75" s="28" t="str">
        <f>IF(K75="","",IF(OR(F75="3F",F75="AEDIFICAT",F75="ANTIN"),K75+L75+1,WORKDAY(K75,L75)))</f>
        <v/>
      </c>
    </row>
    <row r="76" spans="1:15" ht="14.25" thickBot="1" x14ac:dyDescent="0.3">
      <c r="A76" s="39">
        <v>34857</v>
      </c>
      <c r="B76" s="35" t="str">
        <f t="shared" si="8"/>
        <v/>
      </c>
      <c r="C76" s="23" t="str">
        <f t="shared" si="7"/>
        <v/>
      </c>
      <c r="D76" s="34" t="str">
        <f t="shared" si="9"/>
        <v/>
      </c>
      <c r="L76" s="24">
        <f>nbjc(F76,H76)</f>
        <v>0</v>
      </c>
      <c r="M76" s="46"/>
      <c r="N76" s="24">
        <f>nbjc(F76,H76+M76)</f>
        <v>0</v>
      </c>
      <c r="O76" s="28" t="str">
        <f>IF(K76="","",IF(OR(F76="3F",F76="AEDIFICAT",F76="ANTIN"),K76+L76+1,WORKDAY(K76,L76)))</f>
        <v/>
      </c>
    </row>
    <row r="77" spans="1:15" ht="14.25" thickBot="1" x14ac:dyDescent="0.3">
      <c r="A77" s="39">
        <v>34858</v>
      </c>
      <c r="B77" s="35" t="str">
        <f t="shared" si="8"/>
        <v/>
      </c>
      <c r="C77" s="23" t="str">
        <f t="shared" si="7"/>
        <v/>
      </c>
      <c r="D77" s="34" t="str">
        <f t="shared" si="9"/>
        <v/>
      </c>
      <c r="L77" s="24">
        <f>nbjc(F77,H77)</f>
        <v>0</v>
      </c>
      <c r="M77" s="46"/>
      <c r="N77" s="24">
        <f>nbjc(F77,H77+M77)</f>
        <v>0</v>
      </c>
      <c r="O77" s="28" t="str">
        <f>IF(K77="","",IF(OR(F77="3F",F77="AEDIFICAT",F77="ANTIN"),K77+L77+1,WORKDAY(K77,L77)))</f>
        <v/>
      </c>
    </row>
    <row r="78" spans="1:15" ht="14.25" thickBot="1" x14ac:dyDescent="0.3">
      <c r="A78" s="39">
        <v>34859</v>
      </c>
      <c r="B78" s="35" t="str">
        <f t="shared" si="8"/>
        <v/>
      </c>
      <c r="C78" s="23" t="str">
        <f t="shared" si="7"/>
        <v/>
      </c>
      <c r="D78" s="34" t="str">
        <f t="shared" si="9"/>
        <v/>
      </c>
      <c r="L78" s="24">
        <f>nbjc(F78,H78)</f>
        <v>0</v>
      </c>
      <c r="M78" s="46"/>
      <c r="N78" s="24">
        <f>nbjc(F78,H78+M78)</f>
        <v>0</v>
      </c>
      <c r="O78" s="28" t="str">
        <f>IF(K78="","",IF(OR(F78="3F",F78="AEDIFICAT",F78="ANTIN"),K78+L78+1,WORKDAY(K78,L78)))</f>
        <v/>
      </c>
    </row>
    <row r="79" spans="1:15" ht="14.25" thickBot="1" x14ac:dyDescent="0.3">
      <c r="A79" s="39">
        <v>34860</v>
      </c>
      <c r="B79" s="35" t="str">
        <f t="shared" si="8"/>
        <v/>
      </c>
      <c r="C79" s="23" t="str">
        <f t="shared" si="7"/>
        <v/>
      </c>
      <c r="D79" s="34" t="str">
        <f t="shared" si="9"/>
        <v/>
      </c>
      <c r="L79" s="24">
        <f>nbjc(F79,H79)</f>
        <v>0</v>
      </c>
      <c r="M79" s="46"/>
      <c r="N79" s="24">
        <f>nbjc(F79,H79+M79)</f>
        <v>0</v>
      </c>
      <c r="O79" s="28" t="str">
        <f>IF(K79="","",IF(OR(F79="3F",F79="AEDIFICAT",F79="ANTIN"),K79+L79+1,WORKDAY(K79,L79)))</f>
        <v/>
      </c>
    </row>
    <row r="80" spans="1:15" ht="14.25" thickBot="1" x14ac:dyDescent="0.3">
      <c r="A80" s="39">
        <v>34861</v>
      </c>
      <c r="B80" s="35" t="str">
        <f t="shared" si="8"/>
        <v/>
      </c>
      <c r="C80" s="23" t="str">
        <f t="shared" si="7"/>
        <v/>
      </c>
      <c r="D80" s="34" t="str">
        <f t="shared" si="9"/>
        <v/>
      </c>
      <c r="L80" s="24">
        <f>nbjc(F80,H80)</f>
        <v>0</v>
      </c>
      <c r="M80" s="46"/>
      <c r="N80" s="24">
        <f>nbjc(F80,H80+M80)</f>
        <v>0</v>
      </c>
      <c r="O80" s="28" t="str">
        <f>IF(K80="","",IF(OR(F80="3F",F80="AEDIFICAT",F80="ANTIN"),K80+L80+1,WORKDAY(K80,L80)))</f>
        <v/>
      </c>
    </row>
    <row r="81" spans="1:15" ht="14.25" thickBot="1" x14ac:dyDescent="0.3">
      <c r="A81" s="39">
        <v>34862</v>
      </c>
      <c r="B81" s="35" t="str">
        <f t="shared" si="8"/>
        <v/>
      </c>
      <c r="C81" s="23" t="str">
        <f t="shared" si="7"/>
        <v/>
      </c>
      <c r="D81" s="34" t="str">
        <f t="shared" si="9"/>
        <v/>
      </c>
      <c r="L81" s="24">
        <f>nbjc(F81,H81)</f>
        <v>0</v>
      </c>
      <c r="M81" s="46"/>
      <c r="N81" s="24">
        <f>nbjc(F81,H81+M81)</f>
        <v>0</v>
      </c>
      <c r="O81" s="28" t="str">
        <f>IF(K81="","",IF(OR(F81="3F",F81="AEDIFICAT",F81="ANTIN"),K81+L81+1,WORKDAY(K81,L81)))</f>
        <v/>
      </c>
    </row>
    <row r="82" spans="1:15" ht="14.25" thickBot="1" x14ac:dyDescent="0.3">
      <c r="A82" s="39">
        <v>34863</v>
      </c>
      <c r="B82" s="35" t="str">
        <f t="shared" si="8"/>
        <v/>
      </c>
      <c r="C82" s="23" t="str">
        <f t="shared" si="7"/>
        <v/>
      </c>
      <c r="D82" s="34" t="str">
        <f t="shared" si="9"/>
        <v/>
      </c>
      <c r="L82" s="24">
        <f>nbjc(F82,H82)</f>
        <v>0</v>
      </c>
      <c r="M82" s="46"/>
      <c r="N82" s="24">
        <f>nbjc(F82,H82+M82)</f>
        <v>0</v>
      </c>
      <c r="O82" s="28" t="str">
        <f>IF(K82="","",IF(OR(F82="3F",F82="AEDIFICAT",F82="ANTIN"),K82+L82+1,WORKDAY(K82,L82)))</f>
        <v/>
      </c>
    </row>
    <row r="83" spans="1:15" ht="14.25" thickBot="1" x14ac:dyDescent="0.3">
      <c r="A83" s="39">
        <v>34864</v>
      </c>
      <c r="B83" s="35" t="str">
        <f t="shared" si="8"/>
        <v/>
      </c>
      <c r="C83" s="23" t="str">
        <f t="shared" si="7"/>
        <v/>
      </c>
      <c r="D83" s="34" t="str">
        <f t="shared" si="9"/>
        <v/>
      </c>
      <c r="L83" s="24">
        <f>nbjc(F83,H83)</f>
        <v>0</v>
      </c>
      <c r="M83" s="46"/>
      <c r="N83" s="24">
        <f>nbjc(F83,H83+M83)</f>
        <v>0</v>
      </c>
      <c r="O83" s="28" t="str">
        <f>IF(K83="","",IF(OR(F83="3F",F83="AEDIFICAT",F83="ANTIN"),K83+L83+1,WORKDAY(K83,L83)))</f>
        <v/>
      </c>
    </row>
    <row r="84" spans="1:15" ht="14.25" thickBot="1" x14ac:dyDescent="0.3">
      <c r="A84" s="39">
        <v>34865</v>
      </c>
      <c r="B84" s="35" t="str">
        <f t="shared" si="8"/>
        <v/>
      </c>
      <c r="C84" s="23" t="str">
        <f t="shared" si="7"/>
        <v/>
      </c>
      <c r="D84" s="34" t="str">
        <f t="shared" si="9"/>
        <v/>
      </c>
      <c r="L84" s="24">
        <f>nbjc(F84,H84)</f>
        <v>0</v>
      </c>
      <c r="M84" s="46"/>
      <c r="N84" s="24">
        <f>nbjc(F84,H84+M84)</f>
        <v>0</v>
      </c>
      <c r="O84" s="28" t="str">
        <f>IF(K84="","",IF(OR(F84="3F",F84="AEDIFICAT",F84="ANTIN"),K84+L84+1,WORKDAY(K84,L84)))</f>
        <v/>
      </c>
    </row>
    <row r="85" spans="1:15" ht="14.25" thickBot="1" x14ac:dyDescent="0.3">
      <c r="A85" s="39">
        <v>34866</v>
      </c>
      <c r="B85" s="35" t="str">
        <f t="shared" si="8"/>
        <v/>
      </c>
      <c r="C85" s="23" t="str">
        <f t="shared" si="7"/>
        <v/>
      </c>
      <c r="D85" s="34" t="str">
        <f t="shared" si="9"/>
        <v/>
      </c>
      <c r="L85" s="24">
        <f>nbjc(F85,H85)</f>
        <v>0</v>
      </c>
      <c r="M85" s="46"/>
      <c r="N85" s="24">
        <f>nbjc(F85,H85+M85)</f>
        <v>0</v>
      </c>
      <c r="O85" s="28" t="str">
        <f>IF(K85="","",IF(OR(F85="3F",F85="AEDIFICAT",F85="ANTIN"),K85+L85+1,WORKDAY(K85,L85)))</f>
        <v/>
      </c>
    </row>
    <row r="86" spans="1:15" ht="14.25" thickBot="1" x14ac:dyDescent="0.3">
      <c r="A86" s="39">
        <v>34867</v>
      </c>
      <c r="B86" s="35" t="str">
        <f t="shared" si="8"/>
        <v/>
      </c>
      <c r="C86" s="23" t="str">
        <f t="shared" si="7"/>
        <v/>
      </c>
      <c r="D86" s="34" t="str">
        <f t="shared" si="9"/>
        <v/>
      </c>
      <c r="L86" s="24">
        <f>nbjc(F86,H86)</f>
        <v>0</v>
      </c>
      <c r="M86" s="46"/>
      <c r="N86" s="24">
        <f>nbjc(F86,H86+M86)</f>
        <v>0</v>
      </c>
      <c r="O86" s="28" t="str">
        <f>IF(K86="","",IF(OR(F86="3F",F86="AEDIFICAT",F86="ANTIN"),K86+L86+1,WORKDAY(K86,L86)))</f>
        <v/>
      </c>
    </row>
    <row r="87" spans="1:15" ht="14.25" thickBot="1" x14ac:dyDescent="0.3">
      <c r="A87" s="39">
        <v>34868</v>
      </c>
      <c r="B87" s="35" t="str">
        <f t="shared" si="8"/>
        <v/>
      </c>
      <c r="C87" s="23" t="str">
        <f t="shared" si="7"/>
        <v/>
      </c>
      <c r="D87" s="34" t="str">
        <f t="shared" si="9"/>
        <v/>
      </c>
      <c r="L87" s="24">
        <f>nbjc(F87,H87)</f>
        <v>0</v>
      </c>
      <c r="M87" s="46"/>
      <c r="N87" s="24">
        <f>nbjc(F87,H87+M87)</f>
        <v>0</v>
      </c>
      <c r="O87" s="28" t="str">
        <f>IF(K87="","",IF(OR(F87="3F",F87="AEDIFICAT",F87="ANTIN"),K87+L87+1,WORKDAY(K87,L87)))</f>
        <v/>
      </c>
    </row>
    <row r="88" spans="1:15" ht="14.25" thickBot="1" x14ac:dyDescent="0.3">
      <c r="A88" s="39">
        <v>34869</v>
      </c>
      <c r="B88" s="35" t="str">
        <f t="shared" si="8"/>
        <v/>
      </c>
      <c r="C88" s="23" t="str">
        <f t="shared" si="7"/>
        <v/>
      </c>
      <c r="D88" s="34" t="str">
        <f t="shared" si="9"/>
        <v/>
      </c>
      <c r="L88" s="24">
        <f>nbjc(F88,H88)</f>
        <v>0</v>
      </c>
      <c r="M88" s="46"/>
      <c r="N88" s="24">
        <f>nbjc(F88,H88+M88)</f>
        <v>0</v>
      </c>
      <c r="O88" s="28" t="str">
        <f>IF(K88="","",IF(OR(F88="3F",F88="AEDIFICAT",F88="ANTIN"),K88+L88+1,WORKDAY(K88,L88)))</f>
        <v/>
      </c>
    </row>
    <row r="89" spans="1:15" ht="14.25" thickBot="1" x14ac:dyDescent="0.3">
      <c r="A89" s="39">
        <v>34870</v>
      </c>
      <c r="B89" s="35" t="str">
        <f t="shared" si="8"/>
        <v/>
      </c>
      <c r="C89" s="23" t="str">
        <f t="shared" si="7"/>
        <v/>
      </c>
      <c r="D89" s="34" t="str">
        <f t="shared" si="9"/>
        <v/>
      </c>
      <c r="L89" s="24">
        <f>nbjc(F89,H89)</f>
        <v>0</v>
      </c>
      <c r="M89" s="46"/>
      <c r="N89" s="24">
        <f>nbjc(F89,H89+M89)</f>
        <v>0</v>
      </c>
      <c r="O89" s="28" t="str">
        <f>IF(K89="","",IF(OR(F89="3F",F89="AEDIFICAT",F89="ANTIN"),K89+L89+1,WORKDAY(K89,L89)))</f>
        <v/>
      </c>
    </row>
    <row r="90" spans="1:15" ht="14.25" thickBot="1" x14ac:dyDescent="0.3">
      <c r="A90" s="39">
        <v>34871</v>
      </c>
      <c r="B90" s="35" t="str">
        <f t="shared" si="8"/>
        <v/>
      </c>
      <c r="C90" s="23" t="str">
        <f t="shared" si="7"/>
        <v/>
      </c>
      <c r="D90" s="34" t="str">
        <f t="shared" si="9"/>
        <v/>
      </c>
      <c r="L90" s="24">
        <f>nbjc(F90,H90)</f>
        <v>0</v>
      </c>
      <c r="M90" s="46"/>
      <c r="N90" s="24">
        <f>nbjc(F90,H90+M90)</f>
        <v>0</v>
      </c>
      <c r="O90" s="28" t="str">
        <f>IF(K90="","",IF(OR(F90="3F",F90="AEDIFICAT",F90="ANTIN"),K90+L90+1,WORKDAY(K90,L90)))</f>
        <v/>
      </c>
    </row>
    <row r="91" spans="1:15" ht="14.25" thickBot="1" x14ac:dyDescent="0.3">
      <c r="A91" s="39">
        <v>34872</v>
      </c>
      <c r="B91" s="35" t="str">
        <f t="shared" si="8"/>
        <v/>
      </c>
      <c r="C91" s="23" t="str">
        <f t="shared" si="7"/>
        <v/>
      </c>
      <c r="D91" s="34" t="str">
        <f t="shared" si="9"/>
        <v/>
      </c>
      <c r="L91" s="24">
        <f>nbjc(F91,H91)</f>
        <v>0</v>
      </c>
      <c r="M91" s="46"/>
      <c r="N91" s="24">
        <f>nbjc(F91,H91+M91)</f>
        <v>0</v>
      </c>
      <c r="O91" s="28" t="str">
        <f>IF(K91="","",IF(OR(F91="3F",F91="AEDIFICAT",F91="ANTIN"),K91+L91+1,WORKDAY(K91,L91)))</f>
        <v/>
      </c>
    </row>
    <row r="92" spans="1:15" ht="14.25" thickBot="1" x14ac:dyDescent="0.3">
      <c r="A92" s="39">
        <v>34873</v>
      </c>
      <c r="B92" s="35" t="str">
        <f t="shared" si="8"/>
        <v/>
      </c>
      <c r="C92" s="23" t="str">
        <f t="shared" si="7"/>
        <v/>
      </c>
      <c r="D92" s="34" t="str">
        <f t="shared" si="9"/>
        <v/>
      </c>
      <c r="L92" s="24">
        <f>nbjc(F92,H92)</f>
        <v>0</v>
      </c>
      <c r="M92" s="46"/>
      <c r="N92" s="24">
        <f>nbjc(F92,H92+M92)</f>
        <v>0</v>
      </c>
      <c r="O92" s="28" t="str">
        <f>IF(K92="","",IF(OR(F92="3F",F92="AEDIFICAT",F92="ANTIN"),K92+L92+1,WORKDAY(K92,L92)))</f>
        <v/>
      </c>
    </row>
    <row r="93" spans="1:15" ht="14.25" thickBot="1" x14ac:dyDescent="0.3">
      <c r="A93" s="39">
        <v>34874</v>
      </c>
      <c r="B93" s="35" t="str">
        <f t="shared" si="8"/>
        <v/>
      </c>
      <c r="C93" s="23" t="str">
        <f t="shared" si="7"/>
        <v/>
      </c>
      <c r="D93" s="34" t="str">
        <f t="shared" si="9"/>
        <v/>
      </c>
      <c r="L93" s="24">
        <f>nbjc(F93,H93)</f>
        <v>0</v>
      </c>
      <c r="M93" s="46"/>
      <c r="N93" s="24">
        <f>nbjc(F93,H93+M93)</f>
        <v>0</v>
      </c>
      <c r="O93" s="28" t="str">
        <f>IF(K93="","",IF(OR(F93="3F",F93="AEDIFICAT",F93="ANTIN"),K93+L93+1,WORKDAY(K93,L93)))</f>
        <v/>
      </c>
    </row>
    <row r="94" spans="1:15" ht="14.25" thickBot="1" x14ac:dyDescent="0.3">
      <c r="A94" s="39">
        <v>34875</v>
      </c>
      <c r="B94" s="35" t="str">
        <f t="shared" si="8"/>
        <v/>
      </c>
      <c r="C94" s="23" t="str">
        <f t="shared" si="7"/>
        <v/>
      </c>
      <c r="D94" s="34" t="str">
        <f t="shared" si="9"/>
        <v/>
      </c>
      <c r="L94" s="24">
        <f>nbjc(F94,H94)</f>
        <v>0</v>
      </c>
      <c r="M94" s="46"/>
      <c r="N94" s="24">
        <f>nbjc(F94,H94+M94)</f>
        <v>0</v>
      </c>
      <c r="O94" s="28" t="str">
        <f>IF(K94="","",IF(OR(F94="3F",F94="AEDIFICAT",F94="ANTIN"),K94+L94+1,WORKDAY(K94,L94)))</f>
        <v/>
      </c>
    </row>
    <row r="95" spans="1:15" ht="14.25" thickBot="1" x14ac:dyDescent="0.3">
      <c r="A95" s="39">
        <v>34876</v>
      </c>
      <c r="B95" s="35" t="str">
        <f t="shared" si="8"/>
        <v/>
      </c>
      <c r="C95" s="23" t="str">
        <f t="shared" si="7"/>
        <v/>
      </c>
      <c r="D95" s="34" t="str">
        <f t="shared" si="9"/>
        <v/>
      </c>
      <c r="L95" s="24">
        <f>nbjc(F95,H95)</f>
        <v>0</v>
      </c>
      <c r="M95" s="46"/>
      <c r="N95" s="24">
        <f>nbjc(F95,H95+M95)</f>
        <v>0</v>
      </c>
      <c r="O95" s="28" t="str">
        <f>IF(K95="","",IF(OR(F95="3F",F95="AEDIFICAT",F95="ANTIN"),K95+L95+1,WORKDAY(K95,L95)))</f>
        <v/>
      </c>
    </row>
    <row r="96" spans="1:15" ht="14.25" thickBot="1" x14ac:dyDescent="0.3">
      <c r="A96" s="39">
        <v>34877</v>
      </c>
      <c r="B96" s="35" t="str">
        <f t="shared" si="8"/>
        <v/>
      </c>
      <c r="C96" s="23" t="str">
        <f t="shared" si="7"/>
        <v/>
      </c>
      <c r="D96" s="34" t="str">
        <f t="shared" si="9"/>
        <v/>
      </c>
      <c r="L96" s="24">
        <f>nbjc(F96,H96)</f>
        <v>0</v>
      </c>
      <c r="M96" s="46"/>
      <c r="N96" s="24">
        <f>nbjc(F96,H96+M96)</f>
        <v>0</v>
      </c>
      <c r="O96" s="28" t="str">
        <f>IF(K96="","",IF(OR(F96="3F",F96="AEDIFICAT",F96="ANTIN"),K96+L96+1,WORKDAY(K96,L96)))</f>
        <v/>
      </c>
    </row>
    <row r="97" spans="1:15" ht="14.25" thickBot="1" x14ac:dyDescent="0.3">
      <c r="A97" s="39">
        <v>34878</v>
      </c>
      <c r="B97" s="35" t="str">
        <f t="shared" si="8"/>
        <v/>
      </c>
      <c r="C97" s="23" t="str">
        <f t="shared" si="7"/>
        <v/>
      </c>
      <c r="D97" s="34" t="str">
        <f t="shared" si="9"/>
        <v/>
      </c>
      <c r="L97" s="24">
        <f>nbjc(F97,H97)</f>
        <v>0</v>
      </c>
      <c r="M97" s="46"/>
      <c r="N97" s="24">
        <f>nbjc(F97,H97+M97)</f>
        <v>0</v>
      </c>
      <c r="O97" s="28" t="str">
        <f>IF(K97="","",IF(OR(F97="3F",F97="AEDIFICAT",F97="ANTIN"),K97+L97+1,WORKDAY(K97,L97)))</f>
        <v/>
      </c>
    </row>
    <row r="98" spans="1:15" ht="14.25" thickBot="1" x14ac:dyDescent="0.3">
      <c r="A98" s="39">
        <v>34879</v>
      </c>
      <c r="B98" s="35" t="str">
        <f t="shared" si="8"/>
        <v/>
      </c>
      <c r="C98" s="23" t="str">
        <f t="shared" si="7"/>
        <v/>
      </c>
      <c r="D98" s="34" t="str">
        <f t="shared" si="9"/>
        <v/>
      </c>
      <c r="L98" s="24">
        <f>nbjc(F98,H98)</f>
        <v>0</v>
      </c>
      <c r="M98" s="46"/>
      <c r="N98" s="24">
        <f>nbjc(F98,H98+M98)</f>
        <v>0</v>
      </c>
      <c r="O98" s="28" t="str">
        <f>IF(K98="","",IF(OR(F98="3F",F98="AEDIFICAT",F98="ANTIN"),K98+L98+1,WORKDAY(K98,L98)))</f>
        <v/>
      </c>
    </row>
    <row r="99" spans="1:15" ht="14.25" thickBot="1" x14ac:dyDescent="0.3">
      <c r="A99" s="39">
        <v>34880</v>
      </c>
      <c r="B99" s="35" t="str">
        <f t="shared" si="8"/>
        <v/>
      </c>
      <c r="C99" s="23" t="str">
        <f t="shared" si="7"/>
        <v/>
      </c>
      <c r="D99" s="34" t="str">
        <f t="shared" si="9"/>
        <v/>
      </c>
      <c r="L99" s="24">
        <f>nbjc(F99,H99)</f>
        <v>0</v>
      </c>
      <c r="M99" s="46"/>
      <c r="N99" s="24">
        <f>nbjc(F99,H99+M99)</f>
        <v>0</v>
      </c>
      <c r="O99" s="28" t="str">
        <f>IF(K99="","",IF(OR(F99="3F",F99="AEDIFICAT",F99="ANTIN"),K99+L99+1,WORKDAY(K99,L99)))</f>
        <v/>
      </c>
    </row>
    <row r="100" spans="1:15" ht="14.25" thickBot="1" x14ac:dyDescent="0.3">
      <c r="A100" s="39">
        <v>34881</v>
      </c>
      <c r="B100" s="35" t="str">
        <f t="shared" si="8"/>
        <v/>
      </c>
      <c r="C100" s="23" t="str">
        <f t="shared" si="7"/>
        <v/>
      </c>
      <c r="D100" s="34" t="str">
        <f t="shared" si="9"/>
        <v/>
      </c>
      <c r="L100" s="24">
        <f>nbjc(F100,H100)</f>
        <v>0</v>
      </c>
      <c r="M100" s="46"/>
      <c r="N100" s="24">
        <f>nbjc(F100,H100+M100)</f>
        <v>0</v>
      </c>
      <c r="O100" s="28" t="str">
        <f>IF(K100="","",IF(OR(F100="3F",F100="AEDIFICAT",F100="ANTIN"),K100+L100+1,WORKDAY(K100,L100)))</f>
        <v/>
      </c>
    </row>
    <row r="101" spans="1:15" ht="14.25" thickBot="1" x14ac:dyDescent="0.3">
      <c r="A101" s="39">
        <v>34882</v>
      </c>
      <c r="B101" s="35" t="str">
        <f t="shared" si="8"/>
        <v/>
      </c>
      <c r="C101" s="23" t="str">
        <f t="shared" si="7"/>
        <v/>
      </c>
      <c r="D101" s="34" t="str">
        <f t="shared" si="9"/>
        <v/>
      </c>
      <c r="L101" s="24">
        <f>nbjc(F101,H101)</f>
        <v>0</v>
      </c>
      <c r="M101" s="46"/>
      <c r="N101" s="24">
        <f>nbjc(F101,H101+M101)</f>
        <v>0</v>
      </c>
      <c r="O101" s="28" t="str">
        <f>IF(K101="","",IF(OR(F101="3F",F101="AEDIFICAT",F101="ANTIN"),K101+L101+1,WORKDAY(K101,L101)))</f>
        <v/>
      </c>
    </row>
    <row r="102" spans="1:15" ht="14.25" thickBot="1" x14ac:dyDescent="0.3">
      <c r="A102" s="39">
        <v>34883</v>
      </c>
      <c r="B102" s="35" t="str">
        <f t="shared" si="8"/>
        <v/>
      </c>
      <c r="C102" s="23" t="str">
        <f t="shared" si="7"/>
        <v/>
      </c>
      <c r="D102" s="34" t="str">
        <f t="shared" si="9"/>
        <v/>
      </c>
      <c r="L102" s="24">
        <f>nbjc(F102,H102)</f>
        <v>0</v>
      </c>
      <c r="M102" s="46"/>
      <c r="N102" s="24">
        <f>nbjc(F102,H102+M102)</f>
        <v>0</v>
      </c>
      <c r="O102" s="28" t="str">
        <f>IF(K102="","",IF(OR(F102="3F",F102="AEDIFICAT",F102="ANTIN"),K102+L102+1,WORKDAY(K102,L102)))</f>
        <v/>
      </c>
    </row>
    <row r="103" spans="1:15" ht="14.25" thickBot="1" x14ac:dyDescent="0.3">
      <c r="A103" s="39">
        <v>34884</v>
      </c>
      <c r="B103" s="35" t="str">
        <f t="shared" si="8"/>
        <v/>
      </c>
      <c r="C103" s="23" t="str">
        <f t="shared" ref="C103:C166" si="10">IF(E103="","",YEAR(E103))</f>
        <v/>
      </c>
      <c r="D103" s="34" t="str">
        <f t="shared" si="9"/>
        <v/>
      </c>
      <c r="L103" s="24">
        <f>nbjc(F103,H103)</f>
        <v>0</v>
      </c>
      <c r="M103" s="46"/>
      <c r="N103" s="24">
        <f>nbjc(F103,H103+M103)</f>
        <v>0</v>
      </c>
      <c r="O103" s="28" t="str">
        <f>IF(K103="","",IF(OR(F103="3F",F103="AEDIFICAT",F103="ANTIN"),K103+L103+1,WORKDAY(K103,L103)))</f>
        <v/>
      </c>
    </row>
    <row r="104" spans="1:15" ht="14.25" thickBot="1" x14ac:dyDescent="0.3">
      <c r="A104" s="39">
        <v>34885</v>
      </c>
      <c r="B104" s="35" t="str">
        <f t="shared" si="8"/>
        <v/>
      </c>
      <c r="C104" s="23" t="str">
        <f t="shared" si="10"/>
        <v/>
      </c>
      <c r="D104" s="34" t="str">
        <f t="shared" si="9"/>
        <v/>
      </c>
      <c r="L104" s="24">
        <f>nbjc(F104,H104)</f>
        <v>0</v>
      </c>
      <c r="M104" s="46"/>
      <c r="N104" s="24">
        <f>nbjc(F104,H104+M104)</f>
        <v>0</v>
      </c>
      <c r="O104" s="28" t="str">
        <f>IF(K104="","",IF(OR(F104="3F",F104="AEDIFICAT",F104="ANTIN"),K104+L104+1,WORKDAY(K104,L104)))</f>
        <v/>
      </c>
    </row>
    <row r="105" spans="1:15" ht="14.25" thickBot="1" x14ac:dyDescent="0.3">
      <c r="A105" s="39">
        <v>34886</v>
      </c>
      <c r="B105" s="35" t="str">
        <f t="shared" si="8"/>
        <v/>
      </c>
      <c r="C105" s="23" t="str">
        <f t="shared" si="10"/>
        <v/>
      </c>
      <c r="D105" s="34" t="str">
        <f t="shared" si="9"/>
        <v/>
      </c>
      <c r="L105" s="24">
        <f>nbjc(F105,H105)</f>
        <v>0</v>
      </c>
      <c r="M105" s="46"/>
      <c r="N105" s="24">
        <f>nbjc(F105,H105+M105)</f>
        <v>0</v>
      </c>
      <c r="O105" s="28" t="str">
        <f>IF(K105="","",IF(OR(F105="3F",F105="AEDIFICAT",F105="ANTIN"),K105+L105+1,WORKDAY(K105,L105)))</f>
        <v/>
      </c>
    </row>
    <row r="106" spans="1:15" ht="14.25" thickBot="1" x14ac:dyDescent="0.3">
      <c r="A106" s="39">
        <v>34887</v>
      </c>
      <c r="B106" s="35" t="str">
        <f t="shared" ref="B106:B169" si="11">IF(E106="","",MONTH(E106))</f>
        <v/>
      </c>
      <c r="C106" s="23" t="str">
        <f t="shared" si="10"/>
        <v/>
      </c>
      <c r="D106" s="34" t="str">
        <f t="shared" ref="D106:D169" si="12">IF(E106="","",WEEKNUM(E106,2))</f>
        <v/>
      </c>
      <c r="L106" s="24">
        <f>nbjc(F106,H106)</f>
        <v>0</v>
      </c>
      <c r="M106" s="46"/>
      <c r="N106" s="24">
        <f>nbjc(F106,H106+M106)</f>
        <v>0</v>
      </c>
      <c r="O106" s="28" t="str">
        <f>IF(K106="","",IF(OR(F106="3F",F106="AEDIFICAT",F106="ANTIN"),K106+L106+1,WORKDAY(K106,L106)))</f>
        <v/>
      </c>
    </row>
    <row r="107" spans="1:15" ht="14.25" thickBot="1" x14ac:dyDescent="0.3">
      <c r="A107" s="39">
        <v>34888</v>
      </c>
      <c r="B107" s="35" t="str">
        <f t="shared" si="11"/>
        <v/>
      </c>
      <c r="C107" s="23" t="str">
        <f t="shared" si="10"/>
        <v/>
      </c>
      <c r="D107" s="34" t="str">
        <f t="shared" si="12"/>
        <v/>
      </c>
      <c r="L107" s="24">
        <f>nbjc(F107,H107)</f>
        <v>0</v>
      </c>
      <c r="M107" s="46"/>
      <c r="N107" s="24">
        <f>nbjc(F107,H107+M107)</f>
        <v>0</v>
      </c>
      <c r="O107" s="28" t="str">
        <f>IF(K107="","",IF(OR(F107="3F",F107="AEDIFICAT",F107="ANTIN"),K107+L107+1,WORKDAY(K107,L107)))</f>
        <v/>
      </c>
    </row>
    <row r="108" spans="1:15" ht="14.25" thickBot="1" x14ac:dyDescent="0.3">
      <c r="A108" s="39">
        <v>34889</v>
      </c>
      <c r="B108" s="35" t="str">
        <f t="shared" si="11"/>
        <v/>
      </c>
      <c r="C108" s="23" t="str">
        <f t="shared" si="10"/>
        <v/>
      </c>
      <c r="D108" s="34" t="str">
        <f t="shared" si="12"/>
        <v/>
      </c>
      <c r="L108" s="24">
        <f>nbjc(F108,H108)</f>
        <v>0</v>
      </c>
      <c r="M108" s="46"/>
      <c r="N108" s="24">
        <f>nbjc(F108,H108+M108)</f>
        <v>0</v>
      </c>
      <c r="O108" s="28" t="str">
        <f>IF(K108="","",IF(OR(F108="3F",F108="AEDIFICAT",F108="ANTIN"),K108+L108+1,WORKDAY(K108,L108)))</f>
        <v/>
      </c>
    </row>
    <row r="109" spans="1:15" ht="14.25" thickBot="1" x14ac:dyDescent="0.3">
      <c r="A109" s="39">
        <v>34890</v>
      </c>
      <c r="B109" s="35" t="str">
        <f t="shared" si="11"/>
        <v/>
      </c>
      <c r="C109" s="23" t="str">
        <f t="shared" si="10"/>
        <v/>
      </c>
      <c r="D109" s="34" t="str">
        <f t="shared" si="12"/>
        <v/>
      </c>
      <c r="L109" s="24">
        <f>nbjc(F109,H109)</f>
        <v>0</v>
      </c>
      <c r="M109" s="46"/>
      <c r="N109" s="24">
        <f>nbjc(F109,H109+M109)</f>
        <v>0</v>
      </c>
      <c r="O109" s="28" t="str">
        <f>IF(K109="","",IF(OR(F109="3F",F109="AEDIFICAT",F109="ANTIN"),K109+L109+1,WORKDAY(K109,L109)))</f>
        <v/>
      </c>
    </row>
    <row r="110" spans="1:15" ht="14.25" thickBot="1" x14ac:dyDescent="0.3">
      <c r="A110" s="39">
        <v>34891</v>
      </c>
      <c r="B110" s="35" t="str">
        <f t="shared" si="11"/>
        <v/>
      </c>
      <c r="C110" s="23" t="str">
        <f t="shared" si="10"/>
        <v/>
      </c>
      <c r="D110" s="34" t="str">
        <f t="shared" si="12"/>
        <v/>
      </c>
      <c r="L110" s="24">
        <f>nbjc(F110,H110)</f>
        <v>0</v>
      </c>
      <c r="M110" s="46"/>
      <c r="N110" s="24">
        <f>nbjc(F110,H110+M110)</f>
        <v>0</v>
      </c>
      <c r="O110" s="28" t="str">
        <f>IF(K110="","",IF(OR(F110="3F",F110="AEDIFICAT",F110="ANTIN"),K110+L110+1,WORKDAY(K110,L110)))</f>
        <v/>
      </c>
    </row>
    <row r="111" spans="1:15" ht="14.25" thickBot="1" x14ac:dyDescent="0.3">
      <c r="A111" s="39">
        <v>34892</v>
      </c>
      <c r="B111" s="35" t="str">
        <f t="shared" si="11"/>
        <v/>
      </c>
      <c r="C111" s="23" t="str">
        <f t="shared" si="10"/>
        <v/>
      </c>
      <c r="D111" s="34" t="str">
        <f t="shared" si="12"/>
        <v/>
      </c>
      <c r="L111" s="24">
        <f>nbjc(F111,H111)</f>
        <v>0</v>
      </c>
      <c r="M111" s="46"/>
      <c r="N111" s="24">
        <f>nbjc(F111,H111+M111)</f>
        <v>0</v>
      </c>
      <c r="O111" s="28" t="str">
        <f>IF(K111="","",IF(OR(F111="3F",F111="AEDIFICAT",F111="ANTIN"),K111+L111+1,WORKDAY(K111,L111)))</f>
        <v/>
      </c>
    </row>
    <row r="112" spans="1:15" ht="14.25" thickBot="1" x14ac:dyDescent="0.3">
      <c r="A112" s="39">
        <v>34893</v>
      </c>
      <c r="B112" s="35" t="str">
        <f t="shared" si="11"/>
        <v/>
      </c>
      <c r="C112" s="23" t="str">
        <f t="shared" si="10"/>
        <v/>
      </c>
      <c r="D112" s="34" t="str">
        <f t="shared" si="12"/>
        <v/>
      </c>
      <c r="L112" s="24">
        <f>nbjc(F112,H112)</f>
        <v>0</v>
      </c>
      <c r="M112" s="46"/>
      <c r="N112" s="24">
        <f>nbjc(F112,H112+M112)</f>
        <v>0</v>
      </c>
      <c r="O112" s="28" t="str">
        <f>IF(K112="","",IF(OR(F112="3F",F112="AEDIFICAT",F112="ANTIN"),K112+L112+1,WORKDAY(K112,L112)))</f>
        <v/>
      </c>
    </row>
    <row r="113" spans="1:15" ht="14.25" thickBot="1" x14ac:dyDescent="0.3">
      <c r="A113" s="39">
        <v>34894</v>
      </c>
      <c r="B113" s="35" t="str">
        <f t="shared" si="11"/>
        <v/>
      </c>
      <c r="C113" s="23" t="str">
        <f t="shared" si="10"/>
        <v/>
      </c>
      <c r="D113" s="34" t="str">
        <f t="shared" si="12"/>
        <v/>
      </c>
      <c r="L113" s="24">
        <f>nbjc(F113,H113)</f>
        <v>0</v>
      </c>
      <c r="M113" s="46"/>
      <c r="N113" s="24">
        <f>nbjc(F113,H113+M113)</f>
        <v>0</v>
      </c>
      <c r="O113" s="28" t="str">
        <f>IF(K113="","",IF(OR(F113="3F",F113="AEDIFICAT",F113="ANTIN"),K113+L113+1,WORKDAY(K113,L113)))</f>
        <v/>
      </c>
    </row>
    <row r="114" spans="1:15" ht="14.25" thickBot="1" x14ac:dyDescent="0.3">
      <c r="A114" s="39">
        <v>34895</v>
      </c>
      <c r="B114" s="35" t="str">
        <f t="shared" si="11"/>
        <v/>
      </c>
      <c r="C114" s="23" t="str">
        <f t="shared" si="10"/>
        <v/>
      </c>
      <c r="D114" s="34" t="str">
        <f t="shared" si="12"/>
        <v/>
      </c>
      <c r="L114" s="24">
        <f>nbjc(F114,H114)</f>
        <v>0</v>
      </c>
      <c r="M114" s="46"/>
      <c r="N114" s="24">
        <f>nbjc(F114,H114+M114)</f>
        <v>0</v>
      </c>
      <c r="O114" s="28" t="str">
        <f>IF(K114="","",IF(OR(F114="3F",F114="AEDIFICAT",F114="ANTIN"),K114+L114+1,WORKDAY(K114,L114)))</f>
        <v/>
      </c>
    </row>
    <row r="115" spans="1:15" ht="14.25" thickBot="1" x14ac:dyDescent="0.3">
      <c r="A115" s="39">
        <v>34896</v>
      </c>
      <c r="B115" s="35" t="str">
        <f t="shared" si="11"/>
        <v/>
      </c>
      <c r="C115" s="23" t="str">
        <f t="shared" si="10"/>
        <v/>
      </c>
      <c r="D115" s="34" t="str">
        <f t="shared" si="12"/>
        <v/>
      </c>
      <c r="L115" s="24">
        <f>nbjc(F115,H115)</f>
        <v>0</v>
      </c>
      <c r="M115" s="46"/>
      <c r="N115" s="24">
        <f>nbjc(F115,H115+M115)</f>
        <v>0</v>
      </c>
      <c r="O115" s="28" t="str">
        <f>IF(K115="","",IF(OR(F115="3F",F115="AEDIFICAT",F115="ANTIN"),K115+L115+1,WORKDAY(K115,L115)))</f>
        <v/>
      </c>
    </row>
    <row r="116" spans="1:15" ht="14.25" thickBot="1" x14ac:dyDescent="0.3">
      <c r="A116" s="39">
        <v>34897</v>
      </c>
      <c r="B116" s="35" t="str">
        <f t="shared" si="11"/>
        <v/>
      </c>
      <c r="C116" s="23" t="str">
        <f t="shared" si="10"/>
        <v/>
      </c>
      <c r="D116" s="34" t="str">
        <f t="shared" si="12"/>
        <v/>
      </c>
      <c r="L116" s="24">
        <f>nbjc(F116,H116)</f>
        <v>0</v>
      </c>
      <c r="M116" s="46"/>
      <c r="N116" s="24">
        <f>nbjc(F116,H116+M116)</f>
        <v>0</v>
      </c>
      <c r="O116" s="28" t="str">
        <f>IF(K116="","",IF(OR(F116="3F",F116="AEDIFICAT",F116="ANTIN"),K116+L116+1,WORKDAY(K116,L116)))</f>
        <v/>
      </c>
    </row>
    <row r="117" spans="1:15" ht="14.25" thickBot="1" x14ac:dyDescent="0.3">
      <c r="A117" s="39">
        <v>34898</v>
      </c>
      <c r="B117" s="35" t="str">
        <f t="shared" si="11"/>
        <v/>
      </c>
      <c r="C117" s="23" t="str">
        <f t="shared" si="10"/>
        <v/>
      </c>
      <c r="D117" s="34" t="str">
        <f t="shared" si="12"/>
        <v/>
      </c>
      <c r="L117" s="24">
        <f>nbjc(F117,H117)</f>
        <v>0</v>
      </c>
      <c r="M117" s="46"/>
      <c r="N117" s="24">
        <f>nbjc(F117,H117+M117)</f>
        <v>0</v>
      </c>
      <c r="O117" s="28" t="str">
        <f>IF(K117="","",IF(OR(F117="3F",F117="AEDIFICAT",F117="ANTIN"),K117+L117+1,WORKDAY(K117,L117)))</f>
        <v/>
      </c>
    </row>
    <row r="118" spans="1:15" ht="14.25" thickBot="1" x14ac:dyDescent="0.3">
      <c r="A118" s="39">
        <v>34899</v>
      </c>
      <c r="B118" s="35" t="str">
        <f t="shared" si="11"/>
        <v/>
      </c>
      <c r="C118" s="23" t="str">
        <f t="shared" si="10"/>
        <v/>
      </c>
      <c r="D118" s="34" t="str">
        <f t="shared" si="12"/>
        <v/>
      </c>
      <c r="L118" s="24">
        <f>nbjc(F118,H118)</f>
        <v>0</v>
      </c>
      <c r="M118" s="46"/>
      <c r="N118" s="24">
        <f>nbjc(F118,H118+M118)</f>
        <v>0</v>
      </c>
      <c r="O118" s="28" t="str">
        <f>IF(K118="","",IF(OR(F118="3F",F118="AEDIFICAT",F118="ANTIN"),K118+L118+1,WORKDAY(K118,L118)))</f>
        <v/>
      </c>
    </row>
    <row r="119" spans="1:15" ht="14.25" thickBot="1" x14ac:dyDescent="0.3">
      <c r="A119" s="39">
        <v>34900</v>
      </c>
      <c r="B119" s="35" t="str">
        <f t="shared" si="11"/>
        <v/>
      </c>
      <c r="C119" s="23" t="str">
        <f t="shared" si="10"/>
        <v/>
      </c>
      <c r="D119" s="34" t="str">
        <f t="shared" si="12"/>
        <v/>
      </c>
      <c r="L119" s="24">
        <f>nbjc(F119,H119)</f>
        <v>0</v>
      </c>
      <c r="M119" s="46"/>
      <c r="N119" s="24">
        <f>nbjc(F119,H119+M119)</f>
        <v>0</v>
      </c>
      <c r="O119" s="28" t="str">
        <f>IF(K119="","",IF(OR(F119="3F",F119="AEDIFICAT",F119="ANTIN"),K119+L119+1,WORKDAY(K119,L119)))</f>
        <v/>
      </c>
    </row>
    <row r="120" spans="1:15" ht="14.25" thickBot="1" x14ac:dyDescent="0.3">
      <c r="A120" s="39">
        <v>34901</v>
      </c>
      <c r="B120" s="35" t="str">
        <f t="shared" si="11"/>
        <v/>
      </c>
      <c r="C120" s="23" t="str">
        <f t="shared" si="10"/>
        <v/>
      </c>
      <c r="D120" s="34" t="str">
        <f t="shared" si="12"/>
        <v/>
      </c>
      <c r="L120" s="24">
        <f>nbjc(F120,H120)</f>
        <v>0</v>
      </c>
      <c r="M120" s="46"/>
      <c r="N120" s="24">
        <f>nbjc(F120,H120+M120)</f>
        <v>0</v>
      </c>
      <c r="O120" s="28" t="str">
        <f>IF(K120="","",IF(OR(F120="3F",F120="AEDIFICAT",F120="ANTIN"),K120+L120+1,WORKDAY(K120,L120)))</f>
        <v/>
      </c>
    </row>
    <row r="121" spans="1:15" ht="14.25" thickBot="1" x14ac:dyDescent="0.3">
      <c r="A121" s="39">
        <v>34902</v>
      </c>
      <c r="B121" s="35" t="str">
        <f t="shared" si="11"/>
        <v/>
      </c>
      <c r="C121" s="23" t="str">
        <f t="shared" si="10"/>
        <v/>
      </c>
      <c r="D121" s="34" t="str">
        <f t="shared" si="12"/>
        <v/>
      </c>
      <c r="L121" s="24">
        <f>nbjc(F121,H121)</f>
        <v>0</v>
      </c>
      <c r="M121" s="46"/>
      <c r="N121" s="24">
        <f>nbjc(F121,H121+M121)</f>
        <v>0</v>
      </c>
      <c r="O121" s="28" t="str">
        <f>IF(K121="","",IF(OR(F121="3F",F121="AEDIFICAT",F121="ANTIN"),K121+L121+1,WORKDAY(K121,L121)))</f>
        <v/>
      </c>
    </row>
    <row r="122" spans="1:15" ht="14.25" thickBot="1" x14ac:dyDescent="0.3">
      <c r="A122" s="39">
        <v>34903</v>
      </c>
      <c r="B122" s="35" t="str">
        <f t="shared" si="11"/>
        <v/>
      </c>
      <c r="C122" s="23" t="str">
        <f t="shared" si="10"/>
        <v/>
      </c>
      <c r="D122" s="34" t="str">
        <f t="shared" si="12"/>
        <v/>
      </c>
      <c r="L122" s="24">
        <f>nbjc(F122,H122)</f>
        <v>0</v>
      </c>
      <c r="M122" s="46"/>
      <c r="N122" s="24">
        <f>nbjc(F122,H122+M122)</f>
        <v>0</v>
      </c>
      <c r="O122" s="28" t="str">
        <f>IF(K122="","",IF(OR(F122="3F",F122="AEDIFICAT",F122="ANTIN"),K122+L122+1,WORKDAY(K122,L122)))</f>
        <v/>
      </c>
    </row>
    <row r="123" spans="1:15" ht="14.25" thickBot="1" x14ac:dyDescent="0.3">
      <c r="A123" s="39">
        <v>34904</v>
      </c>
      <c r="B123" s="35" t="str">
        <f t="shared" si="11"/>
        <v/>
      </c>
      <c r="C123" s="23" t="str">
        <f t="shared" si="10"/>
        <v/>
      </c>
      <c r="D123" s="34" t="str">
        <f t="shared" si="12"/>
        <v/>
      </c>
      <c r="L123" s="24">
        <f>nbjc(F123,H123)</f>
        <v>0</v>
      </c>
      <c r="M123" s="46"/>
      <c r="N123" s="24">
        <f>nbjc(F123,H123+M123)</f>
        <v>0</v>
      </c>
      <c r="O123" s="28" t="str">
        <f>IF(K123="","",IF(OR(F123="3F",F123="AEDIFICAT",F123="ANTIN"),K123+L123+1,WORKDAY(K123,L123)))</f>
        <v/>
      </c>
    </row>
    <row r="124" spans="1:15" ht="14.25" thickBot="1" x14ac:dyDescent="0.3">
      <c r="A124" s="39">
        <v>34905</v>
      </c>
      <c r="B124" s="35" t="str">
        <f t="shared" si="11"/>
        <v/>
      </c>
      <c r="C124" s="23" t="str">
        <f t="shared" si="10"/>
        <v/>
      </c>
      <c r="D124" s="34" t="str">
        <f t="shared" si="12"/>
        <v/>
      </c>
      <c r="L124" s="24">
        <f>nbjc(F124,H124)</f>
        <v>0</v>
      </c>
      <c r="M124" s="46"/>
      <c r="N124" s="24">
        <f>nbjc(F124,H124+M124)</f>
        <v>0</v>
      </c>
      <c r="O124" s="28" t="str">
        <f>IF(K124="","",IF(OR(F124="3F",F124="AEDIFICAT",F124="ANTIN"),K124+L124+1,WORKDAY(K124,L124)))</f>
        <v/>
      </c>
    </row>
    <row r="125" spans="1:15" ht="14.25" thickBot="1" x14ac:dyDescent="0.3">
      <c r="A125" s="39">
        <v>34906</v>
      </c>
      <c r="B125" s="35" t="str">
        <f t="shared" si="11"/>
        <v/>
      </c>
      <c r="C125" s="23" t="str">
        <f t="shared" si="10"/>
        <v/>
      </c>
      <c r="D125" s="34" t="str">
        <f t="shared" si="12"/>
        <v/>
      </c>
      <c r="L125" s="24">
        <f>nbjc(F125,H125)</f>
        <v>0</v>
      </c>
      <c r="M125" s="46"/>
      <c r="N125" s="24">
        <f>nbjc(F125,H125+M125)</f>
        <v>0</v>
      </c>
      <c r="O125" s="28" t="str">
        <f>IF(K125="","",IF(OR(F125="3F",F125="AEDIFICAT",F125="ANTIN"),K125+L125+1,WORKDAY(K125,L125)))</f>
        <v/>
      </c>
    </row>
    <row r="126" spans="1:15" ht="14.25" thickBot="1" x14ac:dyDescent="0.3">
      <c r="A126" s="39">
        <v>34907</v>
      </c>
      <c r="B126" s="35" t="str">
        <f t="shared" si="11"/>
        <v/>
      </c>
      <c r="C126" s="23" t="str">
        <f t="shared" si="10"/>
        <v/>
      </c>
      <c r="D126" s="34" t="str">
        <f t="shared" si="12"/>
        <v/>
      </c>
      <c r="L126" s="24">
        <f>nbjc(F126,H126)</f>
        <v>0</v>
      </c>
      <c r="M126" s="46"/>
      <c r="N126" s="24">
        <f>nbjc(F126,H126+M126)</f>
        <v>0</v>
      </c>
      <c r="O126" s="28" t="str">
        <f>IF(K126="","",IF(OR(F126="3F",F126="AEDIFICAT",F126="ANTIN"),K126+L126+1,WORKDAY(K126,L126)))</f>
        <v/>
      </c>
    </row>
    <row r="127" spans="1:15" ht="14.25" thickBot="1" x14ac:dyDescent="0.3">
      <c r="A127" s="39">
        <v>34908</v>
      </c>
      <c r="B127" s="35" t="str">
        <f t="shared" si="11"/>
        <v/>
      </c>
      <c r="C127" s="23" t="str">
        <f t="shared" si="10"/>
        <v/>
      </c>
      <c r="D127" s="34" t="str">
        <f t="shared" si="12"/>
        <v/>
      </c>
      <c r="L127" s="24">
        <f>nbjc(F127,H127)</f>
        <v>0</v>
      </c>
      <c r="M127" s="46"/>
      <c r="N127" s="24">
        <f>nbjc(F127,H127+M127)</f>
        <v>0</v>
      </c>
      <c r="O127" s="28" t="str">
        <f>IF(K127="","",IF(OR(F127="3F",F127="AEDIFICAT",F127="ANTIN"),K127+L127+1,WORKDAY(K127,L127)))</f>
        <v/>
      </c>
    </row>
    <row r="128" spans="1:15" ht="14.25" thickBot="1" x14ac:dyDescent="0.3">
      <c r="A128" s="39">
        <v>34909</v>
      </c>
      <c r="B128" s="35" t="str">
        <f t="shared" si="11"/>
        <v/>
      </c>
      <c r="C128" s="23" t="str">
        <f t="shared" si="10"/>
        <v/>
      </c>
      <c r="D128" s="34" t="str">
        <f t="shared" si="12"/>
        <v/>
      </c>
      <c r="L128" s="24">
        <f>nbjc(F128,H128)</f>
        <v>0</v>
      </c>
      <c r="M128" s="46"/>
      <c r="N128" s="24">
        <f>nbjc(F128,H128+M128)</f>
        <v>0</v>
      </c>
      <c r="O128" s="28" t="str">
        <f>IF(K128="","",IF(OR(F128="3F",F128="AEDIFICAT",F128="ANTIN"),K128+L128+1,WORKDAY(K128,L128)))</f>
        <v/>
      </c>
    </row>
    <row r="129" spans="1:15" ht="14.25" thickBot="1" x14ac:dyDescent="0.3">
      <c r="A129" s="39">
        <v>34910</v>
      </c>
      <c r="B129" s="35" t="str">
        <f t="shared" si="11"/>
        <v/>
      </c>
      <c r="C129" s="23" t="str">
        <f t="shared" si="10"/>
        <v/>
      </c>
      <c r="D129" s="34" t="str">
        <f t="shared" si="12"/>
        <v/>
      </c>
      <c r="L129" s="24">
        <f>nbjc(F129,H129)</f>
        <v>0</v>
      </c>
      <c r="M129" s="46"/>
      <c r="N129" s="24">
        <f>nbjc(F129,H129+M129)</f>
        <v>0</v>
      </c>
      <c r="O129" s="28" t="str">
        <f>IF(K129="","",IF(OR(F129="3F",F129="AEDIFICAT",F129="ANTIN"),K129+L129+1,WORKDAY(K129,L129)))</f>
        <v/>
      </c>
    </row>
    <row r="130" spans="1:15" ht="14.25" thickBot="1" x14ac:dyDescent="0.3">
      <c r="A130" s="39">
        <v>34911</v>
      </c>
      <c r="B130" s="35" t="str">
        <f t="shared" si="11"/>
        <v/>
      </c>
      <c r="C130" s="23" t="str">
        <f t="shared" si="10"/>
        <v/>
      </c>
      <c r="D130" s="34" t="str">
        <f t="shared" si="12"/>
        <v/>
      </c>
      <c r="L130" s="24">
        <f>nbjc(F130,H130)</f>
        <v>0</v>
      </c>
      <c r="M130" s="46"/>
      <c r="N130" s="24">
        <f>nbjc(F130,H130+M130)</f>
        <v>0</v>
      </c>
      <c r="O130" s="28" t="str">
        <f>IF(K130="","",IF(OR(F130="3F",F130="AEDIFICAT",F130="ANTIN"),K130+L130+1,WORKDAY(K130,L130)))</f>
        <v/>
      </c>
    </row>
    <row r="131" spans="1:15" ht="14.25" thickBot="1" x14ac:dyDescent="0.3">
      <c r="A131" s="39">
        <v>34912</v>
      </c>
      <c r="B131" s="35" t="str">
        <f t="shared" si="11"/>
        <v/>
      </c>
      <c r="C131" s="23" t="str">
        <f t="shared" si="10"/>
        <v/>
      </c>
      <c r="D131" s="34" t="str">
        <f t="shared" si="12"/>
        <v/>
      </c>
      <c r="L131" s="24">
        <f>nbjc(F131,H131)</f>
        <v>0</v>
      </c>
      <c r="M131" s="46"/>
      <c r="N131" s="24">
        <f>nbjc(F131,H131+M131)</f>
        <v>0</v>
      </c>
      <c r="O131" s="28" t="str">
        <f>IF(K131="","",IF(OR(F131="3F",F131="AEDIFICAT",F131="ANTIN"),K131+L131+1,WORKDAY(K131,L131)))</f>
        <v/>
      </c>
    </row>
    <row r="132" spans="1:15" ht="14.25" thickBot="1" x14ac:dyDescent="0.3">
      <c r="A132" s="39">
        <v>34913</v>
      </c>
      <c r="B132" s="35" t="str">
        <f t="shared" si="11"/>
        <v/>
      </c>
      <c r="C132" s="23" t="str">
        <f t="shared" si="10"/>
        <v/>
      </c>
      <c r="D132" s="34" t="str">
        <f t="shared" si="12"/>
        <v/>
      </c>
      <c r="L132" s="24">
        <f>nbjc(F132,H132)</f>
        <v>0</v>
      </c>
      <c r="M132" s="46"/>
      <c r="N132" s="24">
        <f>nbjc(F132,H132+M132)</f>
        <v>0</v>
      </c>
      <c r="O132" s="28" t="str">
        <f>IF(K132="","",IF(OR(F132="3F",F132="AEDIFICAT",F132="ANTIN"),K132+L132+1,WORKDAY(K132,L132)))</f>
        <v/>
      </c>
    </row>
    <row r="133" spans="1:15" ht="14.25" thickBot="1" x14ac:dyDescent="0.3">
      <c r="A133" s="39">
        <v>34914</v>
      </c>
      <c r="B133" s="35" t="str">
        <f t="shared" si="11"/>
        <v/>
      </c>
      <c r="C133" s="23" t="str">
        <f t="shared" si="10"/>
        <v/>
      </c>
      <c r="D133" s="34" t="str">
        <f t="shared" si="12"/>
        <v/>
      </c>
      <c r="L133" s="24">
        <f>nbjc(F133,H133)</f>
        <v>0</v>
      </c>
      <c r="M133" s="46"/>
      <c r="N133" s="24">
        <f>nbjc(F133,H133+M133)</f>
        <v>0</v>
      </c>
      <c r="O133" s="28" t="str">
        <f>IF(K133="","",IF(OR(F133="3F",F133="AEDIFICAT",F133="ANTIN"),K133+L133+1,WORKDAY(K133,L133)))</f>
        <v/>
      </c>
    </row>
    <row r="134" spans="1:15" ht="14.25" thickBot="1" x14ac:dyDescent="0.3">
      <c r="A134" s="39">
        <v>34915</v>
      </c>
      <c r="B134" s="35" t="str">
        <f t="shared" si="11"/>
        <v/>
      </c>
      <c r="C134" s="23" t="str">
        <f t="shared" si="10"/>
        <v/>
      </c>
      <c r="D134" s="34" t="str">
        <f t="shared" si="12"/>
        <v/>
      </c>
      <c r="L134" s="24">
        <f>nbjc(F134,H134)</f>
        <v>0</v>
      </c>
      <c r="M134" s="46"/>
      <c r="N134" s="24">
        <f>nbjc(F134,H134+M134)</f>
        <v>0</v>
      </c>
      <c r="O134" s="28" t="str">
        <f>IF(K134="","",IF(OR(F134="3F",F134="AEDIFICAT",F134="ANTIN"),K134+L134+1,WORKDAY(K134,L134)))</f>
        <v/>
      </c>
    </row>
    <row r="135" spans="1:15" ht="14.25" thickBot="1" x14ac:dyDescent="0.3">
      <c r="A135" s="39">
        <v>34916</v>
      </c>
      <c r="B135" s="35" t="str">
        <f t="shared" si="11"/>
        <v/>
      </c>
      <c r="C135" s="23" t="str">
        <f t="shared" si="10"/>
        <v/>
      </c>
      <c r="D135" s="34" t="str">
        <f t="shared" si="12"/>
        <v/>
      </c>
      <c r="L135" s="24">
        <f>nbjc(F135,H135)</f>
        <v>0</v>
      </c>
      <c r="M135" s="46"/>
      <c r="N135" s="24">
        <f>nbjc(F135,H135+M135)</f>
        <v>0</v>
      </c>
      <c r="O135" s="28" t="str">
        <f>IF(K135="","",IF(OR(F135="3F",F135="AEDIFICAT",F135="ANTIN"),K135+L135+1,WORKDAY(K135,L135)))</f>
        <v/>
      </c>
    </row>
    <row r="136" spans="1:15" ht="14.25" thickBot="1" x14ac:dyDescent="0.3">
      <c r="A136" s="39">
        <v>34917</v>
      </c>
      <c r="B136" s="35" t="str">
        <f t="shared" si="11"/>
        <v/>
      </c>
      <c r="C136" s="23" t="str">
        <f t="shared" si="10"/>
        <v/>
      </c>
      <c r="D136" s="34" t="str">
        <f t="shared" si="12"/>
        <v/>
      </c>
      <c r="L136" s="24">
        <f>nbjc(F136,H136)</f>
        <v>0</v>
      </c>
      <c r="M136" s="46"/>
      <c r="N136" s="24">
        <f>nbjc(F136,H136+M136)</f>
        <v>0</v>
      </c>
      <c r="O136" s="28" t="str">
        <f>IF(K136="","",IF(OR(F136="3F",F136="AEDIFICAT",F136="ANTIN"),K136+L136+1,WORKDAY(K136,L136)))</f>
        <v/>
      </c>
    </row>
    <row r="137" spans="1:15" ht="14.25" thickBot="1" x14ac:dyDescent="0.3">
      <c r="A137" s="39">
        <v>34918</v>
      </c>
      <c r="B137" s="35" t="str">
        <f t="shared" si="11"/>
        <v/>
      </c>
      <c r="C137" s="23" t="str">
        <f t="shared" si="10"/>
        <v/>
      </c>
      <c r="D137" s="34" t="str">
        <f t="shared" si="12"/>
        <v/>
      </c>
      <c r="L137" s="24">
        <f>nbjc(F137,H137)</f>
        <v>0</v>
      </c>
      <c r="M137" s="46"/>
      <c r="N137" s="24">
        <f>nbjc(F137,H137+M137)</f>
        <v>0</v>
      </c>
      <c r="O137" s="28" t="str">
        <f>IF(K137="","",IF(OR(F137="3F",F137="AEDIFICAT",F137="ANTIN"),K137+L137+1,WORKDAY(K137,L137)))</f>
        <v/>
      </c>
    </row>
    <row r="138" spans="1:15" ht="14.25" thickBot="1" x14ac:dyDescent="0.3">
      <c r="A138" s="39">
        <v>34919</v>
      </c>
      <c r="B138" s="35" t="str">
        <f t="shared" si="11"/>
        <v/>
      </c>
      <c r="C138" s="23" t="str">
        <f t="shared" si="10"/>
        <v/>
      </c>
      <c r="D138" s="34" t="str">
        <f t="shared" si="12"/>
        <v/>
      </c>
      <c r="L138" s="24">
        <f>nbjc(F138,H138)</f>
        <v>0</v>
      </c>
      <c r="M138" s="46"/>
      <c r="N138" s="24">
        <f>nbjc(F138,H138+M138)</f>
        <v>0</v>
      </c>
      <c r="O138" s="28" t="str">
        <f>IF(K138="","",IF(OR(F138="3F",F138="AEDIFICAT",F138="ANTIN"),K138+L138+1,WORKDAY(K138,L138)))</f>
        <v/>
      </c>
    </row>
    <row r="139" spans="1:15" ht="14.25" thickBot="1" x14ac:dyDescent="0.3">
      <c r="A139" s="39">
        <v>34920</v>
      </c>
      <c r="B139" s="35" t="str">
        <f t="shared" si="11"/>
        <v/>
      </c>
      <c r="C139" s="23" t="str">
        <f t="shared" si="10"/>
        <v/>
      </c>
      <c r="D139" s="34" t="str">
        <f t="shared" si="12"/>
        <v/>
      </c>
      <c r="L139" s="24">
        <f>nbjc(F139,H139)</f>
        <v>0</v>
      </c>
      <c r="M139" s="46"/>
      <c r="N139" s="24">
        <f>nbjc(F139,H139+M139)</f>
        <v>0</v>
      </c>
      <c r="O139" s="28" t="str">
        <f>IF(K139="","",IF(OR(F139="3F",F139="AEDIFICAT",F139="ANTIN"),K139+L139+1,WORKDAY(K139,L139)))</f>
        <v/>
      </c>
    </row>
    <row r="140" spans="1:15" ht="14.25" thickBot="1" x14ac:dyDescent="0.3">
      <c r="A140" s="39">
        <v>34921</v>
      </c>
      <c r="B140" s="35" t="str">
        <f t="shared" si="11"/>
        <v/>
      </c>
      <c r="C140" s="23" t="str">
        <f t="shared" si="10"/>
        <v/>
      </c>
      <c r="D140" s="34" t="str">
        <f t="shared" si="12"/>
        <v/>
      </c>
      <c r="L140" s="24">
        <f>nbjc(F140,H140)</f>
        <v>0</v>
      </c>
      <c r="M140" s="46"/>
      <c r="N140" s="24">
        <f>nbjc(F140,H140+M140)</f>
        <v>0</v>
      </c>
      <c r="O140" s="28" t="str">
        <f>IF(K140="","",IF(OR(F140="3F",F140="AEDIFICAT",F140="ANTIN"),K140+L140+1,WORKDAY(K140,L140)))</f>
        <v/>
      </c>
    </row>
    <row r="141" spans="1:15" ht="14.25" thickBot="1" x14ac:dyDescent="0.3">
      <c r="A141" s="39">
        <v>34922</v>
      </c>
      <c r="B141" s="35" t="str">
        <f t="shared" si="11"/>
        <v/>
      </c>
      <c r="C141" s="23" t="str">
        <f t="shared" si="10"/>
        <v/>
      </c>
      <c r="D141" s="34" t="str">
        <f t="shared" si="12"/>
        <v/>
      </c>
      <c r="L141" s="24">
        <f>nbjc(F141,H141)</f>
        <v>0</v>
      </c>
      <c r="M141" s="46"/>
      <c r="N141" s="24">
        <f>nbjc(F141,H141+M141)</f>
        <v>0</v>
      </c>
      <c r="O141" s="28" t="str">
        <f>IF(K141="","",IF(OR(F141="3F",F141="AEDIFICAT",F141="ANTIN"),K141+L141+1,WORKDAY(K141,L141)))</f>
        <v/>
      </c>
    </row>
    <row r="142" spans="1:15" ht="14.25" thickBot="1" x14ac:dyDescent="0.3">
      <c r="A142" s="39">
        <v>34923</v>
      </c>
      <c r="B142" s="35" t="str">
        <f t="shared" si="11"/>
        <v/>
      </c>
      <c r="C142" s="23" t="str">
        <f t="shared" si="10"/>
        <v/>
      </c>
      <c r="D142" s="34" t="str">
        <f t="shared" si="12"/>
        <v/>
      </c>
      <c r="L142" s="24">
        <f>nbjc(F142,H142)</f>
        <v>0</v>
      </c>
      <c r="M142" s="46"/>
      <c r="N142" s="24">
        <f>nbjc(F142,H142+M142)</f>
        <v>0</v>
      </c>
      <c r="O142" s="28" t="str">
        <f>IF(K142="","",IF(OR(F142="3F",F142="AEDIFICAT",F142="ANTIN"),K142+L142+1,WORKDAY(K142,L142)))</f>
        <v/>
      </c>
    </row>
    <row r="143" spans="1:15" ht="14.25" thickBot="1" x14ac:dyDescent="0.3">
      <c r="A143" s="39">
        <v>34924</v>
      </c>
      <c r="B143" s="35" t="str">
        <f t="shared" si="11"/>
        <v/>
      </c>
      <c r="C143" s="23" t="str">
        <f t="shared" si="10"/>
        <v/>
      </c>
      <c r="D143" s="34" t="str">
        <f t="shared" si="12"/>
        <v/>
      </c>
      <c r="L143" s="24">
        <f>nbjc(F143,H143)</f>
        <v>0</v>
      </c>
      <c r="M143" s="46"/>
      <c r="N143" s="24">
        <f>nbjc(F143,H143+M143)</f>
        <v>0</v>
      </c>
      <c r="O143" s="28" t="str">
        <f>IF(K143="","",IF(OR(F143="3F",F143="AEDIFICAT",F143="ANTIN"),K143+L143+1,WORKDAY(K143,L143)))</f>
        <v/>
      </c>
    </row>
    <row r="144" spans="1:15" ht="14.25" thickBot="1" x14ac:dyDescent="0.3">
      <c r="A144" s="39">
        <v>34925</v>
      </c>
      <c r="B144" s="35" t="str">
        <f t="shared" si="11"/>
        <v/>
      </c>
      <c r="C144" s="23" t="str">
        <f t="shared" si="10"/>
        <v/>
      </c>
      <c r="D144" s="34" t="str">
        <f t="shared" si="12"/>
        <v/>
      </c>
      <c r="L144" s="24">
        <f>nbjc(F144,H144)</f>
        <v>0</v>
      </c>
      <c r="M144" s="46"/>
      <c r="N144" s="24">
        <f>nbjc(F144,H144+M144)</f>
        <v>0</v>
      </c>
      <c r="O144" s="28" t="str">
        <f>IF(K144="","",IF(OR(F144="3F",F144="AEDIFICAT",F144="ANTIN"),K144+L144+1,WORKDAY(K144,L144)))</f>
        <v/>
      </c>
    </row>
    <row r="145" spans="1:15" ht="14.25" thickBot="1" x14ac:dyDescent="0.3">
      <c r="A145" s="39">
        <v>34926</v>
      </c>
      <c r="B145" s="35" t="str">
        <f t="shared" si="11"/>
        <v/>
      </c>
      <c r="C145" s="23" t="str">
        <f t="shared" si="10"/>
        <v/>
      </c>
      <c r="D145" s="34" t="str">
        <f t="shared" si="12"/>
        <v/>
      </c>
      <c r="L145" s="24">
        <f>nbjc(F145,H145)</f>
        <v>0</v>
      </c>
      <c r="M145" s="46"/>
      <c r="N145" s="24">
        <f>nbjc(F145,H145+M145)</f>
        <v>0</v>
      </c>
      <c r="O145" s="28" t="str">
        <f>IF(K145="","",IF(OR(F145="3F",F145="AEDIFICAT",F145="ANTIN"),K145+L145+1,WORKDAY(K145,L145)))</f>
        <v/>
      </c>
    </row>
    <row r="146" spans="1:15" ht="14.25" thickBot="1" x14ac:dyDescent="0.3">
      <c r="A146" s="39">
        <v>34927</v>
      </c>
      <c r="B146" s="35" t="str">
        <f t="shared" si="11"/>
        <v/>
      </c>
      <c r="C146" s="23" t="str">
        <f t="shared" si="10"/>
        <v/>
      </c>
      <c r="D146" s="34" t="str">
        <f t="shared" si="12"/>
        <v/>
      </c>
      <c r="L146" s="24">
        <f>nbjc(F146,H146)</f>
        <v>0</v>
      </c>
      <c r="M146" s="46"/>
      <c r="N146" s="24">
        <f>nbjc(F146,H146+M146)</f>
        <v>0</v>
      </c>
      <c r="O146" s="28" t="str">
        <f>IF(K146="","",IF(OR(F146="3F",F146="AEDIFICAT",F146="ANTIN"),K146+L146+1,WORKDAY(K146,L146)))</f>
        <v/>
      </c>
    </row>
    <row r="147" spans="1:15" ht="14.25" thickBot="1" x14ac:dyDescent="0.3">
      <c r="A147" s="39">
        <v>34928</v>
      </c>
      <c r="B147" s="35" t="str">
        <f t="shared" si="11"/>
        <v/>
      </c>
      <c r="C147" s="23" t="str">
        <f t="shared" si="10"/>
        <v/>
      </c>
      <c r="D147" s="34" t="str">
        <f t="shared" si="12"/>
        <v/>
      </c>
      <c r="L147" s="24">
        <f>nbjc(F147,H147)</f>
        <v>0</v>
      </c>
      <c r="M147" s="46"/>
      <c r="N147" s="24">
        <f>nbjc(F147,H147+M147)</f>
        <v>0</v>
      </c>
      <c r="O147" s="28" t="str">
        <f>IF(K147="","",IF(OR(F147="3F",F147="AEDIFICAT",F147="ANTIN"),K147+L147+1,WORKDAY(K147,L147)))</f>
        <v/>
      </c>
    </row>
    <row r="148" spans="1:15" ht="14.25" thickBot="1" x14ac:dyDescent="0.3">
      <c r="A148" s="39">
        <v>34929</v>
      </c>
      <c r="B148" s="35" t="str">
        <f t="shared" si="11"/>
        <v/>
      </c>
      <c r="C148" s="23" t="str">
        <f t="shared" si="10"/>
        <v/>
      </c>
      <c r="D148" s="34" t="str">
        <f t="shared" si="12"/>
        <v/>
      </c>
      <c r="L148" s="24">
        <f>nbjc(F148,H148)</f>
        <v>0</v>
      </c>
      <c r="M148" s="46"/>
      <c r="N148" s="24">
        <f>nbjc(F148,H148+M148)</f>
        <v>0</v>
      </c>
      <c r="O148" s="28" t="str">
        <f>IF(K148="","",IF(OR(F148="3F",F148="AEDIFICAT",F148="ANTIN"),K148+L148+1,WORKDAY(K148,L148)))</f>
        <v/>
      </c>
    </row>
    <row r="149" spans="1:15" ht="14.25" thickBot="1" x14ac:dyDescent="0.3">
      <c r="A149" s="39">
        <v>34930</v>
      </c>
      <c r="B149" s="35" t="str">
        <f t="shared" si="11"/>
        <v/>
      </c>
      <c r="C149" s="23" t="str">
        <f t="shared" si="10"/>
        <v/>
      </c>
      <c r="D149" s="34" t="str">
        <f t="shared" si="12"/>
        <v/>
      </c>
      <c r="L149" s="24">
        <f>nbjc(F149,H149)</f>
        <v>0</v>
      </c>
      <c r="M149" s="46"/>
      <c r="N149" s="24">
        <f>nbjc(F149,H149+M149)</f>
        <v>0</v>
      </c>
      <c r="O149" s="28" t="str">
        <f>IF(K149="","",IF(OR(F149="3F",F149="AEDIFICAT",F149="ANTIN"),K149+L149+1,WORKDAY(K149,L149)))</f>
        <v/>
      </c>
    </row>
    <row r="150" spans="1:15" ht="14.25" thickBot="1" x14ac:dyDescent="0.3">
      <c r="A150" s="39">
        <v>34931</v>
      </c>
      <c r="B150" s="35" t="str">
        <f t="shared" si="11"/>
        <v/>
      </c>
      <c r="C150" s="23" t="str">
        <f t="shared" si="10"/>
        <v/>
      </c>
      <c r="D150" s="34" t="str">
        <f t="shared" si="12"/>
        <v/>
      </c>
      <c r="L150" s="24">
        <f>nbjc(F150,H150)</f>
        <v>0</v>
      </c>
      <c r="M150" s="46"/>
      <c r="N150" s="24">
        <f>nbjc(F150,H150+M150)</f>
        <v>0</v>
      </c>
      <c r="O150" s="28" t="str">
        <f>IF(K150="","",IF(OR(F150="3F",F150="AEDIFICAT",F150="ANTIN"),K150+L150+1,WORKDAY(K150,L150)))</f>
        <v/>
      </c>
    </row>
    <row r="151" spans="1:15" ht="14.25" thickBot="1" x14ac:dyDescent="0.3">
      <c r="A151" s="39">
        <v>34932</v>
      </c>
      <c r="B151" s="35" t="str">
        <f t="shared" si="11"/>
        <v/>
      </c>
      <c r="C151" s="23" t="str">
        <f t="shared" si="10"/>
        <v/>
      </c>
      <c r="D151" s="34" t="str">
        <f t="shared" si="12"/>
        <v/>
      </c>
      <c r="L151" s="24">
        <f>nbjc(F151,H151)</f>
        <v>0</v>
      </c>
      <c r="M151" s="46"/>
      <c r="N151" s="24">
        <f>nbjc(F151,H151+M151)</f>
        <v>0</v>
      </c>
      <c r="O151" s="28" t="str">
        <f>IF(K151="","",IF(OR(F151="3F",F151="AEDIFICAT",F151="ANTIN"),K151+L151+1,WORKDAY(K151,L151)))</f>
        <v/>
      </c>
    </row>
    <row r="152" spans="1:15" ht="14.25" thickBot="1" x14ac:dyDescent="0.3">
      <c r="A152" s="39">
        <v>34933</v>
      </c>
      <c r="B152" s="35" t="str">
        <f t="shared" si="11"/>
        <v/>
      </c>
      <c r="C152" s="23" t="str">
        <f t="shared" si="10"/>
        <v/>
      </c>
      <c r="D152" s="34" t="str">
        <f t="shared" si="12"/>
        <v/>
      </c>
      <c r="L152" s="24">
        <f>nbjc(F152,H152)</f>
        <v>0</v>
      </c>
      <c r="M152" s="46"/>
      <c r="N152" s="24">
        <f>nbjc(F152,H152+M152)</f>
        <v>0</v>
      </c>
      <c r="O152" s="28" t="str">
        <f>IF(K152="","",IF(OR(F152="3F",F152="AEDIFICAT",F152="ANTIN"),K152+L152+1,WORKDAY(K152,L152)))</f>
        <v/>
      </c>
    </row>
    <row r="153" spans="1:15" ht="14.25" thickBot="1" x14ac:dyDescent="0.3">
      <c r="A153" s="39">
        <v>34934</v>
      </c>
      <c r="B153" s="35" t="str">
        <f t="shared" si="11"/>
        <v/>
      </c>
      <c r="C153" s="23" t="str">
        <f t="shared" si="10"/>
        <v/>
      </c>
      <c r="D153" s="34" t="str">
        <f t="shared" si="12"/>
        <v/>
      </c>
      <c r="L153" s="24">
        <f>nbjc(F153,H153)</f>
        <v>0</v>
      </c>
      <c r="M153" s="46"/>
      <c r="N153" s="24">
        <f>nbjc(F153,H153+M153)</f>
        <v>0</v>
      </c>
      <c r="O153" s="28" t="str">
        <f>IF(K153="","",IF(OR(F153="3F",F153="AEDIFICAT",F153="ANTIN"),K153+L153+1,WORKDAY(K153,L153)))</f>
        <v/>
      </c>
    </row>
    <row r="154" spans="1:15" ht="14.25" thickBot="1" x14ac:dyDescent="0.3">
      <c r="A154" s="39">
        <v>34935</v>
      </c>
      <c r="B154" s="35" t="str">
        <f t="shared" si="11"/>
        <v/>
      </c>
      <c r="C154" s="23" t="str">
        <f t="shared" si="10"/>
        <v/>
      </c>
      <c r="D154" s="34" t="str">
        <f t="shared" si="12"/>
        <v/>
      </c>
      <c r="L154" s="24">
        <f>nbjc(F154,H154)</f>
        <v>0</v>
      </c>
      <c r="M154" s="46"/>
      <c r="N154" s="24">
        <f>nbjc(F154,H154+M154)</f>
        <v>0</v>
      </c>
      <c r="O154" s="28" t="str">
        <f>IF(K154="","",IF(OR(F154="3F",F154="AEDIFICAT",F154="ANTIN"),K154+L154+1,WORKDAY(K154,L154)))</f>
        <v/>
      </c>
    </row>
    <row r="155" spans="1:15" ht="14.25" thickBot="1" x14ac:dyDescent="0.3">
      <c r="A155" s="39">
        <v>34936</v>
      </c>
      <c r="B155" s="35" t="str">
        <f t="shared" si="11"/>
        <v/>
      </c>
      <c r="C155" s="23" t="str">
        <f t="shared" si="10"/>
        <v/>
      </c>
      <c r="D155" s="34" t="str">
        <f t="shared" si="12"/>
        <v/>
      </c>
      <c r="L155" s="24">
        <f>nbjc(F155,H155)</f>
        <v>0</v>
      </c>
      <c r="M155" s="46"/>
      <c r="N155" s="24">
        <f>nbjc(F155,H155+M155)</f>
        <v>0</v>
      </c>
      <c r="O155" s="28" t="str">
        <f>IF(K155="","",IF(OR(F155="3F",F155="AEDIFICAT",F155="ANTIN"),K155+L155+1,WORKDAY(K155,L155)))</f>
        <v/>
      </c>
    </row>
    <row r="156" spans="1:15" ht="14.25" thickBot="1" x14ac:dyDescent="0.3">
      <c r="A156" s="39">
        <v>34937</v>
      </c>
      <c r="B156" s="35" t="str">
        <f t="shared" si="11"/>
        <v/>
      </c>
      <c r="C156" s="23" t="str">
        <f t="shared" si="10"/>
        <v/>
      </c>
      <c r="D156" s="34" t="str">
        <f t="shared" si="12"/>
        <v/>
      </c>
      <c r="L156" s="24">
        <f>nbjc(F156,H156)</f>
        <v>0</v>
      </c>
      <c r="M156" s="46"/>
      <c r="N156" s="24">
        <f>nbjc(F156,H156+M156)</f>
        <v>0</v>
      </c>
      <c r="O156" s="28" t="str">
        <f>IF(K156="","",IF(OR(F156="3F",F156="AEDIFICAT",F156="ANTIN"),K156+L156+1,WORKDAY(K156,L156)))</f>
        <v/>
      </c>
    </row>
    <row r="157" spans="1:15" ht="14.25" thickBot="1" x14ac:dyDescent="0.3">
      <c r="A157" s="39">
        <v>34938</v>
      </c>
      <c r="B157" s="35" t="str">
        <f t="shared" si="11"/>
        <v/>
      </c>
      <c r="C157" s="23" t="str">
        <f t="shared" si="10"/>
        <v/>
      </c>
      <c r="D157" s="34" t="str">
        <f t="shared" si="12"/>
        <v/>
      </c>
      <c r="L157" s="24">
        <f>nbjc(F157,H157)</f>
        <v>0</v>
      </c>
      <c r="M157" s="46"/>
      <c r="N157" s="24">
        <f>nbjc(F157,H157+M157)</f>
        <v>0</v>
      </c>
      <c r="O157" s="28" t="str">
        <f>IF(K157="","",IF(OR(F157="3F",F157="AEDIFICAT",F157="ANTIN"),K157+L157+1,WORKDAY(K157,L157)))</f>
        <v/>
      </c>
    </row>
    <row r="158" spans="1:15" ht="14.25" thickBot="1" x14ac:dyDescent="0.3">
      <c r="A158" s="39">
        <v>34939</v>
      </c>
      <c r="B158" s="35" t="str">
        <f t="shared" si="11"/>
        <v/>
      </c>
      <c r="C158" s="23" t="str">
        <f t="shared" si="10"/>
        <v/>
      </c>
      <c r="D158" s="34" t="str">
        <f t="shared" si="12"/>
        <v/>
      </c>
      <c r="L158" s="24">
        <f>nbjc(F158,H158)</f>
        <v>0</v>
      </c>
      <c r="M158" s="46"/>
      <c r="N158" s="24">
        <f>nbjc(F158,H158+M158)</f>
        <v>0</v>
      </c>
      <c r="O158" s="28" t="str">
        <f>IF(K158="","",IF(OR(F158="3F",F158="AEDIFICAT",F158="ANTIN"),K158+L158+1,WORKDAY(K158,L158)))</f>
        <v/>
      </c>
    </row>
    <row r="159" spans="1:15" ht="14.25" thickBot="1" x14ac:dyDescent="0.3">
      <c r="A159" s="39">
        <v>34940</v>
      </c>
      <c r="B159" s="35" t="str">
        <f t="shared" si="11"/>
        <v/>
      </c>
      <c r="C159" s="23" t="str">
        <f t="shared" si="10"/>
        <v/>
      </c>
      <c r="D159" s="34" t="str">
        <f t="shared" si="12"/>
        <v/>
      </c>
      <c r="L159" s="24">
        <f>nbjc(F159,H159)</f>
        <v>0</v>
      </c>
      <c r="M159" s="46"/>
      <c r="N159" s="24">
        <f>nbjc(F159,H159+M159)</f>
        <v>0</v>
      </c>
      <c r="O159" s="28" t="str">
        <f>IF(K159="","",IF(OR(F159="3F",F159="AEDIFICAT",F159="ANTIN"),K159+L159+1,WORKDAY(K159,L159)))</f>
        <v/>
      </c>
    </row>
    <row r="160" spans="1:15" ht="14.25" thickBot="1" x14ac:dyDescent="0.3">
      <c r="A160" s="39">
        <v>34941</v>
      </c>
      <c r="B160" s="35" t="str">
        <f t="shared" si="11"/>
        <v/>
      </c>
      <c r="C160" s="23" t="str">
        <f t="shared" si="10"/>
        <v/>
      </c>
      <c r="D160" s="34" t="str">
        <f t="shared" si="12"/>
        <v/>
      </c>
      <c r="L160" s="24">
        <f>nbjc(F160,H160)</f>
        <v>0</v>
      </c>
      <c r="M160" s="46"/>
      <c r="N160" s="24">
        <f>nbjc(F160,H160+M160)</f>
        <v>0</v>
      </c>
      <c r="O160" s="28" t="str">
        <f>IF(K160="","",IF(OR(F160="3F",F160="AEDIFICAT",F160="ANTIN"),K160+L160+1,WORKDAY(K160,L160)))</f>
        <v/>
      </c>
    </row>
    <row r="161" spans="1:15" ht="14.25" thickBot="1" x14ac:dyDescent="0.3">
      <c r="A161" s="39">
        <v>34942</v>
      </c>
      <c r="B161" s="35" t="str">
        <f t="shared" si="11"/>
        <v/>
      </c>
      <c r="C161" s="23" t="str">
        <f t="shared" si="10"/>
        <v/>
      </c>
      <c r="D161" s="34" t="str">
        <f t="shared" si="12"/>
        <v/>
      </c>
      <c r="L161" s="24">
        <f>nbjc(F161,H161)</f>
        <v>0</v>
      </c>
      <c r="M161" s="46"/>
      <c r="N161" s="24">
        <f>nbjc(F161,H161+M161)</f>
        <v>0</v>
      </c>
      <c r="O161" s="28" t="str">
        <f>IF(K161="","",IF(OR(F161="3F",F161="AEDIFICAT",F161="ANTIN"),K161+L161+1,WORKDAY(K161,L161)))</f>
        <v/>
      </c>
    </row>
    <row r="162" spans="1:15" ht="14.25" thickBot="1" x14ac:dyDescent="0.3">
      <c r="A162" s="39">
        <v>34943</v>
      </c>
      <c r="B162" s="35" t="str">
        <f t="shared" si="11"/>
        <v/>
      </c>
      <c r="C162" s="23" t="str">
        <f t="shared" si="10"/>
        <v/>
      </c>
      <c r="D162" s="34" t="str">
        <f t="shared" si="12"/>
        <v/>
      </c>
      <c r="L162" s="24">
        <f>nbjc(F162,H162)</f>
        <v>0</v>
      </c>
      <c r="M162" s="46"/>
      <c r="N162" s="24">
        <f>nbjc(F162,H162+M162)</f>
        <v>0</v>
      </c>
      <c r="O162" s="28" t="str">
        <f>IF(K162="","",IF(OR(F162="3F",F162="AEDIFICAT",F162="ANTIN"),K162+L162+1,WORKDAY(K162,L162)))</f>
        <v/>
      </c>
    </row>
    <row r="163" spans="1:15" ht="14.25" thickBot="1" x14ac:dyDescent="0.3">
      <c r="A163" s="39">
        <v>34944</v>
      </c>
      <c r="B163" s="35" t="str">
        <f t="shared" si="11"/>
        <v/>
      </c>
      <c r="C163" s="23" t="str">
        <f t="shared" si="10"/>
        <v/>
      </c>
      <c r="D163" s="34" t="str">
        <f t="shared" si="12"/>
        <v/>
      </c>
      <c r="L163" s="24">
        <f>nbjc(F163,H163)</f>
        <v>0</v>
      </c>
      <c r="M163" s="46"/>
      <c r="N163" s="24">
        <f>nbjc(F163,H163+M163)</f>
        <v>0</v>
      </c>
      <c r="O163" s="28" t="str">
        <f>IF(K163="","",IF(OR(F163="3F",F163="AEDIFICAT",F163="ANTIN"),K163+L163+1,WORKDAY(K163,L163)))</f>
        <v/>
      </c>
    </row>
    <row r="164" spans="1:15" ht="14.25" thickBot="1" x14ac:dyDescent="0.3">
      <c r="A164" s="39">
        <v>34945</v>
      </c>
      <c r="B164" s="35" t="str">
        <f t="shared" si="11"/>
        <v/>
      </c>
      <c r="C164" s="23" t="str">
        <f t="shared" si="10"/>
        <v/>
      </c>
      <c r="D164" s="34" t="str">
        <f t="shared" si="12"/>
        <v/>
      </c>
      <c r="L164" s="24">
        <f>nbjc(F164,H164)</f>
        <v>0</v>
      </c>
      <c r="M164" s="46"/>
      <c r="N164" s="24">
        <f>nbjc(F164,H164+M164)</f>
        <v>0</v>
      </c>
      <c r="O164" s="28" t="str">
        <f>IF(K164="","",IF(OR(F164="3F",F164="AEDIFICAT",F164="ANTIN"),K164+L164+1,WORKDAY(K164,L164)))</f>
        <v/>
      </c>
    </row>
    <row r="165" spans="1:15" ht="14.25" thickBot="1" x14ac:dyDescent="0.3">
      <c r="A165" s="39">
        <v>34946</v>
      </c>
      <c r="B165" s="35" t="str">
        <f t="shared" si="11"/>
        <v/>
      </c>
      <c r="C165" s="23" t="str">
        <f t="shared" si="10"/>
        <v/>
      </c>
      <c r="D165" s="34" t="str">
        <f t="shared" si="12"/>
        <v/>
      </c>
      <c r="L165" s="24">
        <f>nbjc(F165,H165)</f>
        <v>0</v>
      </c>
      <c r="M165" s="46"/>
      <c r="N165" s="24">
        <f>nbjc(F165,H165+M165)</f>
        <v>0</v>
      </c>
      <c r="O165" s="28" t="str">
        <f>IF(K165="","",IF(OR(F165="3F",F165="AEDIFICAT",F165="ANTIN"),K165+L165+1,WORKDAY(K165,L165)))</f>
        <v/>
      </c>
    </row>
    <row r="166" spans="1:15" ht="14.25" thickBot="1" x14ac:dyDescent="0.3">
      <c r="A166" s="39">
        <v>34947</v>
      </c>
      <c r="B166" s="35" t="str">
        <f t="shared" si="11"/>
        <v/>
      </c>
      <c r="C166" s="23" t="str">
        <f t="shared" si="10"/>
        <v/>
      </c>
      <c r="D166" s="34" t="str">
        <f t="shared" si="12"/>
        <v/>
      </c>
      <c r="L166" s="24">
        <f>nbjc(F166,H166)</f>
        <v>0</v>
      </c>
      <c r="M166" s="46"/>
      <c r="N166" s="24">
        <f>nbjc(F166,H166+M166)</f>
        <v>0</v>
      </c>
      <c r="O166" s="28" t="str">
        <f>IF(K166="","",IF(OR(F166="3F",F166="AEDIFICAT",F166="ANTIN"),K166+L166+1,WORKDAY(K166,L166)))</f>
        <v/>
      </c>
    </row>
    <row r="167" spans="1:15" ht="14.25" thickBot="1" x14ac:dyDescent="0.3">
      <c r="A167" s="39">
        <v>34948</v>
      </c>
      <c r="B167" s="35" t="str">
        <f t="shared" si="11"/>
        <v/>
      </c>
      <c r="C167" s="23" t="str">
        <f t="shared" ref="C167:C230" si="13">IF(E167="","",YEAR(E167))</f>
        <v/>
      </c>
      <c r="D167" s="34" t="str">
        <f t="shared" si="12"/>
        <v/>
      </c>
      <c r="L167" s="24">
        <f>nbjc(F167,H167)</f>
        <v>0</v>
      </c>
      <c r="M167" s="46"/>
      <c r="N167" s="24">
        <f>nbjc(F167,H167+M167)</f>
        <v>0</v>
      </c>
      <c r="O167" s="28" t="str">
        <f>IF(K167="","",IF(OR(F167="3F",F167="AEDIFICAT",F167="ANTIN"),K167+L167+1,WORKDAY(K167,L167)))</f>
        <v/>
      </c>
    </row>
    <row r="168" spans="1:15" ht="14.25" thickBot="1" x14ac:dyDescent="0.3">
      <c r="A168" s="39">
        <v>34949</v>
      </c>
      <c r="B168" s="35" t="str">
        <f t="shared" si="11"/>
        <v/>
      </c>
      <c r="C168" s="23" t="str">
        <f t="shared" si="13"/>
        <v/>
      </c>
      <c r="D168" s="34" t="str">
        <f t="shared" si="12"/>
        <v/>
      </c>
      <c r="L168" s="24">
        <f>nbjc(F168,H168)</f>
        <v>0</v>
      </c>
      <c r="M168" s="46"/>
      <c r="N168" s="24">
        <f>nbjc(F168,H168+M168)</f>
        <v>0</v>
      </c>
      <c r="O168" s="28" t="str">
        <f>IF(K168="","",IF(OR(F168="3F",F168="AEDIFICAT",F168="ANTIN"),K168+L168+1,WORKDAY(K168,L168)))</f>
        <v/>
      </c>
    </row>
    <row r="169" spans="1:15" ht="14.25" thickBot="1" x14ac:dyDescent="0.3">
      <c r="A169" s="39">
        <v>34950</v>
      </c>
      <c r="B169" s="35" t="str">
        <f t="shared" si="11"/>
        <v/>
      </c>
      <c r="C169" s="23" t="str">
        <f t="shared" si="13"/>
        <v/>
      </c>
      <c r="D169" s="34" t="str">
        <f t="shared" si="12"/>
        <v/>
      </c>
      <c r="L169" s="24">
        <f>nbjc(F169,H169)</f>
        <v>0</v>
      </c>
      <c r="M169" s="46"/>
      <c r="N169" s="24">
        <f>nbjc(F169,H169+M169)</f>
        <v>0</v>
      </c>
      <c r="O169" s="28" t="str">
        <f>IF(K169="","",IF(OR(F169="3F",F169="AEDIFICAT",F169="ANTIN"),K169+L169+1,WORKDAY(K169,L169)))</f>
        <v/>
      </c>
    </row>
    <row r="170" spans="1:15" ht="14.25" thickBot="1" x14ac:dyDescent="0.3">
      <c r="A170" s="39">
        <v>34951</v>
      </c>
      <c r="B170" s="35" t="str">
        <f t="shared" ref="B170:B233" si="14">IF(E170="","",MONTH(E170))</f>
        <v/>
      </c>
      <c r="C170" s="23" t="str">
        <f t="shared" si="13"/>
        <v/>
      </c>
      <c r="D170" s="34" t="str">
        <f t="shared" ref="D170:D233" si="15">IF(E170="","",WEEKNUM(E170,2))</f>
        <v/>
      </c>
      <c r="L170" s="24">
        <f>nbjc(F170,H170)</f>
        <v>0</v>
      </c>
      <c r="M170" s="46"/>
      <c r="N170" s="24">
        <f>nbjc(F170,H170+M170)</f>
        <v>0</v>
      </c>
      <c r="O170" s="28" t="str">
        <f>IF(K170="","",IF(OR(F170="3F",F170="AEDIFICAT",F170="ANTIN"),K170+L170+1,WORKDAY(K170,L170)))</f>
        <v/>
      </c>
    </row>
    <row r="171" spans="1:15" ht="14.25" thickBot="1" x14ac:dyDescent="0.3">
      <c r="A171" s="39">
        <v>34952</v>
      </c>
      <c r="B171" s="35" t="str">
        <f t="shared" si="14"/>
        <v/>
      </c>
      <c r="C171" s="23" t="str">
        <f t="shared" si="13"/>
        <v/>
      </c>
      <c r="D171" s="34" t="str">
        <f t="shared" si="15"/>
        <v/>
      </c>
      <c r="L171" s="24">
        <f>nbjc(F171,H171)</f>
        <v>0</v>
      </c>
      <c r="M171" s="46"/>
      <c r="N171" s="24">
        <f>nbjc(F171,H171+M171)</f>
        <v>0</v>
      </c>
      <c r="O171" s="28" t="str">
        <f>IF(K171="","",IF(OR(F171="3F",F171="AEDIFICAT",F171="ANTIN"),K171+L171+1,WORKDAY(K171,L171)))</f>
        <v/>
      </c>
    </row>
    <row r="172" spans="1:15" ht="14.25" thickBot="1" x14ac:dyDescent="0.3">
      <c r="A172" s="39">
        <v>34953</v>
      </c>
      <c r="B172" s="35" t="str">
        <f t="shared" si="14"/>
        <v/>
      </c>
      <c r="C172" s="23" t="str">
        <f t="shared" si="13"/>
        <v/>
      </c>
      <c r="D172" s="34" t="str">
        <f t="shared" si="15"/>
        <v/>
      </c>
      <c r="L172" s="24">
        <f>nbjc(F172,H172)</f>
        <v>0</v>
      </c>
      <c r="M172" s="46"/>
      <c r="N172" s="24">
        <f>nbjc(F172,H172+M172)</f>
        <v>0</v>
      </c>
      <c r="O172" s="28" t="str">
        <f>IF(K172="","",IF(OR(F172="3F",F172="AEDIFICAT",F172="ANTIN"),K172+L172+1,WORKDAY(K172,L172)))</f>
        <v/>
      </c>
    </row>
    <row r="173" spans="1:15" ht="14.25" thickBot="1" x14ac:dyDescent="0.3">
      <c r="A173" s="39">
        <v>34954</v>
      </c>
      <c r="B173" s="35" t="str">
        <f t="shared" si="14"/>
        <v/>
      </c>
      <c r="C173" s="23" t="str">
        <f t="shared" si="13"/>
        <v/>
      </c>
      <c r="D173" s="34" t="str">
        <f t="shared" si="15"/>
        <v/>
      </c>
      <c r="L173" s="24">
        <f>nbjc(F173,H173)</f>
        <v>0</v>
      </c>
      <c r="M173" s="46"/>
      <c r="N173" s="24">
        <f>nbjc(F173,H173+M173)</f>
        <v>0</v>
      </c>
      <c r="O173" s="28" t="str">
        <f>IF(K173="","",IF(OR(F173="3F",F173="AEDIFICAT",F173="ANTIN"),K173+L173+1,WORKDAY(K173,L173)))</f>
        <v/>
      </c>
    </row>
    <row r="174" spans="1:15" ht="14.25" thickBot="1" x14ac:dyDescent="0.3">
      <c r="A174" s="39">
        <v>34955</v>
      </c>
      <c r="B174" s="35" t="str">
        <f t="shared" si="14"/>
        <v/>
      </c>
      <c r="C174" s="23" t="str">
        <f t="shared" si="13"/>
        <v/>
      </c>
      <c r="D174" s="34" t="str">
        <f t="shared" si="15"/>
        <v/>
      </c>
      <c r="L174" s="24">
        <f>nbjc(F174,H174)</f>
        <v>0</v>
      </c>
      <c r="M174" s="46"/>
      <c r="N174" s="24">
        <f>nbjc(F174,H174+M174)</f>
        <v>0</v>
      </c>
      <c r="O174" s="28" t="str">
        <f>IF(K174="","",IF(OR(F174="3F",F174="AEDIFICAT",F174="ANTIN"),K174+L174+1,WORKDAY(K174,L174)))</f>
        <v/>
      </c>
    </row>
    <row r="175" spans="1:15" ht="14.25" thickBot="1" x14ac:dyDescent="0.3">
      <c r="A175" s="39">
        <v>34956</v>
      </c>
      <c r="B175" s="35" t="str">
        <f t="shared" si="14"/>
        <v/>
      </c>
      <c r="C175" s="23" t="str">
        <f t="shared" si="13"/>
        <v/>
      </c>
      <c r="D175" s="34" t="str">
        <f t="shared" si="15"/>
        <v/>
      </c>
      <c r="L175" s="24">
        <f>nbjc(F175,H175)</f>
        <v>0</v>
      </c>
      <c r="M175" s="46"/>
      <c r="N175" s="24">
        <f>nbjc(F175,H175+M175)</f>
        <v>0</v>
      </c>
      <c r="O175" s="28" t="str">
        <f>IF(K175="","",IF(OR(F175="3F",F175="AEDIFICAT",F175="ANTIN"),K175+L175+1,WORKDAY(K175,L175)))</f>
        <v/>
      </c>
    </row>
    <row r="176" spans="1:15" ht="14.25" thickBot="1" x14ac:dyDescent="0.3">
      <c r="A176" s="39">
        <v>34957</v>
      </c>
      <c r="B176" s="35" t="str">
        <f t="shared" si="14"/>
        <v/>
      </c>
      <c r="C176" s="23" t="str">
        <f t="shared" si="13"/>
        <v/>
      </c>
      <c r="D176" s="34" t="str">
        <f t="shared" si="15"/>
        <v/>
      </c>
      <c r="L176" s="24">
        <f>nbjc(F176,H176)</f>
        <v>0</v>
      </c>
      <c r="M176" s="46"/>
      <c r="N176" s="24">
        <f>nbjc(F176,H176+M176)</f>
        <v>0</v>
      </c>
      <c r="O176" s="28" t="str">
        <f>IF(K176="","",IF(OR(F176="3F",F176="AEDIFICAT",F176="ANTIN"),K176+L176+1,WORKDAY(K176,L176)))</f>
        <v/>
      </c>
    </row>
    <row r="177" spans="1:15" ht="14.25" thickBot="1" x14ac:dyDescent="0.3">
      <c r="A177" s="39">
        <v>34958</v>
      </c>
      <c r="B177" s="35" t="str">
        <f t="shared" si="14"/>
        <v/>
      </c>
      <c r="C177" s="23" t="str">
        <f t="shared" si="13"/>
        <v/>
      </c>
      <c r="D177" s="34" t="str">
        <f t="shared" si="15"/>
        <v/>
      </c>
      <c r="L177" s="24">
        <f>nbjc(F177,H177)</f>
        <v>0</v>
      </c>
      <c r="M177" s="46"/>
      <c r="N177" s="24">
        <f>nbjc(F177,H177+M177)</f>
        <v>0</v>
      </c>
      <c r="O177" s="28" t="str">
        <f>IF(K177="","",IF(OR(F177="3F",F177="AEDIFICAT",F177="ANTIN"),K177+L177+1,WORKDAY(K177,L177)))</f>
        <v/>
      </c>
    </row>
    <row r="178" spans="1:15" ht="14.25" thickBot="1" x14ac:dyDescent="0.3">
      <c r="A178" s="39">
        <v>34959</v>
      </c>
      <c r="B178" s="35" t="str">
        <f t="shared" si="14"/>
        <v/>
      </c>
      <c r="C178" s="23" t="str">
        <f t="shared" si="13"/>
        <v/>
      </c>
      <c r="D178" s="34" t="str">
        <f t="shared" si="15"/>
        <v/>
      </c>
      <c r="L178" s="24">
        <f>nbjc(F178,H178)</f>
        <v>0</v>
      </c>
      <c r="M178" s="46"/>
      <c r="N178" s="24">
        <f>nbjc(F178,H178+M178)</f>
        <v>0</v>
      </c>
      <c r="O178" s="28" t="str">
        <f>IF(K178="","",IF(OR(F178="3F",F178="AEDIFICAT",F178="ANTIN"),K178+L178+1,WORKDAY(K178,L178)))</f>
        <v/>
      </c>
    </row>
    <row r="179" spans="1:15" ht="14.25" thickBot="1" x14ac:dyDescent="0.3">
      <c r="A179" s="39">
        <v>34960</v>
      </c>
      <c r="B179" s="35" t="str">
        <f t="shared" si="14"/>
        <v/>
      </c>
      <c r="C179" s="23" t="str">
        <f t="shared" si="13"/>
        <v/>
      </c>
      <c r="D179" s="34" t="str">
        <f t="shared" si="15"/>
        <v/>
      </c>
      <c r="L179" s="24">
        <f>nbjc(F179,H179)</f>
        <v>0</v>
      </c>
      <c r="M179" s="46"/>
      <c r="N179" s="24">
        <f>nbjc(F179,H179+M179)</f>
        <v>0</v>
      </c>
      <c r="O179" s="28" t="str">
        <f>IF(K179="","",IF(OR(F179="3F",F179="AEDIFICAT",F179="ANTIN"),K179+L179+1,WORKDAY(K179,L179)))</f>
        <v/>
      </c>
    </row>
    <row r="180" spans="1:15" ht="14.25" thickBot="1" x14ac:dyDescent="0.3">
      <c r="A180" s="39">
        <v>34961</v>
      </c>
      <c r="B180" s="35" t="str">
        <f t="shared" si="14"/>
        <v/>
      </c>
      <c r="C180" s="23" t="str">
        <f t="shared" si="13"/>
        <v/>
      </c>
      <c r="D180" s="34" t="str">
        <f t="shared" si="15"/>
        <v/>
      </c>
      <c r="L180" s="24">
        <f>nbjc(F180,H180)</f>
        <v>0</v>
      </c>
      <c r="M180" s="46"/>
      <c r="N180" s="24">
        <f>nbjc(F180,H180+M180)</f>
        <v>0</v>
      </c>
      <c r="O180" s="28" t="str">
        <f>IF(K180="","",IF(OR(F180="3F",F180="AEDIFICAT",F180="ANTIN"),K180+L180+1,WORKDAY(K180,L180)))</f>
        <v/>
      </c>
    </row>
    <row r="181" spans="1:15" ht="14.25" thickBot="1" x14ac:dyDescent="0.3">
      <c r="A181" s="39">
        <v>34962</v>
      </c>
      <c r="B181" s="35" t="str">
        <f t="shared" si="14"/>
        <v/>
      </c>
      <c r="C181" s="23" t="str">
        <f t="shared" si="13"/>
        <v/>
      </c>
      <c r="D181" s="34" t="str">
        <f t="shared" si="15"/>
        <v/>
      </c>
      <c r="L181" s="24">
        <f>nbjc(F181,H181)</f>
        <v>0</v>
      </c>
      <c r="M181" s="46"/>
      <c r="N181" s="24">
        <f>nbjc(F181,H181+M181)</f>
        <v>0</v>
      </c>
      <c r="O181" s="28" t="str">
        <f>IF(K181="","",IF(OR(F181="3F",F181="AEDIFICAT",F181="ANTIN"),K181+L181+1,WORKDAY(K181,L181)))</f>
        <v/>
      </c>
    </row>
    <row r="182" spans="1:15" ht="14.25" thickBot="1" x14ac:dyDescent="0.3">
      <c r="A182" s="39">
        <v>34963</v>
      </c>
      <c r="B182" s="35" t="str">
        <f t="shared" si="14"/>
        <v/>
      </c>
      <c r="C182" s="23" t="str">
        <f t="shared" si="13"/>
        <v/>
      </c>
      <c r="D182" s="34" t="str">
        <f t="shared" si="15"/>
        <v/>
      </c>
      <c r="L182" s="24">
        <f>nbjc(F182,H182)</f>
        <v>0</v>
      </c>
      <c r="M182" s="46"/>
      <c r="N182" s="24">
        <f>nbjc(F182,H182+M182)</f>
        <v>0</v>
      </c>
      <c r="O182" s="28" t="str">
        <f>IF(K182="","",IF(OR(F182="3F",F182="AEDIFICAT",F182="ANTIN"),K182+L182+1,WORKDAY(K182,L182)))</f>
        <v/>
      </c>
    </row>
    <row r="183" spans="1:15" ht="14.25" thickBot="1" x14ac:dyDescent="0.3">
      <c r="A183" s="39">
        <v>34964</v>
      </c>
      <c r="B183" s="35" t="str">
        <f t="shared" si="14"/>
        <v/>
      </c>
      <c r="C183" s="23" t="str">
        <f t="shared" si="13"/>
        <v/>
      </c>
      <c r="D183" s="34" t="str">
        <f t="shared" si="15"/>
        <v/>
      </c>
      <c r="L183" s="24">
        <f>nbjc(F183,H183)</f>
        <v>0</v>
      </c>
      <c r="M183" s="46"/>
      <c r="N183" s="24">
        <f>nbjc(F183,H183+M183)</f>
        <v>0</v>
      </c>
      <c r="O183" s="28" t="str">
        <f>IF(K183="","",IF(OR(F183="3F",F183="AEDIFICAT",F183="ANTIN"),K183+L183+1,WORKDAY(K183,L183)))</f>
        <v/>
      </c>
    </row>
    <row r="184" spans="1:15" ht="14.25" thickBot="1" x14ac:dyDescent="0.3">
      <c r="A184" s="39">
        <v>34965</v>
      </c>
      <c r="B184" s="35" t="str">
        <f t="shared" si="14"/>
        <v/>
      </c>
      <c r="C184" s="23" t="str">
        <f t="shared" si="13"/>
        <v/>
      </c>
      <c r="D184" s="34" t="str">
        <f t="shared" si="15"/>
        <v/>
      </c>
      <c r="L184" s="24">
        <f>nbjc(F184,H184)</f>
        <v>0</v>
      </c>
      <c r="M184" s="46"/>
      <c r="N184" s="24">
        <f>nbjc(F184,H184+M184)</f>
        <v>0</v>
      </c>
      <c r="O184" s="28" t="str">
        <f>IF(K184="","",IF(OR(F184="3F",F184="AEDIFICAT",F184="ANTIN"),K184+L184+1,WORKDAY(K184,L184)))</f>
        <v/>
      </c>
    </row>
    <row r="185" spans="1:15" ht="14.25" thickBot="1" x14ac:dyDescent="0.3">
      <c r="A185" s="39">
        <v>34966</v>
      </c>
      <c r="B185" s="35" t="str">
        <f t="shared" si="14"/>
        <v/>
      </c>
      <c r="C185" s="23" t="str">
        <f t="shared" si="13"/>
        <v/>
      </c>
      <c r="D185" s="34" t="str">
        <f t="shared" si="15"/>
        <v/>
      </c>
      <c r="L185" s="24">
        <f>nbjc(F185,H185)</f>
        <v>0</v>
      </c>
      <c r="M185" s="46"/>
      <c r="N185" s="24">
        <f>nbjc(F185,H185+M185)</f>
        <v>0</v>
      </c>
      <c r="O185" s="28" t="str">
        <f>IF(K185="","",IF(OR(F185="3F",F185="AEDIFICAT",F185="ANTIN"),K185+L185+1,WORKDAY(K185,L185)))</f>
        <v/>
      </c>
    </row>
    <row r="186" spans="1:15" ht="14.25" thickBot="1" x14ac:dyDescent="0.3">
      <c r="A186" s="39">
        <v>34967</v>
      </c>
      <c r="B186" s="35" t="str">
        <f t="shared" si="14"/>
        <v/>
      </c>
      <c r="C186" s="23" t="str">
        <f t="shared" si="13"/>
        <v/>
      </c>
      <c r="D186" s="34" t="str">
        <f t="shared" si="15"/>
        <v/>
      </c>
      <c r="L186" s="24">
        <f>nbjc(F186,H186)</f>
        <v>0</v>
      </c>
      <c r="M186" s="46"/>
      <c r="N186" s="24">
        <f>nbjc(F186,H186+M186)</f>
        <v>0</v>
      </c>
      <c r="O186" s="28" t="str">
        <f>IF(K186="","",IF(OR(F186="3F",F186="AEDIFICAT",F186="ANTIN"),K186+L186+1,WORKDAY(K186,L186)))</f>
        <v/>
      </c>
    </row>
    <row r="187" spans="1:15" ht="14.25" thickBot="1" x14ac:dyDescent="0.3">
      <c r="A187" s="39">
        <v>34968</v>
      </c>
      <c r="B187" s="35" t="str">
        <f t="shared" si="14"/>
        <v/>
      </c>
      <c r="C187" s="23" t="str">
        <f t="shared" si="13"/>
        <v/>
      </c>
      <c r="D187" s="34" t="str">
        <f t="shared" si="15"/>
        <v/>
      </c>
      <c r="L187" s="24">
        <f>nbjc(F187,H187)</f>
        <v>0</v>
      </c>
      <c r="M187" s="46"/>
      <c r="N187" s="24">
        <f>nbjc(F187,H187+M187)</f>
        <v>0</v>
      </c>
      <c r="O187" s="28" t="str">
        <f>IF(K187="","",IF(OR(F187="3F",F187="AEDIFICAT",F187="ANTIN"),K187+L187+1,WORKDAY(K187,L187)))</f>
        <v/>
      </c>
    </row>
    <row r="188" spans="1:15" ht="14.25" thickBot="1" x14ac:dyDescent="0.3">
      <c r="A188" s="39">
        <v>34969</v>
      </c>
      <c r="B188" s="35" t="str">
        <f t="shared" si="14"/>
        <v/>
      </c>
      <c r="C188" s="23" t="str">
        <f t="shared" si="13"/>
        <v/>
      </c>
      <c r="D188" s="34" t="str">
        <f t="shared" si="15"/>
        <v/>
      </c>
      <c r="L188" s="24">
        <f>nbjc(F188,H188)</f>
        <v>0</v>
      </c>
      <c r="M188" s="46"/>
      <c r="N188" s="24">
        <f>nbjc(F188,H188+M188)</f>
        <v>0</v>
      </c>
      <c r="O188" s="28" t="str">
        <f>IF(K188="","",IF(OR(F188="3F",F188="AEDIFICAT",F188="ANTIN"),K188+L188+1,WORKDAY(K188,L188)))</f>
        <v/>
      </c>
    </row>
    <row r="189" spans="1:15" ht="14.25" thickBot="1" x14ac:dyDescent="0.3">
      <c r="A189" s="39">
        <v>34970</v>
      </c>
      <c r="B189" s="35" t="str">
        <f t="shared" si="14"/>
        <v/>
      </c>
      <c r="C189" s="23" t="str">
        <f t="shared" si="13"/>
        <v/>
      </c>
      <c r="D189" s="34" t="str">
        <f t="shared" si="15"/>
        <v/>
      </c>
      <c r="L189" s="24">
        <f>nbjc(F189,H189)</f>
        <v>0</v>
      </c>
      <c r="M189" s="46"/>
      <c r="N189" s="24">
        <f>nbjc(F189,H189+M189)</f>
        <v>0</v>
      </c>
      <c r="O189" s="28" t="str">
        <f>IF(K189="","",IF(OR(F189="3F",F189="AEDIFICAT",F189="ANTIN"),K189+L189+1,WORKDAY(K189,L189)))</f>
        <v/>
      </c>
    </row>
    <row r="190" spans="1:15" ht="14.25" thickBot="1" x14ac:dyDescent="0.3">
      <c r="A190" s="39">
        <v>34971</v>
      </c>
      <c r="B190" s="35" t="str">
        <f t="shared" si="14"/>
        <v/>
      </c>
      <c r="C190" s="23" t="str">
        <f t="shared" si="13"/>
        <v/>
      </c>
      <c r="D190" s="34" t="str">
        <f t="shared" si="15"/>
        <v/>
      </c>
      <c r="L190" s="24">
        <f>nbjc(F190,H190)</f>
        <v>0</v>
      </c>
      <c r="M190" s="46"/>
      <c r="N190" s="24">
        <f>nbjc(F190,H190+M190)</f>
        <v>0</v>
      </c>
      <c r="O190" s="28" t="str">
        <f>IF(K190="","",IF(OR(F190="3F",F190="AEDIFICAT",F190="ANTIN"),K190+L190+1,WORKDAY(K190,L190)))</f>
        <v/>
      </c>
    </row>
    <row r="191" spans="1:15" ht="14.25" thickBot="1" x14ac:dyDescent="0.3">
      <c r="A191" s="39">
        <v>34972</v>
      </c>
      <c r="B191" s="35" t="str">
        <f t="shared" si="14"/>
        <v/>
      </c>
      <c r="C191" s="23" t="str">
        <f t="shared" si="13"/>
        <v/>
      </c>
      <c r="D191" s="34" t="str">
        <f t="shared" si="15"/>
        <v/>
      </c>
      <c r="L191" s="24">
        <f>nbjc(F191,H191)</f>
        <v>0</v>
      </c>
      <c r="M191" s="46"/>
      <c r="N191" s="24">
        <f>nbjc(F191,H191+M191)</f>
        <v>0</v>
      </c>
      <c r="O191" s="28" t="str">
        <f>IF(K191="","",IF(OR(F191="3F",F191="AEDIFICAT",F191="ANTIN"),K191+L191+1,WORKDAY(K191,L191)))</f>
        <v/>
      </c>
    </row>
    <row r="192" spans="1:15" ht="14.25" thickBot="1" x14ac:dyDescent="0.3">
      <c r="A192" s="39">
        <v>34973</v>
      </c>
      <c r="B192" s="35" t="str">
        <f t="shared" si="14"/>
        <v/>
      </c>
      <c r="C192" s="23" t="str">
        <f t="shared" si="13"/>
        <v/>
      </c>
      <c r="D192" s="34" t="str">
        <f t="shared" si="15"/>
        <v/>
      </c>
      <c r="L192" s="24">
        <f>nbjc(F192,H192)</f>
        <v>0</v>
      </c>
      <c r="M192" s="46"/>
      <c r="N192" s="24">
        <f>nbjc(F192,H192+M192)</f>
        <v>0</v>
      </c>
      <c r="O192" s="28" t="str">
        <f>IF(K192="","",IF(OR(F192="3F",F192="AEDIFICAT",F192="ANTIN"),K192+L192+1,WORKDAY(K192,L192)))</f>
        <v/>
      </c>
    </row>
    <row r="193" spans="1:15" ht="14.25" thickBot="1" x14ac:dyDescent="0.3">
      <c r="A193" s="39">
        <v>34974</v>
      </c>
      <c r="B193" s="35" t="str">
        <f t="shared" si="14"/>
        <v/>
      </c>
      <c r="C193" s="23" t="str">
        <f t="shared" si="13"/>
        <v/>
      </c>
      <c r="D193" s="34" t="str">
        <f t="shared" si="15"/>
        <v/>
      </c>
      <c r="L193" s="24">
        <f>nbjc(F193,H193)</f>
        <v>0</v>
      </c>
      <c r="M193" s="46"/>
      <c r="N193" s="24">
        <f>nbjc(F193,H193+M193)</f>
        <v>0</v>
      </c>
      <c r="O193" s="28" t="str">
        <f>IF(K193="","",IF(OR(F193="3F",F193="AEDIFICAT",F193="ANTIN"),K193+L193+1,WORKDAY(K193,L193)))</f>
        <v/>
      </c>
    </row>
    <row r="194" spans="1:15" ht="14.25" thickBot="1" x14ac:dyDescent="0.3">
      <c r="A194" s="39">
        <v>34975</v>
      </c>
      <c r="B194" s="35" t="str">
        <f t="shared" si="14"/>
        <v/>
      </c>
      <c r="C194" s="23" t="str">
        <f t="shared" si="13"/>
        <v/>
      </c>
      <c r="D194" s="34" t="str">
        <f t="shared" si="15"/>
        <v/>
      </c>
      <c r="L194" s="24">
        <f>nbjc(F194,H194)</f>
        <v>0</v>
      </c>
      <c r="M194" s="46"/>
      <c r="N194" s="24">
        <f>nbjc(F194,H194+M194)</f>
        <v>0</v>
      </c>
      <c r="O194" s="28" t="str">
        <f>IF(K194="","",IF(OR(F194="3F",F194="AEDIFICAT",F194="ANTIN"),K194+L194+1,WORKDAY(K194,L194)))</f>
        <v/>
      </c>
    </row>
    <row r="195" spans="1:15" ht="14.25" thickBot="1" x14ac:dyDescent="0.3">
      <c r="A195" s="39">
        <v>34976</v>
      </c>
      <c r="B195" s="35" t="str">
        <f t="shared" si="14"/>
        <v/>
      </c>
      <c r="C195" s="23" t="str">
        <f t="shared" si="13"/>
        <v/>
      </c>
      <c r="D195" s="34" t="str">
        <f t="shared" si="15"/>
        <v/>
      </c>
      <c r="L195" s="24">
        <f>nbjc(F195,H195)</f>
        <v>0</v>
      </c>
      <c r="M195" s="46"/>
      <c r="N195" s="24">
        <f>nbjc(F195,H195+M195)</f>
        <v>0</v>
      </c>
      <c r="O195" s="28" t="str">
        <f>IF(K195="","",IF(OR(F195="3F",F195="AEDIFICAT",F195="ANTIN"),K195+L195+1,WORKDAY(K195,L195)))</f>
        <v/>
      </c>
    </row>
    <row r="196" spans="1:15" ht="14.25" thickBot="1" x14ac:dyDescent="0.3">
      <c r="A196" s="39">
        <v>34977</v>
      </c>
      <c r="B196" s="35" t="str">
        <f t="shared" si="14"/>
        <v/>
      </c>
      <c r="C196" s="23" t="str">
        <f t="shared" si="13"/>
        <v/>
      </c>
      <c r="D196" s="34" t="str">
        <f t="shared" si="15"/>
        <v/>
      </c>
      <c r="L196" s="24">
        <f>nbjc(F196,H196)</f>
        <v>0</v>
      </c>
      <c r="M196" s="46"/>
      <c r="N196" s="24">
        <f>nbjc(F196,H196+M196)</f>
        <v>0</v>
      </c>
      <c r="O196" s="28" t="str">
        <f>IF(K196="","",IF(OR(F196="3F",F196="AEDIFICAT",F196="ANTIN"),K196+L196+1,WORKDAY(K196,L196)))</f>
        <v/>
      </c>
    </row>
    <row r="197" spans="1:15" ht="14.25" thickBot="1" x14ac:dyDescent="0.3">
      <c r="A197" s="39">
        <v>34978</v>
      </c>
      <c r="B197" s="35" t="str">
        <f t="shared" si="14"/>
        <v/>
      </c>
      <c r="C197" s="23" t="str">
        <f t="shared" si="13"/>
        <v/>
      </c>
      <c r="D197" s="34" t="str">
        <f t="shared" si="15"/>
        <v/>
      </c>
      <c r="L197" s="24">
        <f>nbjc(F197,H197)</f>
        <v>0</v>
      </c>
      <c r="M197" s="46"/>
      <c r="N197" s="24">
        <f>nbjc(F197,H197+M197)</f>
        <v>0</v>
      </c>
      <c r="O197" s="28" t="str">
        <f>IF(K197="","",IF(OR(F197="3F",F197="AEDIFICAT",F197="ANTIN"),K197+L197+1,WORKDAY(K197,L197)))</f>
        <v/>
      </c>
    </row>
    <row r="198" spans="1:15" ht="14.25" thickBot="1" x14ac:dyDescent="0.3">
      <c r="A198" s="39">
        <v>34979</v>
      </c>
      <c r="B198" s="35" t="str">
        <f t="shared" si="14"/>
        <v/>
      </c>
      <c r="C198" s="23" t="str">
        <f t="shared" si="13"/>
        <v/>
      </c>
      <c r="D198" s="34" t="str">
        <f t="shared" si="15"/>
        <v/>
      </c>
      <c r="L198" s="24">
        <f>nbjc(F198,H198)</f>
        <v>0</v>
      </c>
      <c r="M198" s="46"/>
      <c r="N198" s="24">
        <f>nbjc(F198,H198+M198)</f>
        <v>0</v>
      </c>
      <c r="O198" s="28" t="str">
        <f>IF(K198="","",IF(OR(F198="3F",F198="AEDIFICAT",F198="ANTIN"),K198+L198+1,WORKDAY(K198,L198)))</f>
        <v/>
      </c>
    </row>
    <row r="199" spans="1:15" ht="14.25" thickBot="1" x14ac:dyDescent="0.3">
      <c r="A199" s="39">
        <v>34980</v>
      </c>
      <c r="B199" s="35" t="str">
        <f t="shared" si="14"/>
        <v/>
      </c>
      <c r="C199" s="23" t="str">
        <f t="shared" si="13"/>
        <v/>
      </c>
      <c r="D199" s="34" t="str">
        <f t="shared" si="15"/>
        <v/>
      </c>
      <c r="L199" s="24">
        <f>nbjc(F199,H199)</f>
        <v>0</v>
      </c>
      <c r="M199" s="46"/>
      <c r="N199" s="24">
        <f>nbjc(F199,H199+M199)</f>
        <v>0</v>
      </c>
      <c r="O199" s="28" t="str">
        <f>IF(K199="","",IF(OR(F199="3F",F199="AEDIFICAT",F199="ANTIN"),K199+L199+1,WORKDAY(K199,L199)))</f>
        <v/>
      </c>
    </row>
    <row r="200" spans="1:15" ht="14.25" thickBot="1" x14ac:dyDescent="0.3">
      <c r="A200" s="39">
        <v>34981</v>
      </c>
      <c r="B200" s="35" t="str">
        <f t="shared" si="14"/>
        <v/>
      </c>
      <c r="C200" s="23" t="str">
        <f t="shared" si="13"/>
        <v/>
      </c>
      <c r="D200" s="34" t="str">
        <f t="shared" si="15"/>
        <v/>
      </c>
      <c r="L200" s="24">
        <f>nbjc(F200,H200)</f>
        <v>0</v>
      </c>
      <c r="M200" s="46"/>
      <c r="N200" s="24">
        <f>nbjc(F200,H200+M200)</f>
        <v>0</v>
      </c>
      <c r="O200" s="28" t="str">
        <f>IF(K200="","",IF(OR(F200="3F",F200="AEDIFICAT",F200="ANTIN"),K200+L200+1,WORKDAY(K200,L200)))</f>
        <v/>
      </c>
    </row>
    <row r="201" spans="1:15" ht="14.25" thickBot="1" x14ac:dyDescent="0.3">
      <c r="A201" s="39">
        <v>34982</v>
      </c>
      <c r="B201" s="35" t="str">
        <f t="shared" si="14"/>
        <v/>
      </c>
      <c r="C201" s="23" t="str">
        <f t="shared" si="13"/>
        <v/>
      </c>
      <c r="D201" s="34" t="str">
        <f t="shared" si="15"/>
        <v/>
      </c>
      <c r="L201" s="24">
        <f>nbjc(F201,H201)</f>
        <v>0</v>
      </c>
      <c r="M201" s="46"/>
      <c r="N201" s="24">
        <f>nbjc(F201,H201+M201)</f>
        <v>0</v>
      </c>
      <c r="O201" s="28" t="str">
        <f>IF(K201="","",IF(OR(F201="3F",F201="AEDIFICAT",F201="ANTIN"),K201+L201+1,WORKDAY(K201,L201)))</f>
        <v/>
      </c>
    </row>
    <row r="202" spans="1:15" ht="14.25" thickBot="1" x14ac:dyDescent="0.3">
      <c r="A202" s="39">
        <v>34983</v>
      </c>
      <c r="B202" s="35" t="str">
        <f t="shared" si="14"/>
        <v/>
      </c>
      <c r="C202" s="23" t="str">
        <f t="shared" si="13"/>
        <v/>
      </c>
      <c r="D202" s="34" t="str">
        <f t="shared" si="15"/>
        <v/>
      </c>
      <c r="L202" s="24">
        <f>nbjc(F202,H202)</f>
        <v>0</v>
      </c>
      <c r="M202" s="46"/>
      <c r="N202" s="24">
        <f>nbjc(F202,H202+M202)</f>
        <v>0</v>
      </c>
      <c r="O202" s="28" t="str">
        <f>IF(K202="","",IF(OR(F202="3F",F202="AEDIFICAT",F202="ANTIN"),K202+L202+1,WORKDAY(K202,L202)))</f>
        <v/>
      </c>
    </row>
    <row r="203" spans="1:15" ht="14.25" thickBot="1" x14ac:dyDescent="0.3">
      <c r="A203" s="39">
        <v>34984</v>
      </c>
      <c r="B203" s="35" t="str">
        <f t="shared" si="14"/>
        <v/>
      </c>
      <c r="C203" s="23" t="str">
        <f t="shared" si="13"/>
        <v/>
      </c>
      <c r="D203" s="34" t="str">
        <f t="shared" si="15"/>
        <v/>
      </c>
      <c r="L203" s="24">
        <f>nbjc(F203,H203)</f>
        <v>0</v>
      </c>
      <c r="M203" s="46"/>
      <c r="N203" s="24">
        <f>nbjc(F203,H203+M203)</f>
        <v>0</v>
      </c>
      <c r="O203" s="28" t="str">
        <f>IF(K203="","",IF(OR(F203="3F",F203="AEDIFICAT",F203="ANTIN"),K203+L203+1,WORKDAY(K203,L203)))</f>
        <v/>
      </c>
    </row>
    <row r="204" spans="1:15" ht="14.25" thickBot="1" x14ac:dyDescent="0.3">
      <c r="A204" s="39">
        <v>34985</v>
      </c>
      <c r="B204" s="35" t="str">
        <f t="shared" si="14"/>
        <v/>
      </c>
      <c r="C204" s="23" t="str">
        <f t="shared" si="13"/>
        <v/>
      </c>
      <c r="D204" s="34" t="str">
        <f t="shared" si="15"/>
        <v/>
      </c>
      <c r="L204" s="24">
        <f>nbjc(F204,H204)</f>
        <v>0</v>
      </c>
      <c r="M204" s="46"/>
      <c r="N204" s="24">
        <f>nbjc(F204,H204+M204)</f>
        <v>0</v>
      </c>
      <c r="O204" s="28" t="str">
        <f>IF(K204="","",IF(OR(F204="3F",F204="AEDIFICAT",F204="ANTIN"),K204+L204+1,WORKDAY(K204,L204)))</f>
        <v/>
      </c>
    </row>
    <row r="205" spans="1:15" ht="14.25" thickBot="1" x14ac:dyDescent="0.3">
      <c r="A205" s="39">
        <v>34986</v>
      </c>
      <c r="B205" s="35" t="str">
        <f t="shared" si="14"/>
        <v/>
      </c>
      <c r="C205" s="23" t="str">
        <f t="shared" si="13"/>
        <v/>
      </c>
      <c r="D205" s="34" t="str">
        <f t="shared" si="15"/>
        <v/>
      </c>
      <c r="L205" s="24">
        <f>nbjc(F205,H205)</f>
        <v>0</v>
      </c>
      <c r="M205" s="46"/>
      <c r="N205" s="24">
        <f>nbjc(F205,H205+M205)</f>
        <v>0</v>
      </c>
      <c r="O205" s="28" t="str">
        <f>IF(K205="","",IF(OR(F205="3F",F205="AEDIFICAT",F205="ANTIN"),K205+L205+1,WORKDAY(K205,L205)))</f>
        <v/>
      </c>
    </row>
    <row r="206" spans="1:15" ht="14.25" thickBot="1" x14ac:dyDescent="0.3">
      <c r="A206" s="39">
        <v>34987</v>
      </c>
      <c r="B206" s="35" t="str">
        <f t="shared" si="14"/>
        <v/>
      </c>
      <c r="C206" s="23" t="str">
        <f t="shared" si="13"/>
        <v/>
      </c>
      <c r="D206" s="34" t="str">
        <f t="shared" si="15"/>
        <v/>
      </c>
      <c r="L206" s="24">
        <f>nbjc(F206,H206)</f>
        <v>0</v>
      </c>
      <c r="M206" s="46"/>
      <c r="N206" s="24">
        <f>nbjc(F206,H206+M206)</f>
        <v>0</v>
      </c>
      <c r="O206" s="28" t="str">
        <f>IF(K206="","",IF(OR(F206="3F",F206="AEDIFICAT",F206="ANTIN"),K206+L206+1,WORKDAY(K206,L206)))</f>
        <v/>
      </c>
    </row>
    <row r="207" spans="1:15" ht="14.25" thickBot="1" x14ac:dyDescent="0.3">
      <c r="A207" s="39">
        <v>34988</v>
      </c>
      <c r="B207" s="35" t="str">
        <f t="shared" si="14"/>
        <v/>
      </c>
      <c r="C207" s="23" t="str">
        <f t="shared" si="13"/>
        <v/>
      </c>
      <c r="D207" s="34" t="str">
        <f t="shared" si="15"/>
        <v/>
      </c>
      <c r="L207" s="24">
        <f>nbjc(F207,H207)</f>
        <v>0</v>
      </c>
      <c r="M207" s="46"/>
      <c r="N207" s="24">
        <f>nbjc(F207,H207+M207)</f>
        <v>0</v>
      </c>
      <c r="O207" s="28" t="str">
        <f>IF(K207="","",IF(OR(F207="3F",F207="AEDIFICAT",F207="ANTIN"),K207+L207+1,WORKDAY(K207,L207)))</f>
        <v/>
      </c>
    </row>
    <row r="208" spans="1:15" ht="14.25" thickBot="1" x14ac:dyDescent="0.3">
      <c r="A208" s="39">
        <v>34989</v>
      </c>
      <c r="B208" s="35" t="str">
        <f t="shared" si="14"/>
        <v/>
      </c>
      <c r="C208" s="23" t="str">
        <f t="shared" si="13"/>
        <v/>
      </c>
      <c r="D208" s="34" t="str">
        <f t="shared" si="15"/>
        <v/>
      </c>
      <c r="L208" s="24">
        <f>nbjc(F208,H208)</f>
        <v>0</v>
      </c>
      <c r="M208" s="46"/>
      <c r="N208" s="24">
        <f>nbjc(F208,H208+M208)</f>
        <v>0</v>
      </c>
      <c r="O208" s="28" t="str">
        <f>IF(K208="","",IF(OR(F208="3F",F208="AEDIFICAT",F208="ANTIN"),K208+L208+1,WORKDAY(K208,L208)))</f>
        <v/>
      </c>
    </row>
    <row r="209" spans="1:15" ht="14.25" thickBot="1" x14ac:dyDescent="0.3">
      <c r="A209" s="39">
        <v>34990</v>
      </c>
      <c r="B209" s="35" t="str">
        <f t="shared" si="14"/>
        <v/>
      </c>
      <c r="C209" s="23" t="str">
        <f t="shared" si="13"/>
        <v/>
      </c>
      <c r="D209" s="34" t="str">
        <f t="shared" si="15"/>
        <v/>
      </c>
      <c r="L209" s="24">
        <f>nbjc(F209,H209)</f>
        <v>0</v>
      </c>
      <c r="M209" s="46"/>
      <c r="N209" s="24">
        <f>nbjc(F209,H209+M209)</f>
        <v>0</v>
      </c>
      <c r="O209" s="28" t="str">
        <f>IF(K209="","",IF(OR(F209="3F",F209="AEDIFICAT",F209="ANTIN"),K209+L209+1,WORKDAY(K209,L209)))</f>
        <v/>
      </c>
    </row>
    <row r="210" spans="1:15" ht="14.25" thickBot="1" x14ac:dyDescent="0.3">
      <c r="A210" s="39">
        <v>34991</v>
      </c>
      <c r="B210" s="35" t="str">
        <f t="shared" si="14"/>
        <v/>
      </c>
      <c r="C210" s="23" t="str">
        <f t="shared" si="13"/>
        <v/>
      </c>
      <c r="D210" s="34" t="str">
        <f t="shared" si="15"/>
        <v/>
      </c>
      <c r="L210" s="24">
        <f>nbjc(F210,H210)</f>
        <v>0</v>
      </c>
      <c r="M210" s="46"/>
      <c r="N210" s="24">
        <f>nbjc(F210,H210+M210)</f>
        <v>0</v>
      </c>
      <c r="O210" s="28" t="str">
        <f>IF(K210="","",IF(OR(F210="3F",F210="AEDIFICAT",F210="ANTIN"),K210+L210+1,WORKDAY(K210,L210)))</f>
        <v/>
      </c>
    </row>
    <row r="211" spans="1:15" ht="14.25" thickBot="1" x14ac:dyDescent="0.3">
      <c r="A211" s="39">
        <v>34992</v>
      </c>
      <c r="B211" s="35" t="str">
        <f t="shared" si="14"/>
        <v/>
      </c>
      <c r="C211" s="23" t="str">
        <f t="shared" si="13"/>
        <v/>
      </c>
      <c r="D211" s="34" t="str">
        <f t="shared" si="15"/>
        <v/>
      </c>
      <c r="L211" s="24">
        <f>nbjc(F211,H211)</f>
        <v>0</v>
      </c>
      <c r="M211" s="46"/>
      <c r="N211" s="24">
        <f>nbjc(F211,H211+M211)</f>
        <v>0</v>
      </c>
      <c r="O211" s="28" t="str">
        <f>IF(K211="","",IF(OR(F211="3F",F211="AEDIFICAT",F211="ANTIN"),K211+L211+1,WORKDAY(K211,L211)))</f>
        <v/>
      </c>
    </row>
    <row r="212" spans="1:15" ht="14.25" thickBot="1" x14ac:dyDescent="0.3">
      <c r="A212" s="39">
        <v>34993</v>
      </c>
      <c r="B212" s="35" t="str">
        <f t="shared" si="14"/>
        <v/>
      </c>
      <c r="C212" s="23" t="str">
        <f t="shared" si="13"/>
        <v/>
      </c>
      <c r="D212" s="34" t="str">
        <f t="shared" si="15"/>
        <v/>
      </c>
      <c r="L212" s="24">
        <f>nbjc(F212,H212)</f>
        <v>0</v>
      </c>
      <c r="M212" s="46"/>
      <c r="N212" s="24">
        <f>nbjc(F212,H212+M212)</f>
        <v>0</v>
      </c>
      <c r="O212" s="28" t="str">
        <f>IF(K212="","",IF(OR(F212="3F",F212="AEDIFICAT",F212="ANTIN"),K212+L212+1,WORKDAY(K212,L212)))</f>
        <v/>
      </c>
    </row>
    <row r="213" spans="1:15" ht="14.25" thickBot="1" x14ac:dyDescent="0.3">
      <c r="A213" s="39">
        <v>34994</v>
      </c>
      <c r="B213" s="35" t="str">
        <f t="shared" si="14"/>
        <v/>
      </c>
      <c r="C213" s="23" t="str">
        <f t="shared" si="13"/>
        <v/>
      </c>
      <c r="D213" s="34" t="str">
        <f t="shared" si="15"/>
        <v/>
      </c>
      <c r="L213" s="24">
        <f>nbjc(F213,H213)</f>
        <v>0</v>
      </c>
      <c r="M213" s="46"/>
      <c r="N213" s="24">
        <f>nbjc(F213,H213+M213)</f>
        <v>0</v>
      </c>
      <c r="O213" s="28" t="str">
        <f>IF(K213="","",IF(OR(F213="3F",F213="AEDIFICAT",F213="ANTIN"),K213+L213+1,WORKDAY(K213,L213)))</f>
        <v/>
      </c>
    </row>
    <row r="214" spans="1:15" ht="14.25" thickBot="1" x14ac:dyDescent="0.3">
      <c r="A214" s="39">
        <v>34995</v>
      </c>
      <c r="B214" s="35" t="str">
        <f t="shared" si="14"/>
        <v/>
      </c>
      <c r="C214" s="23" t="str">
        <f t="shared" si="13"/>
        <v/>
      </c>
      <c r="D214" s="34" t="str">
        <f t="shared" si="15"/>
        <v/>
      </c>
      <c r="L214" s="24">
        <f>nbjc(F214,H214)</f>
        <v>0</v>
      </c>
      <c r="M214" s="46"/>
      <c r="N214" s="24">
        <f>nbjc(F214,H214+M214)</f>
        <v>0</v>
      </c>
      <c r="O214" s="28" t="str">
        <f>IF(K214="","",IF(OR(F214="3F",F214="AEDIFICAT",F214="ANTIN"),K214+L214+1,WORKDAY(K214,L214)))</f>
        <v/>
      </c>
    </row>
    <row r="215" spans="1:15" ht="14.25" thickBot="1" x14ac:dyDescent="0.3">
      <c r="A215" s="39">
        <v>34996</v>
      </c>
      <c r="B215" s="35" t="str">
        <f t="shared" si="14"/>
        <v/>
      </c>
      <c r="C215" s="23" t="str">
        <f t="shared" si="13"/>
        <v/>
      </c>
      <c r="D215" s="34" t="str">
        <f t="shared" si="15"/>
        <v/>
      </c>
      <c r="L215" s="24">
        <f>nbjc(F215,H215)</f>
        <v>0</v>
      </c>
      <c r="M215" s="46"/>
      <c r="N215" s="24">
        <f>nbjc(F215,H215+M215)</f>
        <v>0</v>
      </c>
      <c r="O215" s="28" t="str">
        <f>IF(K215="","",IF(OR(F215="3F",F215="AEDIFICAT",F215="ANTIN"),K215+L215+1,WORKDAY(K215,L215)))</f>
        <v/>
      </c>
    </row>
    <row r="216" spans="1:15" ht="14.25" thickBot="1" x14ac:dyDescent="0.3">
      <c r="A216" s="39">
        <v>34997</v>
      </c>
      <c r="B216" s="35" t="str">
        <f t="shared" si="14"/>
        <v/>
      </c>
      <c r="C216" s="23" t="str">
        <f t="shared" si="13"/>
        <v/>
      </c>
      <c r="D216" s="34" t="str">
        <f t="shared" si="15"/>
        <v/>
      </c>
      <c r="L216" s="24">
        <f>nbjc(F216,H216)</f>
        <v>0</v>
      </c>
      <c r="M216" s="46"/>
      <c r="N216" s="24">
        <f>nbjc(F216,H216+M216)</f>
        <v>0</v>
      </c>
      <c r="O216" s="28" t="str">
        <f>IF(K216="","",IF(OR(F216="3F",F216="AEDIFICAT",F216="ANTIN"),K216+L216+1,WORKDAY(K216,L216)))</f>
        <v/>
      </c>
    </row>
    <row r="217" spans="1:15" ht="14.25" thickBot="1" x14ac:dyDescent="0.3">
      <c r="A217" s="39">
        <v>34998</v>
      </c>
      <c r="B217" s="35" t="str">
        <f t="shared" si="14"/>
        <v/>
      </c>
      <c r="C217" s="23" t="str">
        <f t="shared" si="13"/>
        <v/>
      </c>
      <c r="D217" s="34" t="str">
        <f t="shared" si="15"/>
        <v/>
      </c>
      <c r="L217" s="24">
        <f>nbjc(F217,H217)</f>
        <v>0</v>
      </c>
      <c r="M217" s="46"/>
      <c r="N217" s="24">
        <f>nbjc(F217,H217+M217)</f>
        <v>0</v>
      </c>
      <c r="O217" s="28" t="str">
        <f>IF(K217="","",IF(OR(F217="3F",F217="AEDIFICAT",F217="ANTIN"),K217+L217+1,WORKDAY(K217,L217)))</f>
        <v/>
      </c>
    </row>
    <row r="218" spans="1:15" ht="14.25" thickBot="1" x14ac:dyDescent="0.3">
      <c r="A218" s="39">
        <v>34999</v>
      </c>
      <c r="B218" s="35" t="str">
        <f t="shared" si="14"/>
        <v/>
      </c>
      <c r="C218" s="23" t="str">
        <f t="shared" si="13"/>
        <v/>
      </c>
      <c r="D218" s="34" t="str">
        <f t="shared" si="15"/>
        <v/>
      </c>
      <c r="L218" s="24">
        <f>nbjc(F218,H218)</f>
        <v>0</v>
      </c>
      <c r="M218" s="46"/>
      <c r="N218" s="24">
        <f>nbjc(F218,H218+M218)</f>
        <v>0</v>
      </c>
      <c r="O218" s="28" t="str">
        <f>IF(K218="","",IF(OR(F218="3F",F218="AEDIFICAT",F218="ANTIN"),K218+L218+1,WORKDAY(K218,L218)))</f>
        <v/>
      </c>
    </row>
    <row r="219" spans="1:15" ht="14.25" thickBot="1" x14ac:dyDescent="0.3">
      <c r="A219" s="39">
        <v>35000</v>
      </c>
      <c r="B219" s="35" t="str">
        <f t="shared" si="14"/>
        <v/>
      </c>
      <c r="C219" s="23" t="str">
        <f t="shared" si="13"/>
        <v/>
      </c>
      <c r="D219" s="34" t="str">
        <f t="shared" si="15"/>
        <v/>
      </c>
      <c r="L219" s="24">
        <f>nbjc(F219,H219)</f>
        <v>0</v>
      </c>
      <c r="M219" s="46"/>
      <c r="N219" s="24">
        <f>nbjc(F219,H219+M219)</f>
        <v>0</v>
      </c>
      <c r="O219" s="28" t="str">
        <f>IF(K219="","",IF(OR(F219="3F",F219="AEDIFICAT",F219="ANTIN"),K219+L219+1,WORKDAY(K219,L219)))</f>
        <v/>
      </c>
    </row>
    <row r="220" spans="1:15" ht="14.25" thickBot="1" x14ac:dyDescent="0.3">
      <c r="A220" s="39">
        <v>35001</v>
      </c>
      <c r="B220" s="35" t="str">
        <f t="shared" si="14"/>
        <v/>
      </c>
      <c r="C220" s="23" t="str">
        <f t="shared" si="13"/>
        <v/>
      </c>
      <c r="D220" s="34" t="str">
        <f t="shared" si="15"/>
        <v/>
      </c>
      <c r="L220" s="24">
        <f>nbjc(F220,H220)</f>
        <v>0</v>
      </c>
      <c r="M220" s="46"/>
      <c r="N220" s="24">
        <f>nbjc(F220,H220+M220)</f>
        <v>0</v>
      </c>
      <c r="O220" s="28" t="str">
        <f>IF(K220="","",IF(OR(F220="3F",F220="AEDIFICAT",F220="ANTIN"),K220+L220+1,WORKDAY(K220,L220)))</f>
        <v/>
      </c>
    </row>
    <row r="221" spans="1:15" ht="14.25" thickBot="1" x14ac:dyDescent="0.3">
      <c r="A221" s="39">
        <v>35002</v>
      </c>
      <c r="B221" s="35" t="str">
        <f t="shared" si="14"/>
        <v/>
      </c>
      <c r="C221" s="23" t="str">
        <f t="shared" si="13"/>
        <v/>
      </c>
      <c r="D221" s="34" t="str">
        <f t="shared" si="15"/>
        <v/>
      </c>
      <c r="L221" s="24">
        <f>nbjc(F221,H221)</f>
        <v>0</v>
      </c>
      <c r="M221" s="46"/>
      <c r="N221" s="24">
        <f>nbjc(F221,H221+M221)</f>
        <v>0</v>
      </c>
      <c r="O221" s="28" t="str">
        <f>IF(K221="","",IF(OR(F221="3F",F221="AEDIFICAT",F221="ANTIN"),K221+L221+1,WORKDAY(K221,L221)))</f>
        <v/>
      </c>
    </row>
    <row r="222" spans="1:15" ht="14.25" thickBot="1" x14ac:dyDescent="0.3">
      <c r="A222" s="39">
        <v>35003</v>
      </c>
      <c r="B222" s="35" t="str">
        <f t="shared" si="14"/>
        <v/>
      </c>
      <c r="C222" s="23" t="str">
        <f t="shared" si="13"/>
        <v/>
      </c>
      <c r="D222" s="34" t="str">
        <f t="shared" si="15"/>
        <v/>
      </c>
      <c r="L222" s="24">
        <f>nbjc(F222,H222)</f>
        <v>0</v>
      </c>
      <c r="M222" s="46"/>
      <c r="N222" s="24">
        <f>nbjc(F222,H222+M222)</f>
        <v>0</v>
      </c>
      <c r="O222" s="28" t="str">
        <f>IF(K222="","",IF(OR(F222="3F",F222="AEDIFICAT",F222="ANTIN"),K222+L222+1,WORKDAY(K222,L222)))</f>
        <v/>
      </c>
    </row>
    <row r="223" spans="1:15" ht="14.25" thickBot="1" x14ac:dyDescent="0.3">
      <c r="A223" s="39">
        <v>35004</v>
      </c>
      <c r="B223" s="35" t="str">
        <f t="shared" si="14"/>
        <v/>
      </c>
      <c r="C223" s="23" t="str">
        <f t="shared" si="13"/>
        <v/>
      </c>
      <c r="D223" s="34" t="str">
        <f t="shared" si="15"/>
        <v/>
      </c>
      <c r="L223" s="24">
        <f>nbjc(F223,H223)</f>
        <v>0</v>
      </c>
      <c r="M223" s="46"/>
      <c r="N223" s="24">
        <f>nbjc(F223,H223+M223)</f>
        <v>0</v>
      </c>
      <c r="O223" s="28" t="str">
        <f>IF(K223="","",IF(OR(F223="3F",F223="AEDIFICAT",F223="ANTIN"),K223+L223+1,WORKDAY(K223,L223)))</f>
        <v/>
      </c>
    </row>
    <row r="224" spans="1:15" ht="14.25" thickBot="1" x14ac:dyDescent="0.3">
      <c r="A224" s="39">
        <v>35005</v>
      </c>
      <c r="B224" s="35" t="str">
        <f t="shared" si="14"/>
        <v/>
      </c>
      <c r="C224" s="23" t="str">
        <f t="shared" si="13"/>
        <v/>
      </c>
      <c r="D224" s="34" t="str">
        <f t="shared" si="15"/>
        <v/>
      </c>
      <c r="L224" s="24">
        <f>nbjc(F224,H224)</f>
        <v>0</v>
      </c>
      <c r="M224" s="46"/>
      <c r="N224" s="24">
        <f>nbjc(F224,H224+M224)</f>
        <v>0</v>
      </c>
      <c r="O224" s="28" t="str">
        <f>IF(K224="","",IF(OR(F224="3F",F224="AEDIFICAT",F224="ANTIN"),K224+L224+1,WORKDAY(K224,L224)))</f>
        <v/>
      </c>
    </row>
    <row r="225" spans="1:15" ht="14.25" thickBot="1" x14ac:dyDescent="0.3">
      <c r="A225" s="39">
        <v>35006</v>
      </c>
      <c r="B225" s="35" t="str">
        <f t="shared" si="14"/>
        <v/>
      </c>
      <c r="C225" s="23" t="str">
        <f t="shared" si="13"/>
        <v/>
      </c>
      <c r="D225" s="34" t="str">
        <f t="shared" si="15"/>
        <v/>
      </c>
      <c r="L225" s="24">
        <f>nbjc(F225,H225)</f>
        <v>0</v>
      </c>
      <c r="M225" s="46"/>
      <c r="N225" s="24">
        <f>nbjc(F225,H225+M225)</f>
        <v>0</v>
      </c>
      <c r="O225" s="28" t="str">
        <f>IF(K225="","",IF(OR(F225="3F",F225="AEDIFICAT",F225="ANTIN"),K225+L225+1,WORKDAY(K225,L225)))</f>
        <v/>
      </c>
    </row>
    <row r="226" spans="1:15" ht="14.25" thickBot="1" x14ac:dyDescent="0.3">
      <c r="A226" s="39">
        <v>35007</v>
      </c>
      <c r="B226" s="35" t="str">
        <f t="shared" si="14"/>
        <v/>
      </c>
      <c r="C226" s="23" t="str">
        <f t="shared" si="13"/>
        <v/>
      </c>
      <c r="D226" s="34" t="str">
        <f t="shared" si="15"/>
        <v/>
      </c>
      <c r="L226" s="24">
        <f>nbjc(F226,H226)</f>
        <v>0</v>
      </c>
      <c r="M226" s="46"/>
      <c r="N226" s="24">
        <f>nbjc(F226,H226+M226)</f>
        <v>0</v>
      </c>
      <c r="O226" s="28" t="str">
        <f>IF(K226="","",IF(OR(F226="3F",F226="AEDIFICAT",F226="ANTIN"),K226+L226+1,WORKDAY(K226,L226)))</f>
        <v/>
      </c>
    </row>
    <row r="227" spans="1:15" ht="14.25" thickBot="1" x14ac:dyDescent="0.3">
      <c r="A227" s="39">
        <v>35008</v>
      </c>
      <c r="B227" s="35" t="str">
        <f t="shared" si="14"/>
        <v/>
      </c>
      <c r="C227" s="23" t="str">
        <f t="shared" si="13"/>
        <v/>
      </c>
      <c r="D227" s="34" t="str">
        <f t="shared" si="15"/>
        <v/>
      </c>
      <c r="L227" s="24">
        <f>nbjc(F227,H227)</f>
        <v>0</v>
      </c>
      <c r="M227" s="46"/>
      <c r="N227" s="24">
        <f>nbjc(F227,H227+M227)</f>
        <v>0</v>
      </c>
      <c r="O227" s="28" t="str">
        <f>IF(K227="","",IF(OR(F227="3F",F227="AEDIFICAT",F227="ANTIN"),K227+L227+1,WORKDAY(K227,L227)))</f>
        <v/>
      </c>
    </row>
    <row r="228" spans="1:15" ht="14.25" thickBot="1" x14ac:dyDescent="0.3">
      <c r="A228" s="39">
        <v>35009</v>
      </c>
      <c r="B228" s="35" t="str">
        <f t="shared" si="14"/>
        <v/>
      </c>
      <c r="C228" s="23" t="str">
        <f t="shared" si="13"/>
        <v/>
      </c>
      <c r="D228" s="34" t="str">
        <f t="shared" si="15"/>
        <v/>
      </c>
      <c r="L228" s="24">
        <f>nbjc(F228,H228)</f>
        <v>0</v>
      </c>
      <c r="M228" s="46"/>
      <c r="N228" s="24">
        <f>nbjc(F228,H228+M228)</f>
        <v>0</v>
      </c>
      <c r="O228" s="28" t="str">
        <f>IF(K228="","",IF(OR(F228="3F",F228="AEDIFICAT",F228="ANTIN"),K228+L228+1,WORKDAY(K228,L228)))</f>
        <v/>
      </c>
    </row>
    <row r="229" spans="1:15" ht="14.25" thickBot="1" x14ac:dyDescent="0.3">
      <c r="A229" s="39">
        <v>35010</v>
      </c>
      <c r="B229" s="35" t="str">
        <f t="shared" si="14"/>
        <v/>
      </c>
      <c r="C229" s="23" t="str">
        <f t="shared" si="13"/>
        <v/>
      </c>
      <c r="D229" s="34" t="str">
        <f t="shared" si="15"/>
        <v/>
      </c>
      <c r="L229" s="24">
        <f>nbjc(F229,H229)</f>
        <v>0</v>
      </c>
      <c r="M229" s="46"/>
      <c r="N229" s="24">
        <f>nbjc(F229,H229+M229)</f>
        <v>0</v>
      </c>
      <c r="O229" s="28" t="str">
        <f>IF(K229="","",IF(OR(F229="3F",F229="AEDIFICAT",F229="ANTIN"),K229+L229+1,WORKDAY(K229,L229)))</f>
        <v/>
      </c>
    </row>
    <row r="230" spans="1:15" ht="14.25" thickBot="1" x14ac:dyDescent="0.3">
      <c r="A230" s="39">
        <v>35011</v>
      </c>
      <c r="B230" s="35" t="str">
        <f t="shared" si="14"/>
        <v/>
      </c>
      <c r="C230" s="23" t="str">
        <f t="shared" si="13"/>
        <v/>
      </c>
      <c r="D230" s="34" t="str">
        <f t="shared" si="15"/>
        <v/>
      </c>
      <c r="L230" s="24">
        <f>nbjc(F230,H230)</f>
        <v>0</v>
      </c>
      <c r="M230" s="46"/>
      <c r="N230" s="24">
        <f>nbjc(F230,H230+M230)</f>
        <v>0</v>
      </c>
      <c r="O230" s="28" t="str">
        <f>IF(K230="","",IF(OR(F230="3F",F230="AEDIFICAT",F230="ANTIN"),K230+L230+1,WORKDAY(K230,L230)))</f>
        <v/>
      </c>
    </row>
    <row r="231" spans="1:15" ht="14.25" thickBot="1" x14ac:dyDescent="0.3">
      <c r="A231" s="39">
        <v>35012</v>
      </c>
      <c r="B231" s="35" t="str">
        <f t="shared" si="14"/>
        <v/>
      </c>
      <c r="C231" s="23" t="str">
        <f t="shared" ref="C231:C294" si="16">IF(E231="","",YEAR(E231))</f>
        <v/>
      </c>
      <c r="D231" s="34" t="str">
        <f t="shared" si="15"/>
        <v/>
      </c>
      <c r="L231" s="24">
        <f>nbjc(F231,H231)</f>
        <v>0</v>
      </c>
      <c r="M231" s="46"/>
      <c r="N231" s="24">
        <f>nbjc(F231,H231+M231)</f>
        <v>0</v>
      </c>
      <c r="O231" s="28" t="str">
        <f>IF(K231="","",IF(OR(F231="3F",F231="AEDIFICAT",F231="ANTIN"),K231+L231+1,WORKDAY(K231,L231)))</f>
        <v/>
      </c>
    </row>
    <row r="232" spans="1:15" ht="14.25" thickBot="1" x14ac:dyDescent="0.3">
      <c r="A232" s="39">
        <v>35013</v>
      </c>
      <c r="B232" s="35" t="str">
        <f t="shared" si="14"/>
        <v/>
      </c>
      <c r="C232" s="23" t="str">
        <f t="shared" si="16"/>
        <v/>
      </c>
      <c r="D232" s="34" t="str">
        <f t="shared" si="15"/>
        <v/>
      </c>
      <c r="L232" s="24">
        <f>nbjc(F232,H232)</f>
        <v>0</v>
      </c>
      <c r="M232" s="46"/>
      <c r="N232" s="24">
        <f>nbjc(F232,H232+M232)</f>
        <v>0</v>
      </c>
      <c r="O232" s="28" t="str">
        <f>IF(K232="","",IF(OR(F232="3F",F232="AEDIFICAT",F232="ANTIN"),K232+L232+1,WORKDAY(K232,L232)))</f>
        <v/>
      </c>
    </row>
    <row r="233" spans="1:15" ht="14.25" thickBot="1" x14ac:dyDescent="0.3">
      <c r="A233" s="39">
        <v>35014</v>
      </c>
      <c r="B233" s="35" t="str">
        <f t="shared" si="14"/>
        <v/>
      </c>
      <c r="C233" s="23" t="str">
        <f t="shared" si="16"/>
        <v/>
      </c>
      <c r="D233" s="34" t="str">
        <f t="shared" si="15"/>
        <v/>
      </c>
      <c r="L233" s="24">
        <f>nbjc(F233,H233)</f>
        <v>0</v>
      </c>
      <c r="M233" s="46"/>
      <c r="N233" s="24">
        <f>nbjc(F233,H233+M233)</f>
        <v>0</v>
      </c>
      <c r="O233" s="28" t="str">
        <f>IF(K233="","",IF(OR(F233="3F",F233="AEDIFICAT",F233="ANTIN"),K233+L233+1,WORKDAY(K233,L233)))</f>
        <v/>
      </c>
    </row>
    <row r="234" spans="1:15" ht="14.25" thickBot="1" x14ac:dyDescent="0.3">
      <c r="A234" s="39">
        <v>35015</v>
      </c>
      <c r="B234" s="35" t="str">
        <f t="shared" ref="B234:B297" si="17">IF(E234="","",MONTH(E234))</f>
        <v/>
      </c>
      <c r="C234" s="23" t="str">
        <f t="shared" si="16"/>
        <v/>
      </c>
      <c r="D234" s="34" t="str">
        <f t="shared" ref="D234:D297" si="18">IF(E234="","",WEEKNUM(E234,2))</f>
        <v/>
      </c>
      <c r="L234" s="24">
        <f>nbjc(F234,H234)</f>
        <v>0</v>
      </c>
      <c r="M234" s="46"/>
      <c r="N234" s="24">
        <f>nbjc(F234,H234+M234)</f>
        <v>0</v>
      </c>
      <c r="O234" s="28" t="str">
        <f>IF(K234="","",IF(OR(F234="3F",F234="AEDIFICAT",F234="ANTIN"),K234+L234+1,WORKDAY(K234,L234)))</f>
        <v/>
      </c>
    </row>
    <row r="235" spans="1:15" ht="14.25" thickBot="1" x14ac:dyDescent="0.3">
      <c r="A235" s="39">
        <v>35016</v>
      </c>
      <c r="B235" s="35" t="str">
        <f t="shared" si="17"/>
        <v/>
      </c>
      <c r="C235" s="23" t="str">
        <f t="shared" si="16"/>
        <v/>
      </c>
      <c r="D235" s="34" t="str">
        <f t="shared" si="18"/>
        <v/>
      </c>
      <c r="L235" s="24">
        <f>nbjc(F235,H235)</f>
        <v>0</v>
      </c>
      <c r="M235" s="46"/>
      <c r="N235" s="24">
        <f>nbjc(F235,H235+M235)</f>
        <v>0</v>
      </c>
      <c r="O235" s="28" t="str">
        <f>IF(K235="","",IF(OR(F235="3F",F235="AEDIFICAT",F235="ANTIN"),K235+L235+1,WORKDAY(K235,L235)))</f>
        <v/>
      </c>
    </row>
    <row r="236" spans="1:15" ht="14.25" thickBot="1" x14ac:dyDescent="0.3">
      <c r="A236" s="39">
        <v>35017</v>
      </c>
      <c r="B236" s="35" t="str">
        <f t="shared" si="17"/>
        <v/>
      </c>
      <c r="C236" s="23" t="str">
        <f t="shared" si="16"/>
        <v/>
      </c>
      <c r="D236" s="34" t="str">
        <f t="shared" si="18"/>
        <v/>
      </c>
      <c r="L236" s="24">
        <f>nbjc(F236,H236)</f>
        <v>0</v>
      </c>
      <c r="M236" s="46"/>
      <c r="N236" s="24">
        <f>nbjc(F236,H236+M236)</f>
        <v>0</v>
      </c>
      <c r="O236" s="28" t="str">
        <f>IF(K236="","",IF(OR(F236="3F",F236="AEDIFICAT",F236="ANTIN"),K236+L236+1,WORKDAY(K236,L236)))</f>
        <v/>
      </c>
    </row>
    <row r="237" spans="1:15" ht="14.25" thickBot="1" x14ac:dyDescent="0.3">
      <c r="A237" s="39">
        <v>35018</v>
      </c>
      <c r="B237" s="35" t="str">
        <f t="shared" si="17"/>
        <v/>
      </c>
      <c r="C237" s="23" t="str">
        <f t="shared" si="16"/>
        <v/>
      </c>
      <c r="D237" s="34" t="str">
        <f t="shared" si="18"/>
        <v/>
      </c>
      <c r="L237" s="24">
        <f>nbjc(F237,H237)</f>
        <v>0</v>
      </c>
      <c r="M237" s="46"/>
      <c r="N237" s="24">
        <f>nbjc(F237,H237+M237)</f>
        <v>0</v>
      </c>
      <c r="O237" s="28" t="str">
        <f>IF(K237="","",IF(OR(F237="3F",F237="AEDIFICAT",F237="ANTIN"),K237+L237+1,WORKDAY(K237,L237)))</f>
        <v/>
      </c>
    </row>
    <row r="238" spans="1:15" ht="14.25" thickBot="1" x14ac:dyDescent="0.3">
      <c r="A238" s="39">
        <v>35019</v>
      </c>
      <c r="B238" s="35" t="str">
        <f t="shared" si="17"/>
        <v/>
      </c>
      <c r="C238" s="23" t="str">
        <f t="shared" si="16"/>
        <v/>
      </c>
      <c r="D238" s="34" t="str">
        <f t="shared" si="18"/>
        <v/>
      </c>
      <c r="L238" s="24">
        <f>nbjc(F238,H238)</f>
        <v>0</v>
      </c>
      <c r="M238" s="46"/>
      <c r="N238" s="24">
        <f>nbjc(F238,H238+M238)</f>
        <v>0</v>
      </c>
      <c r="O238" s="28" t="str">
        <f>IF(K238="","",IF(OR(F238="3F",F238="AEDIFICAT",F238="ANTIN"),K238+L238+1,WORKDAY(K238,L238)))</f>
        <v/>
      </c>
    </row>
    <row r="239" spans="1:15" ht="14.25" thickBot="1" x14ac:dyDescent="0.3">
      <c r="A239" s="39">
        <v>35020</v>
      </c>
      <c r="B239" s="35" t="str">
        <f t="shared" si="17"/>
        <v/>
      </c>
      <c r="C239" s="23" t="str">
        <f t="shared" si="16"/>
        <v/>
      </c>
      <c r="D239" s="34" t="str">
        <f t="shared" si="18"/>
        <v/>
      </c>
      <c r="L239" s="24">
        <f>nbjc(F239,H239)</f>
        <v>0</v>
      </c>
      <c r="M239" s="46"/>
      <c r="N239" s="24">
        <f>nbjc(F239,H239+M239)</f>
        <v>0</v>
      </c>
      <c r="O239" s="28" t="str">
        <f>IF(K239="","",IF(OR(F239="3F",F239="AEDIFICAT",F239="ANTIN"),K239+L239+1,WORKDAY(K239,L239)))</f>
        <v/>
      </c>
    </row>
    <row r="240" spans="1:15" ht="14.25" thickBot="1" x14ac:dyDescent="0.3">
      <c r="A240" s="39">
        <v>35021</v>
      </c>
      <c r="B240" s="35" t="str">
        <f t="shared" si="17"/>
        <v/>
      </c>
      <c r="C240" s="23" t="str">
        <f t="shared" si="16"/>
        <v/>
      </c>
      <c r="D240" s="34" t="str">
        <f t="shared" si="18"/>
        <v/>
      </c>
      <c r="L240" s="24">
        <f>nbjc(F240,H240)</f>
        <v>0</v>
      </c>
      <c r="M240" s="46"/>
      <c r="N240" s="24">
        <f>nbjc(F240,H240+M240)</f>
        <v>0</v>
      </c>
      <c r="O240" s="28" t="str">
        <f>IF(K240="","",IF(OR(F240="3F",F240="AEDIFICAT",F240="ANTIN"),K240+L240+1,WORKDAY(K240,L240)))</f>
        <v/>
      </c>
    </row>
    <row r="241" spans="1:15" ht="14.25" thickBot="1" x14ac:dyDescent="0.3">
      <c r="A241" s="39">
        <v>35022</v>
      </c>
      <c r="B241" s="35" t="str">
        <f t="shared" si="17"/>
        <v/>
      </c>
      <c r="C241" s="23" t="str">
        <f t="shared" si="16"/>
        <v/>
      </c>
      <c r="D241" s="34" t="str">
        <f t="shared" si="18"/>
        <v/>
      </c>
      <c r="L241" s="24">
        <f>nbjc(F241,H241)</f>
        <v>0</v>
      </c>
      <c r="M241" s="46"/>
      <c r="N241" s="24">
        <f>nbjc(F241,H241+M241)</f>
        <v>0</v>
      </c>
      <c r="O241" s="28" t="str">
        <f>IF(K241="","",IF(OR(F241="3F",F241="AEDIFICAT",F241="ANTIN"),K241+L241+1,WORKDAY(K241,L241)))</f>
        <v/>
      </c>
    </row>
    <row r="242" spans="1:15" ht="14.25" thickBot="1" x14ac:dyDescent="0.3">
      <c r="A242" s="39">
        <v>35023</v>
      </c>
      <c r="B242" s="35" t="str">
        <f t="shared" si="17"/>
        <v/>
      </c>
      <c r="C242" s="23" t="str">
        <f t="shared" si="16"/>
        <v/>
      </c>
      <c r="D242" s="34" t="str">
        <f t="shared" si="18"/>
        <v/>
      </c>
      <c r="L242" s="24">
        <f>nbjc(F242,H242)</f>
        <v>0</v>
      </c>
      <c r="M242" s="46"/>
      <c r="N242" s="24">
        <f>nbjc(F242,H242+M242)</f>
        <v>0</v>
      </c>
      <c r="O242" s="28" t="str">
        <f>IF(K242="","",IF(OR(F242="3F",F242="AEDIFICAT",F242="ANTIN"),K242+L242+1,WORKDAY(K242,L242)))</f>
        <v/>
      </c>
    </row>
    <row r="243" spans="1:15" ht="14.25" thickBot="1" x14ac:dyDescent="0.3">
      <c r="A243" s="39">
        <v>35024</v>
      </c>
      <c r="B243" s="35" t="str">
        <f t="shared" si="17"/>
        <v/>
      </c>
      <c r="C243" s="23" t="str">
        <f t="shared" si="16"/>
        <v/>
      </c>
      <c r="D243" s="34" t="str">
        <f t="shared" si="18"/>
        <v/>
      </c>
      <c r="L243" s="24">
        <f>nbjc(F243,H243)</f>
        <v>0</v>
      </c>
      <c r="M243" s="46"/>
      <c r="N243" s="24">
        <f>nbjc(F243,H243+M243)</f>
        <v>0</v>
      </c>
      <c r="O243" s="28" t="str">
        <f>IF(K243="","",IF(OR(F243="3F",F243="AEDIFICAT",F243="ANTIN"),K243+L243+1,WORKDAY(K243,L243)))</f>
        <v/>
      </c>
    </row>
    <row r="244" spans="1:15" ht="14.25" thickBot="1" x14ac:dyDescent="0.3">
      <c r="A244" s="39">
        <v>35025</v>
      </c>
      <c r="B244" s="35" t="str">
        <f t="shared" si="17"/>
        <v/>
      </c>
      <c r="C244" s="23" t="str">
        <f t="shared" si="16"/>
        <v/>
      </c>
      <c r="D244" s="34" t="str">
        <f t="shared" si="18"/>
        <v/>
      </c>
      <c r="L244" s="24">
        <f>nbjc(F244,H244)</f>
        <v>0</v>
      </c>
      <c r="M244" s="46"/>
      <c r="N244" s="24">
        <f>nbjc(F244,H244+M244)</f>
        <v>0</v>
      </c>
      <c r="O244" s="28" t="str">
        <f>IF(K244="","",IF(OR(F244="3F",F244="AEDIFICAT",F244="ANTIN"),K244+L244+1,WORKDAY(K244,L244)))</f>
        <v/>
      </c>
    </row>
    <row r="245" spans="1:15" ht="14.25" thickBot="1" x14ac:dyDescent="0.3">
      <c r="A245" s="39">
        <v>35026</v>
      </c>
      <c r="B245" s="35" t="str">
        <f t="shared" si="17"/>
        <v/>
      </c>
      <c r="C245" s="23" t="str">
        <f t="shared" si="16"/>
        <v/>
      </c>
      <c r="D245" s="34" t="str">
        <f t="shared" si="18"/>
        <v/>
      </c>
      <c r="L245" s="24">
        <f>nbjc(F245,H245)</f>
        <v>0</v>
      </c>
      <c r="M245" s="46"/>
      <c r="N245" s="24">
        <f>nbjc(F245,H245+M245)</f>
        <v>0</v>
      </c>
      <c r="O245" s="28" t="str">
        <f>IF(K245="","",IF(OR(F245="3F",F245="AEDIFICAT",F245="ANTIN"),K245+L245+1,WORKDAY(K245,L245)))</f>
        <v/>
      </c>
    </row>
    <row r="246" spans="1:15" ht="14.25" thickBot="1" x14ac:dyDescent="0.3">
      <c r="A246" s="39">
        <v>35027</v>
      </c>
      <c r="B246" s="35" t="str">
        <f t="shared" si="17"/>
        <v/>
      </c>
      <c r="C246" s="23" t="str">
        <f t="shared" si="16"/>
        <v/>
      </c>
      <c r="D246" s="34" t="str">
        <f t="shared" si="18"/>
        <v/>
      </c>
      <c r="L246" s="24">
        <f>nbjc(F246,H246)</f>
        <v>0</v>
      </c>
      <c r="M246" s="46"/>
      <c r="N246" s="24">
        <f>nbjc(F246,H246+M246)</f>
        <v>0</v>
      </c>
      <c r="O246" s="28" t="str">
        <f>IF(K246="","",IF(OR(F246="3F",F246="AEDIFICAT",F246="ANTIN"),K246+L246+1,WORKDAY(K246,L246)))</f>
        <v/>
      </c>
    </row>
    <row r="247" spans="1:15" ht="14.25" thickBot="1" x14ac:dyDescent="0.3">
      <c r="A247" s="39">
        <v>35028</v>
      </c>
      <c r="B247" s="35" t="str">
        <f t="shared" si="17"/>
        <v/>
      </c>
      <c r="C247" s="23" t="str">
        <f t="shared" si="16"/>
        <v/>
      </c>
      <c r="D247" s="34" t="str">
        <f t="shared" si="18"/>
        <v/>
      </c>
      <c r="L247" s="24">
        <f>nbjc(F247,H247)</f>
        <v>0</v>
      </c>
      <c r="M247" s="46"/>
      <c r="N247" s="24">
        <f>nbjc(F247,H247+M247)</f>
        <v>0</v>
      </c>
      <c r="O247" s="28" t="str">
        <f>IF(K247="","",IF(OR(F247="3F",F247="AEDIFICAT",F247="ANTIN"),K247+L247+1,WORKDAY(K247,L247)))</f>
        <v/>
      </c>
    </row>
    <row r="248" spans="1:15" ht="14.25" thickBot="1" x14ac:dyDescent="0.3">
      <c r="A248" s="39">
        <v>35029</v>
      </c>
      <c r="B248" s="35" t="str">
        <f t="shared" si="17"/>
        <v/>
      </c>
      <c r="C248" s="23" t="str">
        <f t="shared" si="16"/>
        <v/>
      </c>
      <c r="D248" s="34" t="str">
        <f t="shared" si="18"/>
        <v/>
      </c>
      <c r="L248" s="24">
        <f>nbjc(F248,H248)</f>
        <v>0</v>
      </c>
      <c r="M248" s="46"/>
      <c r="N248" s="24">
        <f>nbjc(F248,H248+M248)</f>
        <v>0</v>
      </c>
      <c r="O248" s="28" t="str">
        <f>IF(K248="","",IF(OR(F248="3F",F248="AEDIFICAT",F248="ANTIN"),K248+L248+1,WORKDAY(K248,L248)))</f>
        <v/>
      </c>
    </row>
    <row r="249" spans="1:15" ht="14.25" thickBot="1" x14ac:dyDescent="0.3">
      <c r="A249" s="39">
        <v>35030</v>
      </c>
      <c r="B249" s="35" t="str">
        <f t="shared" si="17"/>
        <v/>
      </c>
      <c r="C249" s="23" t="str">
        <f t="shared" si="16"/>
        <v/>
      </c>
      <c r="D249" s="34" t="str">
        <f t="shared" si="18"/>
        <v/>
      </c>
      <c r="L249" s="24">
        <f>nbjc(F249,H249)</f>
        <v>0</v>
      </c>
      <c r="M249" s="46"/>
      <c r="N249" s="24">
        <f>nbjc(F249,H249+M249)</f>
        <v>0</v>
      </c>
      <c r="O249" s="28" t="str">
        <f>IF(K249="","",IF(OR(F249="3F",F249="AEDIFICAT",F249="ANTIN"),K249+L249+1,WORKDAY(K249,L249)))</f>
        <v/>
      </c>
    </row>
    <row r="250" spans="1:15" ht="14.25" thickBot="1" x14ac:dyDescent="0.3">
      <c r="A250" s="39">
        <v>35031</v>
      </c>
      <c r="B250" s="35" t="str">
        <f t="shared" si="17"/>
        <v/>
      </c>
      <c r="C250" s="23" t="str">
        <f t="shared" si="16"/>
        <v/>
      </c>
      <c r="D250" s="34" t="str">
        <f t="shared" si="18"/>
        <v/>
      </c>
      <c r="L250" s="24">
        <f>nbjc(F250,H250)</f>
        <v>0</v>
      </c>
      <c r="M250" s="46"/>
      <c r="N250" s="24">
        <f>nbjc(F250,H250+M250)</f>
        <v>0</v>
      </c>
      <c r="O250" s="28" t="str">
        <f>IF(K250="","",IF(OR(F250="3F",F250="AEDIFICAT",F250="ANTIN"),K250+L250+1,WORKDAY(K250,L250)))</f>
        <v/>
      </c>
    </row>
    <row r="251" spans="1:15" ht="14.25" thickBot="1" x14ac:dyDescent="0.3">
      <c r="A251" s="39">
        <v>35032</v>
      </c>
      <c r="B251" s="35" t="str">
        <f t="shared" si="17"/>
        <v/>
      </c>
      <c r="C251" s="23" t="str">
        <f t="shared" si="16"/>
        <v/>
      </c>
      <c r="D251" s="34" t="str">
        <f t="shared" si="18"/>
        <v/>
      </c>
      <c r="L251" s="24">
        <f>nbjc(F251,H251)</f>
        <v>0</v>
      </c>
      <c r="M251" s="46"/>
      <c r="N251" s="24">
        <f>nbjc(F251,H251+M251)</f>
        <v>0</v>
      </c>
      <c r="O251" s="28" t="str">
        <f>IF(K251="","",IF(OR(F251="3F",F251="AEDIFICAT",F251="ANTIN"),K251+L251+1,WORKDAY(K251,L251)))</f>
        <v/>
      </c>
    </row>
    <row r="252" spans="1:15" ht="14.25" thickBot="1" x14ac:dyDescent="0.3">
      <c r="A252" s="39">
        <v>35033</v>
      </c>
      <c r="B252" s="35" t="str">
        <f t="shared" si="17"/>
        <v/>
      </c>
      <c r="C252" s="23" t="str">
        <f t="shared" si="16"/>
        <v/>
      </c>
      <c r="D252" s="34" t="str">
        <f t="shared" si="18"/>
        <v/>
      </c>
      <c r="L252" s="24">
        <f>nbjc(F252,H252)</f>
        <v>0</v>
      </c>
      <c r="M252" s="46"/>
      <c r="N252" s="24">
        <f>nbjc(F252,H252+M252)</f>
        <v>0</v>
      </c>
      <c r="O252" s="28" t="str">
        <f>IF(K252="","",IF(OR(F252="3F",F252="AEDIFICAT",F252="ANTIN"),K252+L252+1,WORKDAY(K252,L252)))</f>
        <v/>
      </c>
    </row>
    <row r="253" spans="1:15" ht="14.25" thickBot="1" x14ac:dyDescent="0.3">
      <c r="A253" s="39">
        <v>35034</v>
      </c>
      <c r="B253" s="35" t="str">
        <f t="shared" si="17"/>
        <v/>
      </c>
      <c r="C253" s="23" t="str">
        <f t="shared" si="16"/>
        <v/>
      </c>
      <c r="D253" s="34" t="str">
        <f t="shared" si="18"/>
        <v/>
      </c>
      <c r="L253" s="24">
        <f>nbjc(F253,H253)</f>
        <v>0</v>
      </c>
      <c r="M253" s="46"/>
      <c r="N253" s="24">
        <f>nbjc(F253,H253+M253)</f>
        <v>0</v>
      </c>
      <c r="O253" s="28" t="str">
        <f>IF(K253="","",IF(OR(F253="3F",F253="AEDIFICAT",F253="ANTIN"),K253+L253+1,WORKDAY(K253,L253)))</f>
        <v/>
      </c>
    </row>
    <row r="254" spans="1:15" ht="14.25" thickBot="1" x14ac:dyDescent="0.3">
      <c r="A254" s="39">
        <v>35035</v>
      </c>
      <c r="B254" s="35" t="str">
        <f t="shared" si="17"/>
        <v/>
      </c>
      <c r="C254" s="23" t="str">
        <f t="shared" si="16"/>
        <v/>
      </c>
      <c r="D254" s="34" t="str">
        <f t="shared" si="18"/>
        <v/>
      </c>
      <c r="L254" s="24">
        <f>nbjc(F254,H254)</f>
        <v>0</v>
      </c>
      <c r="M254" s="46"/>
      <c r="N254" s="24">
        <f>nbjc(F254,H254+M254)</f>
        <v>0</v>
      </c>
      <c r="O254" s="28" t="str">
        <f>IF(K254="","",IF(OR(F254="3F",F254="AEDIFICAT",F254="ANTIN"),K254+L254+1,WORKDAY(K254,L254)))</f>
        <v/>
      </c>
    </row>
    <row r="255" spans="1:15" ht="14.25" thickBot="1" x14ac:dyDescent="0.3">
      <c r="A255" s="39">
        <v>35036</v>
      </c>
      <c r="B255" s="35" t="str">
        <f t="shared" si="17"/>
        <v/>
      </c>
      <c r="C255" s="23" t="str">
        <f t="shared" si="16"/>
        <v/>
      </c>
      <c r="D255" s="34" t="str">
        <f t="shared" si="18"/>
        <v/>
      </c>
      <c r="L255" s="24">
        <f>nbjc(F255,H255)</f>
        <v>0</v>
      </c>
      <c r="M255" s="46"/>
      <c r="N255" s="24">
        <f>nbjc(F255,H255+M255)</f>
        <v>0</v>
      </c>
      <c r="O255" s="28" t="str">
        <f>IF(K255="","",IF(OR(F255="3F",F255="AEDIFICAT",F255="ANTIN"),K255+L255+1,WORKDAY(K255,L255)))</f>
        <v/>
      </c>
    </row>
    <row r="256" spans="1:15" ht="14.25" thickBot="1" x14ac:dyDescent="0.3">
      <c r="A256" s="39">
        <v>35037</v>
      </c>
      <c r="B256" s="35" t="str">
        <f t="shared" si="17"/>
        <v/>
      </c>
      <c r="C256" s="23" t="str">
        <f t="shared" si="16"/>
        <v/>
      </c>
      <c r="D256" s="34" t="str">
        <f t="shared" si="18"/>
        <v/>
      </c>
      <c r="L256" s="24">
        <f>nbjc(F256,H256)</f>
        <v>0</v>
      </c>
      <c r="M256" s="46"/>
      <c r="N256" s="24">
        <f>nbjc(F256,H256+M256)</f>
        <v>0</v>
      </c>
      <c r="O256" s="28" t="str">
        <f>IF(K256="","",IF(OR(F256="3F",F256="AEDIFICAT",F256="ANTIN"),K256+L256+1,WORKDAY(K256,L256)))</f>
        <v/>
      </c>
    </row>
    <row r="257" spans="1:15" ht="14.25" thickBot="1" x14ac:dyDescent="0.3">
      <c r="A257" s="39">
        <v>35038</v>
      </c>
      <c r="B257" s="35" t="str">
        <f t="shared" si="17"/>
        <v/>
      </c>
      <c r="C257" s="23" t="str">
        <f t="shared" si="16"/>
        <v/>
      </c>
      <c r="D257" s="34" t="str">
        <f t="shared" si="18"/>
        <v/>
      </c>
      <c r="L257" s="24">
        <f>nbjc(F257,H257)</f>
        <v>0</v>
      </c>
      <c r="M257" s="46"/>
      <c r="N257" s="24">
        <f>nbjc(F257,H257+M257)</f>
        <v>0</v>
      </c>
      <c r="O257" s="28" t="str">
        <f>IF(K257="","",IF(OR(F257="3F",F257="AEDIFICAT",F257="ANTIN"),K257+L257+1,WORKDAY(K257,L257)))</f>
        <v/>
      </c>
    </row>
    <row r="258" spans="1:15" ht="14.25" thickBot="1" x14ac:dyDescent="0.3">
      <c r="A258" s="39">
        <v>35039</v>
      </c>
      <c r="B258" s="35" t="str">
        <f t="shared" si="17"/>
        <v/>
      </c>
      <c r="C258" s="23" t="str">
        <f t="shared" si="16"/>
        <v/>
      </c>
      <c r="D258" s="34" t="str">
        <f t="shared" si="18"/>
        <v/>
      </c>
      <c r="L258" s="24">
        <f>nbjc(F258,H258)</f>
        <v>0</v>
      </c>
      <c r="M258" s="46"/>
      <c r="N258" s="24">
        <f>nbjc(F258,H258+M258)</f>
        <v>0</v>
      </c>
      <c r="O258" s="28" t="str">
        <f>IF(K258="","",IF(OR(F258="3F",F258="AEDIFICAT",F258="ANTIN"),K258+L258+1,WORKDAY(K258,L258)))</f>
        <v/>
      </c>
    </row>
    <row r="259" spans="1:15" ht="14.25" thickBot="1" x14ac:dyDescent="0.3">
      <c r="A259" s="39">
        <v>35040</v>
      </c>
      <c r="B259" s="35" t="str">
        <f t="shared" si="17"/>
        <v/>
      </c>
      <c r="C259" s="23" t="str">
        <f t="shared" si="16"/>
        <v/>
      </c>
      <c r="D259" s="34" t="str">
        <f t="shared" si="18"/>
        <v/>
      </c>
      <c r="L259" s="24">
        <f>nbjc(F259,H259)</f>
        <v>0</v>
      </c>
      <c r="M259" s="46"/>
      <c r="N259" s="24">
        <f>nbjc(F259,H259+M259)</f>
        <v>0</v>
      </c>
      <c r="O259" s="28" t="str">
        <f>IF(K259="","",IF(OR(F259="3F",F259="AEDIFICAT",F259="ANTIN"),K259+L259+1,WORKDAY(K259,L259)))</f>
        <v/>
      </c>
    </row>
    <row r="260" spans="1:15" ht="14.25" thickBot="1" x14ac:dyDescent="0.3">
      <c r="A260" s="39">
        <v>35041</v>
      </c>
      <c r="B260" s="35" t="str">
        <f t="shared" si="17"/>
        <v/>
      </c>
      <c r="C260" s="23" t="str">
        <f t="shared" si="16"/>
        <v/>
      </c>
      <c r="D260" s="34" t="str">
        <f t="shared" si="18"/>
        <v/>
      </c>
      <c r="L260" s="24">
        <f>nbjc(F260,H260)</f>
        <v>0</v>
      </c>
      <c r="M260" s="46"/>
      <c r="N260" s="24">
        <f>nbjc(F260,H260+M260)</f>
        <v>0</v>
      </c>
      <c r="O260" s="28" t="str">
        <f>IF(K260="","",IF(OR(F260="3F",F260="AEDIFICAT",F260="ANTIN"),K260+L260+1,WORKDAY(K260,L260)))</f>
        <v/>
      </c>
    </row>
    <row r="261" spans="1:15" ht="14.25" thickBot="1" x14ac:dyDescent="0.3">
      <c r="A261" s="39">
        <v>35042</v>
      </c>
      <c r="B261" s="35" t="str">
        <f t="shared" si="17"/>
        <v/>
      </c>
      <c r="C261" s="23" t="str">
        <f t="shared" si="16"/>
        <v/>
      </c>
      <c r="D261" s="34" t="str">
        <f t="shared" si="18"/>
        <v/>
      </c>
      <c r="L261" s="24">
        <f>nbjc(F261,H261)</f>
        <v>0</v>
      </c>
      <c r="M261" s="46"/>
      <c r="N261" s="24">
        <f>nbjc(F261,H261+M261)</f>
        <v>0</v>
      </c>
      <c r="O261" s="28" t="str">
        <f>IF(K261="","",IF(OR(F261="3F",F261="AEDIFICAT",F261="ANTIN"),K261+L261+1,WORKDAY(K261,L261)))</f>
        <v/>
      </c>
    </row>
    <row r="262" spans="1:15" ht="14.25" thickBot="1" x14ac:dyDescent="0.3">
      <c r="A262" s="39">
        <v>35043</v>
      </c>
      <c r="B262" s="35" t="str">
        <f t="shared" si="17"/>
        <v/>
      </c>
      <c r="C262" s="23" t="str">
        <f t="shared" si="16"/>
        <v/>
      </c>
      <c r="D262" s="34" t="str">
        <f t="shared" si="18"/>
        <v/>
      </c>
      <c r="L262" s="24">
        <f>nbjc(F262,H262)</f>
        <v>0</v>
      </c>
      <c r="M262" s="46"/>
      <c r="N262" s="24">
        <f>nbjc(F262,H262+M262)</f>
        <v>0</v>
      </c>
      <c r="O262" s="28" t="str">
        <f>IF(K262="","",IF(OR(F262="3F",F262="AEDIFICAT",F262="ANTIN"),K262+L262+1,WORKDAY(K262,L262)))</f>
        <v/>
      </c>
    </row>
    <row r="263" spans="1:15" ht="14.25" thickBot="1" x14ac:dyDescent="0.3">
      <c r="A263" s="39">
        <v>35044</v>
      </c>
      <c r="B263" s="35" t="str">
        <f t="shared" si="17"/>
        <v/>
      </c>
      <c r="C263" s="23" t="str">
        <f t="shared" si="16"/>
        <v/>
      </c>
      <c r="D263" s="34" t="str">
        <f t="shared" si="18"/>
        <v/>
      </c>
      <c r="L263" s="24">
        <f>nbjc(F263,H263)</f>
        <v>0</v>
      </c>
      <c r="M263" s="46"/>
      <c r="N263" s="24">
        <f>nbjc(F263,H263+M263)</f>
        <v>0</v>
      </c>
      <c r="O263" s="28" t="str">
        <f>IF(K263="","",IF(OR(F263="3F",F263="AEDIFICAT",F263="ANTIN"),K263+L263+1,WORKDAY(K263,L263)))</f>
        <v/>
      </c>
    </row>
    <row r="264" spans="1:15" ht="14.25" thickBot="1" x14ac:dyDescent="0.3">
      <c r="A264" s="39">
        <v>35045</v>
      </c>
      <c r="B264" s="35" t="str">
        <f t="shared" si="17"/>
        <v/>
      </c>
      <c r="C264" s="23" t="str">
        <f t="shared" si="16"/>
        <v/>
      </c>
      <c r="D264" s="34" t="str">
        <f t="shared" si="18"/>
        <v/>
      </c>
      <c r="L264" s="24">
        <f>nbjc(F264,H264)</f>
        <v>0</v>
      </c>
      <c r="M264" s="46"/>
      <c r="N264" s="24">
        <f>nbjc(F264,H264+M264)</f>
        <v>0</v>
      </c>
      <c r="O264" s="28" t="str">
        <f>IF(K264="","",IF(OR(F264="3F",F264="AEDIFICAT",F264="ANTIN"),K264+L264+1,WORKDAY(K264,L264)))</f>
        <v/>
      </c>
    </row>
    <row r="265" spans="1:15" ht="14.25" thickBot="1" x14ac:dyDescent="0.3">
      <c r="A265" s="39">
        <v>35046</v>
      </c>
      <c r="B265" s="35" t="str">
        <f t="shared" si="17"/>
        <v/>
      </c>
      <c r="C265" s="23" t="str">
        <f t="shared" si="16"/>
        <v/>
      </c>
      <c r="D265" s="34" t="str">
        <f t="shared" si="18"/>
        <v/>
      </c>
      <c r="L265" s="24">
        <f>nbjc(F265,H265)</f>
        <v>0</v>
      </c>
      <c r="M265" s="46"/>
      <c r="N265" s="24">
        <f>nbjc(F265,H265+M265)</f>
        <v>0</v>
      </c>
      <c r="O265" s="28" t="str">
        <f>IF(K265="","",IF(OR(F265="3F",F265="AEDIFICAT",F265="ANTIN"),K265+L265+1,WORKDAY(K265,L265)))</f>
        <v/>
      </c>
    </row>
    <row r="266" spans="1:15" ht="14.25" thickBot="1" x14ac:dyDescent="0.3">
      <c r="A266" s="39">
        <v>35047</v>
      </c>
      <c r="B266" s="35" t="str">
        <f t="shared" si="17"/>
        <v/>
      </c>
      <c r="C266" s="23" t="str">
        <f t="shared" si="16"/>
        <v/>
      </c>
      <c r="D266" s="34" t="str">
        <f t="shared" si="18"/>
        <v/>
      </c>
      <c r="L266" s="24">
        <f>nbjc(F266,H266)</f>
        <v>0</v>
      </c>
      <c r="M266" s="46"/>
      <c r="N266" s="24">
        <f>nbjc(F266,H266+M266)</f>
        <v>0</v>
      </c>
      <c r="O266" s="28" t="str">
        <f>IF(K266="","",IF(OR(F266="3F",F266="AEDIFICAT",F266="ANTIN"),K266+L266+1,WORKDAY(K266,L266)))</f>
        <v/>
      </c>
    </row>
    <row r="267" spans="1:15" ht="14.25" thickBot="1" x14ac:dyDescent="0.3">
      <c r="A267" s="39">
        <v>35048</v>
      </c>
      <c r="B267" s="35" t="str">
        <f t="shared" si="17"/>
        <v/>
      </c>
      <c r="C267" s="23" t="str">
        <f t="shared" si="16"/>
        <v/>
      </c>
      <c r="D267" s="34" t="str">
        <f t="shared" si="18"/>
        <v/>
      </c>
      <c r="L267" s="24">
        <f>nbjc(F267,H267)</f>
        <v>0</v>
      </c>
      <c r="M267" s="46"/>
      <c r="N267" s="24">
        <f>nbjc(F267,H267+M267)</f>
        <v>0</v>
      </c>
      <c r="O267" s="28" t="str">
        <f>IF(K267="","",IF(OR(F267="3F",F267="AEDIFICAT",F267="ANTIN"),K267+L267+1,WORKDAY(K267,L267)))</f>
        <v/>
      </c>
    </row>
    <row r="268" spans="1:15" ht="14.25" thickBot="1" x14ac:dyDescent="0.3">
      <c r="A268" s="39">
        <v>35049</v>
      </c>
      <c r="B268" s="35" t="str">
        <f t="shared" si="17"/>
        <v/>
      </c>
      <c r="C268" s="23" t="str">
        <f t="shared" si="16"/>
        <v/>
      </c>
      <c r="D268" s="34" t="str">
        <f t="shared" si="18"/>
        <v/>
      </c>
      <c r="L268" s="24">
        <f>nbjc(F268,H268)</f>
        <v>0</v>
      </c>
      <c r="M268" s="46"/>
      <c r="N268" s="24">
        <f>nbjc(F268,H268+M268)</f>
        <v>0</v>
      </c>
      <c r="O268" s="28" t="str">
        <f>IF(K268="","",IF(OR(F268="3F",F268="AEDIFICAT",F268="ANTIN"),K268+L268+1,WORKDAY(K268,L268)))</f>
        <v/>
      </c>
    </row>
    <row r="269" spans="1:15" ht="14.25" thickBot="1" x14ac:dyDescent="0.3">
      <c r="A269" s="39">
        <v>35050</v>
      </c>
      <c r="B269" s="35" t="str">
        <f t="shared" si="17"/>
        <v/>
      </c>
      <c r="C269" s="23" t="str">
        <f t="shared" si="16"/>
        <v/>
      </c>
      <c r="D269" s="34" t="str">
        <f t="shared" si="18"/>
        <v/>
      </c>
      <c r="L269" s="24">
        <f>nbjc(F269,H269)</f>
        <v>0</v>
      </c>
      <c r="M269" s="46"/>
      <c r="N269" s="24">
        <f>nbjc(F269,H269+M269)</f>
        <v>0</v>
      </c>
      <c r="O269" s="28" t="str">
        <f>IF(K269="","",IF(OR(F269="3F",F269="AEDIFICAT",F269="ANTIN"),K269+L269+1,WORKDAY(K269,L269)))</f>
        <v/>
      </c>
    </row>
    <row r="270" spans="1:15" ht="14.25" thickBot="1" x14ac:dyDescent="0.3">
      <c r="A270" s="39">
        <v>35051</v>
      </c>
      <c r="B270" s="35" t="str">
        <f t="shared" si="17"/>
        <v/>
      </c>
      <c r="C270" s="23" t="str">
        <f t="shared" si="16"/>
        <v/>
      </c>
      <c r="D270" s="34" t="str">
        <f t="shared" si="18"/>
        <v/>
      </c>
      <c r="L270" s="24">
        <f>nbjc(F270,H270)</f>
        <v>0</v>
      </c>
      <c r="M270" s="46"/>
      <c r="N270" s="24">
        <f>nbjc(F270,H270+M270)</f>
        <v>0</v>
      </c>
      <c r="O270" s="28" t="str">
        <f>IF(K270="","",IF(OR(F270="3F",F270="AEDIFICAT",F270="ANTIN"),K270+L270+1,WORKDAY(K270,L270)))</f>
        <v/>
      </c>
    </row>
    <row r="271" spans="1:15" ht="14.25" thickBot="1" x14ac:dyDescent="0.3">
      <c r="A271" s="39">
        <v>35052</v>
      </c>
      <c r="B271" s="35" t="str">
        <f t="shared" si="17"/>
        <v/>
      </c>
      <c r="C271" s="23" t="str">
        <f t="shared" si="16"/>
        <v/>
      </c>
      <c r="D271" s="34" t="str">
        <f t="shared" si="18"/>
        <v/>
      </c>
      <c r="L271" s="24">
        <f>nbjc(F271,H271)</f>
        <v>0</v>
      </c>
      <c r="M271" s="46"/>
      <c r="N271" s="24">
        <f>nbjc(F271,H271+M271)</f>
        <v>0</v>
      </c>
      <c r="O271" s="28" t="str">
        <f>IF(K271="","",IF(OR(F271="3F",F271="AEDIFICAT",F271="ANTIN"),K271+L271+1,WORKDAY(K271,L271)))</f>
        <v/>
      </c>
    </row>
    <row r="272" spans="1:15" ht="14.25" thickBot="1" x14ac:dyDescent="0.3">
      <c r="A272" s="39">
        <v>35053</v>
      </c>
      <c r="B272" s="35" t="str">
        <f t="shared" si="17"/>
        <v/>
      </c>
      <c r="C272" s="23" t="str">
        <f t="shared" si="16"/>
        <v/>
      </c>
      <c r="D272" s="34" t="str">
        <f t="shared" si="18"/>
        <v/>
      </c>
      <c r="L272" s="24">
        <f>nbjc(F272,H272)</f>
        <v>0</v>
      </c>
      <c r="M272" s="46"/>
      <c r="N272" s="24">
        <f>nbjc(F272,H272+M272)</f>
        <v>0</v>
      </c>
      <c r="O272" s="28" t="str">
        <f>IF(K272="","",IF(OR(F272="3F",F272="AEDIFICAT",F272="ANTIN"),K272+L272+1,WORKDAY(K272,L272)))</f>
        <v/>
      </c>
    </row>
    <row r="273" spans="1:15" ht="14.25" thickBot="1" x14ac:dyDescent="0.3">
      <c r="A273" s="39">
        <v>35054</v>
      </c>
      <c r="B273" s="35" t="str">
        <f t="shared" si="17"/>
        <v/>
      </c>
      <c r="C273" s="23" t="str">
        <f t="shared" si="16"/>
        <v/>
      </c>
      <c r="D273" s="34" t="str">
        <f t="shared" si="18"/>
        <v/>
      </c>
      <c r="L273" s="24">
        <f>nbjc(F273,H273)</f>
        <v>0</v>
      </c>
      <c r="M273" s="46"/>
      <c r="N273" s="24">
        <f>nbjc(F273,H273+M273)</f>
        <v>0</v>
      </c>
      <c r="O273" s="28" t="str">
        <f>IF(K273="","",IF(OR(F273="3F",F273="AEDIFICAT",F273="ANTIN"),K273+L273+1,WORKDAY(K273,L273)))</f>
        <v/>
      </c>
    </row>
    <row r="274" spans="1:15" ht="14.25" thickBot="1" x14ac:dyDescent="0.3">
      <c r="A274" s="39">
        <v>35055</v>
      </c>
      <c r="B274" s="35" t="str">
        <f t="shared" si="17"/>
        <v/>
      </c>
      <c r="C274" s="23" t="str">
        <f t="shared" si="16"/>
        <v/>
      </c>
      <c r="D274" s="34" t="str">
        <f t="shared" si="18"/>
        <v/>
      </c>
      <c r="L274" s="24">
        <f>nbjc(F274,H274)</f>
        <v>0</v>
      </c>
      <c r="M274" s="46"/>
      <c r="N274" s="24">
        <f>nbjc(F274,H274+M274)</f>
        <v>0</v>
      </c>
      <c r="O274" s="28" t="str">
        <f>IF(K274="","",IF(OR(F274="3F",F274="AEDIFICAT",F274="ANTIN"),K274+L274+1,WORKDAY(K274,L274)))</f>
        <v/>
      </c>
    </row>
    <row r="275" spans="1:15" ht="14.25" thickBot="1" x14ac:dyDescent="0.3">
      <c r="A275" s="39">
        <v>35056</v>
      </c>
      <c r="B275" s="35" t="str">
        <f t="shared" si="17"/>
        <v/>
      </c>
      <c r="C275" s="23" t="str">
        <f t="shared" si="16"/>
        <v/>
      </c>
      <c r="D275" s="34" t="str">
        <f t="shared" si="18"/>
        <v/>
      </c>
      <c r="L275" s="24">
        <f>nbjc(F275,H275)</f>
        <v>0</v>
      </c>
      <c r="M275" s="46"/>
      <c r="N275" s="24">
        <f>nbjc(F275,H275+M275)</f>
        <v>0</v>
      </c>
      <c r="O275" s="28" t="str">
        <f>IF(K275="","",IF(OR(F275="3F",F275="AEDIFICAT",F275="ANTIN"),K275+L275+1,WORKDAY(K275,L275)))</f>
        <v/>
      </c>
    </row>
    <row r="276" spans="1:15" ht="14.25" thickBot="1" x14ac:dyDescent="0.3">
      <c r="A276" s="39">
        <v>35057</v>
      </c>
      <c r="B276" s="35" t="str">
        <f t="shared" si="17"/>
        <v/>
      </c>
      <c r="C276" s="23" t="str">
        <f t="shared" si="16"/>
        <v/>
      </c>
      <c r="D276" s="34" t="str">
        <f t="shared" si="18"/>
        <v/>
      </c>
      <c r="L276" s="24">
        <f>nbjc(F276,H276)</f>
        <v>0</v>
      </c>
      <c r="M276" s="46"/>
      <c r="N276" s="24">
        <f>nbjc(F276,H276+M276)</f>
        <v>0</v>
      </c>
      <c r="O276" s="28" t="str">
        <f>IF(K276="","",IF(OR(F276="3F",F276="AEDIFICAT",F276="ANTIN"),K276+L276+1,WORKDAY(K276,L276)))</f>
        <v/>
      </c>
    </row>
    <row r="277" spans="1:15" ht="14.25" thickBot="1" x14ac:dyDescent="0.3">
      <c r="A277" s="39">
        <v>35058</v>
      </c>
      <c r="B277" s="35" t="str">
        <f t="shared" si="17"/>
        <v/>
      </c>
      <c r="C277" s="23" t="str">
        <f t="shared" si="16"/>
        <v/>
      </c>
      <c r="D277" s="34" t="str">
        <f t="shared" si="18"/>
        <v/>
      </c>
      <c r="L277" s="24">
        <f>nbjc(F277,H277)</f>
        <v>0</v>
      </c>
      <c r="M277" s="46"/>
      <c r="N277" s="24">
        <f>nbjc(F277,H277+M277)</f>
        <v>0</v>
      </c>
      <c r="O277" s="28" t="str">
        <f>IF(K277="","",IF(OR(F277="3F",F277="AEDIFICAT",F277="ANTIN"),K277+L277+1,WORKDAY(K277,L277)))</f>
        <v/>
      </c>
    </row>
    <row r="278" spans="1:15" ht="14.25" thickBot="1" x14ac:dyDescent="0.3">
      <c r="A278" s="39">
        <v>35059</v>
      </c>
      <c r="B278" s="35" t="str">
        <f t="shared" si="17"/>
        <v/>
      </c>
      <c r="C278" s="23" t="str">
        <f t="shared" si="16"/>
        <v/>
      </c>
      <c r="D278" s="34" t="str">
        <f t="shared" si="18"/>
        <v/>
      </c>
      <c r="L278" s="24">
        <f>nbjc(F278,H278)</f>
        <v>0</v>
      </c>
      <c r="M278" s="46"/>
      <c r="N278" s="24">
        <f>nbjc(F278,H278+M278)</f>
        <v>0</v>
      </c>
      <c r="O278" s="28" t="str">
        <f>IF(K278="","",IF(OR(F278="3F",F278="AEDIFICAT",F278="ANTIN"),K278+L278+1,WORKDAY(K278,L278)))</f>
        <v/>
      </c>
    </row>
    <row r="279" spans="1:15" ht="14.25" thickBot="1" x14ac:dyDescent="0.3">
      <c r="A279" s="39">
        <v>35060</v>
      </c>
      <c r="B279" s="35" t="str">
        <f t="shared" si="17"/>
        <v/>
      </c>
      <c r="C279" s="23" t="str">
        <f t="shared" si="16"/>
        <v/>
      </c>
      <c r="D279" s="34" t="str">
        <f t="shared" si="18"/>
        <v/>
      </c>
      <c r="L279" s="24">
        <f>nbjc(F279,H279)</f>
        <v>0</v>
      </c>
      <c r="M279" s="46"/>
      <c r="N279" s="24">
        <f>nbjc(F279,H279+M279)</f>
        <v>0</v>
      </c>
      <c r="O279" s="28" t="str">
        <f>IF(K279="","",IF(OR(F279="3F",F279="AEDIFICAT",F279="ANTIN"),K279+L279+1,WORKDAY(K279,L279)))</f>
        <v/>
      </c>
    </row>
    <row r="280" spans="1:15" ht="14.25" thickBot="1" x14ac:dyDescent="0.3">
      <c r="A280" s="39">
        <v>35061</v>
      </c>
      <c r="B280" s="35" t="str">
        <f t="shared" si="17"/>
        <v/>
      </c>
      <c r="C280" s="23" t="str">
        <f t="shared" si="16"/>
        <v/>
      </c>
      <c r="D280" s="34" t="str">
        <f t="shared" si="18"/>
        <v/>
      </c>
      <c r="L280" s="24">
        <f>nbjc(F280,H280)</f>
        <v>0</v>
      </c>
      <c r="M280" s="46"/>
      <c r="N280" s="24">
        <f>nbjc(F280,H280+M280)</f>
        <v>0</v>
      </c>
      <c r="O280" s="28" t="str">
        <f>IF(K280="","",IF(OR(F280="3F",F280="AEDIFICAT",F280="ANTIN"),K280+L280+1,WORKDAY(K280,L280)))</f>
        <v/>
      </c>
    </row>
    <row r="281" spans="1:15" ht="14.25" thickBot="1" x14ac:dyDescent="0.3">
      <c r="A281" s="39">
        <v>35062</v>
      </c>
      <c r="B281" s="35" t="str">
        <f t="shared" si="17"/>
        <v/>
      </c>
      <c r="C281" s="23" t="str">
        <f t="shared" si="16"/>
        <v/>
      </c>
      <c r="D281" s="34" t="str">
        <f t="shared" si="18"/>
        <v/>
      </c>
      <c r="L281" s="24">
        <f>nbjc(F281,H281)</f>
        <v>0</v>
      </c>
      <c r="M281" s="46"/>
      <c r="N281" s="24">
        <f>nbjc(F281,H281+M281)</f>
        <v>0</v>
      </c>
      <c r="O281" s="28" t="str">
        <f>IF(K281="","",IF(OR(F281="3F",F281="AEDIFICAT",F281="ANTIN"),K281+L281+1,WORKDAY(K281,L281)))</f>
        <v/>
      </c>
    </row>
    <row r="282" spans="1:15" ht="14.25" thickBot="1" x14ac:dyDescent="0.3">
      <c r="A282" s="39">
        <v>35063</v>
      </c>
      <c r="B282" s="35" t="str">
        <f t="shared" si="17"/>
        <v/>
      </c>
      <c r="C282" s="23" t="str">
        <f t="shared" si="16"/>
        <v/>
      </c>
      <c r="D282" s="34" t="str">
        <f t="shared" si="18"/>
        <v/>
      </c>
      <c r="L282" s="24">
        <f>nbjc(F282,H282)</f>
        <v>0</v>
      </c>
      <c r="M282" s="46"/>
      <c r="N282" s="24">
        <f>nbjc(F282,H282+M282)</f>
        <v>0</v>
      </c>
      <c r="O282" s="28" t="str">
        <f>IF(K282="","",IF(OR(F282="3F",F282="AEDIFICAT",F282="ANTIN"),K282+L282+1,WORKDAY(K282,L282)))</f>
        <v/>
      </c>
    </row>
    <row r="283" spans="1:15" ht="14.25" thickBot="1" x14ac:dyDescent="0.3">
      <c r="A283" s="39">
        <v>35064</v>
      </c>
      <c r="B283" s="35" t="str">
        <f t="shared" si="17"/>
        <v/>
      </c>
      <c r="C283" s="23" t="str">
        <f t="shared" si="16"/>
        <v/>
      </c>
      <c r="D283" s="34" t="str">
        <f t="shared" si="18"/>
        <v/>
      </c>
      <c r="L283" s="24">
        <f>nbjc(F283,H283)</f>
        <v>0</v>
      </c>
      <c r="M283" s="46"/>
      <c r="N283" s="24">
        <f>nbjc(F283,H283+M283)</f>
        <v>0</v>
      </c>
      <c r="O283" s="28" t="str">
        <f>IF(K283="","",IF(OR(F283="3F",F283="AEDIFICAT",F283="ANTIN"),K283+L283+1,WORKDAY(K283,L283)))</f>
        <v/>
      </c>
    </row>
    <row r="284" spans="1:15" ht="14.25" thickBot="1" x14ac:dyDescent="0.3">
      <c r="A284" s="39">
        <v>35065</v>
      </c>
      <c r="B284" s="35" t="str">
        <f t="shared" si="17"/>
        <v/>
      </c>
      <c r="C284" s="23" t="str">
        <f t="shared" si="16"/>
        <v/>
      </c>
      <c r="D284" s="34" t="str">
        <f t="shared" si="18"/>
        <v/>
      </c>
      <c r="L284" s="24">
        <f>nbjc(F284,H284)</f>
        <v>0</v>
      </c>
      <c r="M284" s="46"/>
      <c r="N284" s="24">
        <f>nbjc(F284,H284+M284)</f>
        <v>0</v>
      </c>
      <c r="O284" s="28" t="str">
        <f>IF(K284="","",IF(OR(F284="3F",F284="AEDIFICAT",F284="ANTIN"),K284+L284+1,WORKDAY(K284,L284)))</f>
        <v/>
      </c>
    </row>
    <row r="285" spans="1:15" ht="14.25" thickBot="1" x14ac:dyDescent="0.3">
      <c r="A285" s="39">
        <v>35066</v>
      </c>
      <c r="B285" s="35" t="str">
        <f t="shared" si="17"/>
        <v/>
      </c>
      <c r="C285" s="23" t="str">
        <f t="shared" si="16"/>
        <v/>
      </c>
      <c r="D285" s="34" t="str">
        <f t="shared" si="18"/>
        <v/>
      </c>
      <c r="L285" s="24">
        <f>nbjc(F285,H285)</f>
        <v>0</v>
      </c>
      <c r="M285" s="46"/>
      <c r="N285" s="24">
        <f>nbjc(F285,H285+M285)</f>
        <v>0</v>
      </c>
      <c r="O285" s="28" t="str">
        <f>IF(K285="","",IF(OR(F285="3F",F285="AEDIFICAT",F285="ANTIN"),K285+L285+1,WORKDAY(K285,L285)))</f>
        <v/>
      </c>
    </row>
    <row r="286" spans="1:15" ht="14.25" thickBot="1" x14ac:dyDescent="0.3">
      <c r="A286" s="39">
        <v>35067</v>
      </c>
      <c r="B286" s="35" t="str">
        <f t="shared" si="17"/>
        <v/>
      </c>
      <c r="C286" s="23" t="str">
        <f t="shared" si="16"/>
        <v/>
      </c>
      <c r="D286" s="34" t="str">
        <f t="shared" si="18"/>
        <v/>
      </c>
      <c r="L286" s="24">
        <f>nbjc(F286,H286)</f>
        <v>0</v>
      </c>
      <c r="M286" s="46"/>
      <c r="N286" s="24">
        <f>nbjc(F286,H286+M286)</f>
        <v>0</v>
      </c>
      <c r="O286" s="28" t="str">
        <f>IF(K286="","",IF(OR(F286="3F",F286="AEDIFICAT",F286="ANTIN"),K286+L286+1,WORKDAY(K286,L286)))</f>
        <v/>
      </c>
    </row>
    <row r="287" spans="1:15" ht="14.25" thickBot="1" x14ac:dyDescent="0.3">
      <c r="A287" s="39">
        <v>35068</v>
      </c>
      <c r="B287" s="35" t="str">
        <f t="shared" si="17"/>
        <v/>
      </c>
      <c r="C287" s="23" t="str">
        <f t="shared" si="16"/>
        <v/>
      </c>
      <c r="D287" s="34" t="str">
        <f t="shared" si="18"/>
        <v/>
      </c>
      <c r="L287" s="24">
        <f>nbjc(F287,H287)</f>
        <v>0</v>
      </c>
      <c r="M287" s="46"/>
      <c r="N287" s="24">
        <f>nbjc(F287,H287+M287)</f>
        <v>0</v>
      </c>
      <c r="O287" s="28" t="str">
        <f>IF(K287="","",IF(OR(F287="3F",F287="AEDIFICAT",F287="ANTIN"),K287+L287+1,WORKDAY(K287,L287)))</f>
        <v/>
      </c>
    </row>
    <row r="288" spans="1:15" ht="14.25" thickBot="1" x14ac:dyDescent="0.3">
      <c r="A288" s="39">
        <v>35069</v>
      </c>
      <c r="B288" s="35" t="str">
        <f t="shared" si="17"/>
        <v/>
      </c>
      <c r="C288" s="23" t="str">
        <f t="shared" si="16"/>
        <v/>
      </c>
      <c r="D288" s="34" t="str">
        <f t="shared" si="18"/>
        <v/>
      </c>
      <c r="L288" s="24">
        <f>nbjc(F288,H288)</f>
        <v>0</v>
      </c>
      <c r="M288" s="46"/>
      <c r="N288" s="24">
        <f>nbjc(F288,H288+M288)</f>
        <v>0</v>
      </c>
      <c r="O288" s="28" t="str">
        <f>IF(K288="","",IF(OR(F288="3F",F288="AEDIFICAT",F288="ANTIN"),K288+L288+1,WORKDAY(K288,L288)))</f>
        <v/>
      </c>
    </row>
    <row r="289" spans="1:15" ht="14.25" thickBot="1" x14ac:dyDescent="0.3">
      <c r="A289" s="39">
        <v>35070</v>
      </c>
      <c r="B289" s="35" t="str">
        <f t="shared" si="17"/>
        <v/>
      </c>
      <c r="C289" s="23" t="str">
        <f t="shared" si="16"/>
        <v/>
      </c>
      <c r="D289" s="34" t="str">
        <f t="shared" si="18"/>
        <v/>
      </c>
      <c r="L289" s="24">
        <f>nbjc(F289,H289)</f>
        <v>0</v>
      </c>
      <c r="M289" s="46"/>
      <c r="N289" s="24">
        <f>nbjc(F289,H289+M289)</f>
        <v>0</v>
      </c>
      <c r="O289" s="28" t="str">
        <f>IF(K289="","",IF(OR(F289="3F",F289="AEDIFICAT",F289="ANTIN"),K289+L289+1,WORKDAY(K289,L289)))</f>
        <v/>
      </c>
    </row>
    <row r="290" spans="1:15" ht="14.25" thickBot="1" x14ac:dyDescent="0.3">
      <c r="A290" s="39">
        <v>35071</v>
      </c>
      <c r="B290" s="35" t="str">
        <f t="shared" si="17"/>
        <v/>
      </c>
      <c r="C290" s="23" t="str">
        <f t="shared" si="16"/>
        <v/>
      </c>
      <c r="D290" s="34" t="str">
        <f t="shared" si="18"/>
        <v/>
      </c>
      <c r="L290" s="24">
        <f>nbjc(F290,H290)</f>
        <v>0</v>
      </c>
      <c r="M290" s="46"/>
      <c r="N290" s="24">
        <f>nbjc(F290,H290+M290)</f>
        <v>0</v>
      </c>
      <c r="O290" s="28" t="str">
        <f>IF(K290="","",IF(OR(F290="3F",F290="AEDIFICAT",F290="ANTIN"),K290+L290+1,WORKDAY(K290,L290)))</f>
        <v/>
      </c>
    </row>
    <row r="291" spans="1:15" ht="14.25" thickBot="1" x14ac:dyDescent="0.3">
      <c r="A291" s="39">
        <v>35072</v>
      </c>
      <c r="B291" s="35" t="str">
        <f t="shared" si="17"/>
        <v/>
      </c>
      <c r="C291" s="23" t="str">
        <f t="shared" si="16"/>
        <v/>
      </c>
      <c r="D291" s="34" t="str">
        <f t="shared" si="18"/>
        <v/>
      </c>
      <c r="L291" s="24">
        <f>nbjc(F291,H291)</f>
        <v>0</v>
      </c>
      <c r="M291" s="46"/>
      <c r="N291" s="24">
        <f>nbjc(F291,H291+M291)</f>
        <v>0</v>
      </c>
      <c r="O291" s="28" t="str">
        <f>IF(K291="","",IF(OR(F291="3F",F291="AEDIFICAT",F291="ANTIN"),K291+L291+1,WORKDAY(K291,L291)))</f>
        <v/>
      </c>
    </row>
    <row r="292" spans="1:15" ht="14.25" thickBot="1" x14ac:dyDescent="0.3">
      <c r="A292" s="39">
        <v>35073</v>
      </c>
      <c r="B292" s="35" t="str">
        <f t="shared" si="17"/>
        <v/>
      </c>
      <c r="C292" s="23" t="str">
        <f t="shared" si="16"/>
        <v/>
      </c>
      <c r="D292" s="34" t="str">
        <f t="shared" si="18"/>
        <v/>
      </c>
      <c r="L292" s="24">
        <f>nbjc(F292,H292)</f>
        <v>0</v>
      </c>
      <c r="M292" s="46"/>
      <c r="N292" s="24">
        <f>nbjc(F292,H292+M292)</f>
        <v>0</v>
      </c>
      <c r="O292" s="28" t="str">
        <f>IF(K292="","",IF(OR(F292="3F",F292="AEDIFICAT",F292="ANTIN"),K292+L292+1,WORKDAY(K292,L292)))</f>
        <v/>
      </c>
    </row>
    <row r="293" spans="1:15" ht="14.25" thickBot="1" x14ac:dyDescent="0.3">
      <c r="A293" s="39">
        <v>35074</v>
      </c>
      <c r="B293" s="35" t="str">
        <f t="shared" si="17"/>
        <v/>
      </c>
      <c r="C293" s="23" t="str">
        <f t="shared" si="16"/>
        <v/>
      </c>
      <c r="D293" s="34" t="str">
        <f t="shared" si="18"/>
        <v/>
      </c>
      <c r="L293" s="24">
        <f>nbjc(F293,H293)</f>
        <v>0</v>
      </c>
      <c r="M293" s="46"/>
      <c r="N293" s="24">
        <f>nbjc(F293,H293+M293)</f>
        <v>0</v>
      </c>
      <c r="O293" s="28" t="str">
        <f>IF(K293="","",IF(OR(F293="3F",F293="AEDIFICAT",F293="ANTIN"),K293+L293+1,WORKDAY(K293,L293)))</f>
        <v/>
      </c>
    </row>
    <row r="294" spans="1:15" ht="14.25" thickBot="1" x14ac:dyDescent="0.3">
      <c r="A294" s="39">
        <v>35075</v>
      </c>
      <c r="B294" s="35" t="str">
        <f t="shared" si="17"/>
        <v/>
      </c>
      <c r="C294" s="23" t="str">
        <f t="shared" si="16"/>
        <v/>
      </c>
      <c r="D294" s="34" t="str">
        <f t="shared" si="18"/>
        <v/>
      </c>
      <c r="L294" s="24">
        <f>nbjc(F294,H294)</f>
        <v>0</v>
      </c>
      <c r="M294" s="46"/>
      <c r="N294" s="24">
        <f>nbjc(F294,H294+M294)</f>
        <v>0</v>
      </c>
      <c r="O294" s="28" t="str">
        <f>IF(K294="","",IF(OR(F294="3F",F294="AEDIFICAT",F294="ANTIN"),K294+L294+1,WORKDAY(K294,L294)))</f>
        <v/>
      </c>
    </row>
    <row r="295" spans="1:15" ht="14.25" thickBot="1" x14ac:dyDescent="0.3">
      <c r="A295" s="39">
        <v>35076</v>
      </c>
      <c r="B295" s="35" t="str">
        <f t="shared" si="17"/>
        <v/>
      </c>
      <c r="C295" s="23" t="str">
        <f t="shared" ref="C295:C358" si="19">IF(E295="","",YEAR(E295))</f>
        <v/>
      </c>
      <c r="D295" s="34" t="str">
        <f t="shared" si="18"/>
        <v/>
      </c>
      <c r="L295" s="24">
        <f>nbjc(F295,H295)</f>
        <v>0</v>
      </c>
      <c r="M295" s="46"/>
      <c r="N295" s="24">
        <f>nbjc(F295,H295+M295)</f>
        <v>0</v>
      </c>
      <c r="O295" s="28" t="str">
        <f>IF(K295="","",IF(OR(F295="3F",F295="AEDIFICAT",F295="ANTIN"),K295+L295+1,WORKDAY(K295,L295)))</f>
        <v/>
      </c>
    </row>
    <row r="296" spans="1:15" ht="14.25" thickBot="1" x14ac:dyDescent="0.3">
      <c r="A296" s="39">
        <v>35077</v>
      </c>
      <c r="B296" s="35" t="str">
        <f t="shared" si="17"/>
        <v/>
      </c>
      <c r="C296" s="23" t="str">
        <f t="shared" si="19"/>
        <v/>
      </c>
      <c r="D296" s="34" t="str">
        <f t="shared" si="18"/>
        <v/>
      </c>
      <c r="L296" s="24">
        <f>nbjc(F296,H296)</f>
        <v>0</v>
      </c>
      <c r="M296" s="46"/>
      <c r="N296" s="24">
        <f>nbjc(F296,H296+M296)</f>
        <v>0</v>
      </c>
      <c r="O296" s="28" t="str">
        <f>IF(K296="","",IF(OR(F296="3F",F296="AEDIFICAT",F296="ANTIN"),K296+L296+1,WORKDAY(K296,L296)))</f>
        <v/>
      </c>
    </row>
    <row r="297" spans="1:15" ht="14.25" thickBot="1" x14ac:dyDescent="0.3">
      <c r="A297" s="39">
        <v>35078</v>
      </c>
      <c r="B297" s="35" t="str">
        <f t="shared" si="17"/>
        <v/>
      </c>
      <c r="C297" s="23" t="str">
        <f t="shared" si="19"/>
        <v/>
      </c>
      <c r="D297" s="34" t="str">
        <f t="shared" si="18"/>
        <v/>
      </c>
      <c r="L297" s="24">
        <f>nbjc(F297,H297)</f>
        <v>0</v>
      </c>
      <c r="M297" s="46"/>
      <c r="N297" s="24">
        <f>nbjc(F297,H297+M297)</f>
        <v>0</v>
      </c>
      <c r="O297" s="28" t="str">
        <f>IF(K297="","",IF(OR(F297="3F",F297="AEDIFICAT",F297="ANTIN"),K297+L297+1,WORKDAY(K297,L297)))</f>
        <v/>
      </c>
    </row>
    <row r="298" spans="1:15" ht="14.25" thickBot="1" x14ac:dyDescent="0.3">
      <c r="A298" s="39">
        <v>35079</v>
      </c>
      <c r="B298" s="35" t="str">
        <f t="shared" ref="B298:B361" si="20">IF(E298="","",MONTH(E298))</f>
        <v/>
      </c>
      <c r="C298" s="23" t="str">
        <f t="shared" si="19"/>
        <v/>
      </c>
      <c r="D298" s="34" t="str">
        <f t="shared" ref="D298:D361" si="21">IF(E298="","",WEEKNUM(E298,2))</f>
        <v/>
      </c>
      <c r="L298" s="24">
        <f>nbjc(F298,H298)</f>
        <v>0</v>
      </c>
      <c r="M298" s="46"/>
      <c r="N298" s="24">
        <f>nbjc(F298,H298+M298)</f>
        <v>0</v>
      </c>
      <c r="O298" s="28" t="str">
        <f>IF(K298="","",IF(OR(F298="3F",F298="AEDIFICAT",F298="ANTIN"),K298+L298+1,WORKDAY(K298,L298)))</f>
        <v/>
      </c>
    </row>
    <row r="299" spans="1:15" ht="14.25" thickBot="1" x14ac:dyDescent="0.3">
      <c r="A299" s="39">
        <v>35080</v>
      </c>
      <c r="B299" s="35" t="str">
        <f t="shared" si="20"/>
        <v/>
      </c>
      <c r="C299" s="23" t="str">
        <f t="shared" si="19"/>
        <v/>
      </c>
      <c r="D299" s="34" t="str">
        <f t="shared" si="21"/>
        <v/>
      </c>
      <c r="L299" s="24">
        <f>nbjc(F299,H299)</f>
        <v>0</v>
      </c>
      <c r="M299" s="46"/>
      <c r="N299" s="24">
        <f>nbjc(F299,H299+M299)</f>
        <v>0</v>
      </c>
      <c r="O299" s="28" t="str">
        <f>IF(K299="","",IF(OR(F299="3F",F299="AEDIFICAT",F299="ANTIN"),K299+L299+1,WORKDAY(K299,L299)))</f>
        <v/>
      </c>
    </row>
    <row r="300" spans="1:15" ht="14.25" thickBot="1" x14ac:dyDescent="0.3">
      <c r="A300" s="39">
        <v>35081</v>
      </c>
      <c r="B300" s="35" t="str">
        <f t="shared" si="20"/>
        <v/>
      </c>
      <c r="C300" s="23" t="str">
        <f t="shared" si="19"/>
        <v/>
      </c>
      <c r="D300" s="34" t="str">
        <f t="shared" si="21"/>
        <v/>
      </c>
      <c r="L300" s="24">
        <f>nbjc(F300,H300)</f>
        <v>0</v>
      </c>
      <c r="M300" s="46"/>
      <c r="N300" s="24">
        <f>nbjc(F300,H300+M300)</f>
        <v>0</v>
      </c>
      <c r="O300" s="28" t="str">
        <f>IF(K300="","",IF(OR(F300="3F",F300="AEDIFICAT",F300="ANTIN"),K300+L300+1,WORKDAY(K300,L300)))</f>
        <v/>
      </c>
    </row>
    <row r="301" spans="1:15" ht="14.25" thickBot="1" x14ac:dyDescent="0.3">
      <c r="A301" s="39">
        <v>35082</v>
      </c>
      <c r="B301" s="35" t="str">
        <f t="shared" si="20"/>
        <v/>
      </c>
      <c r="C301" s="23" t="str">
        <f t="shared" si="19"/>
        <v/>
      </c>
      <c r="D301" s="34" t="str">
        <f t="shared" si="21"/>
        <v/>
      </c>
      <c r="L301" s="24">
        <f>nbjc(F301,H301)</f>
        <v>0</v>
      </c>
      <c r="M301" s="46"/>
      <c r="N301" s="24">
        <f>nbjc(F301,H301+M301)</f>
        <v>0</v>
      </c>
      <c r="O301" s="28" t="str">
        <f>IF(K301="","",IF(OR(F301="3F",F301="AEDIFICAT",F301="ANTIN"),K301+L301+1,WORKDAY(K301,L301)))</f>
        <v/>
      </c>
    </row>
    <row r="302" spans="1:15" ht="14.25" thickBot="1" x14ac:dyDescent="0.3">
      <c r="A302" s="39">
        <v>35083</v>
      </c>
      <c r="B302" s="35" t="str">
        <f t="shared" si="20"/>
        <v/>
      </c>
      <c r="C302" s="23" t="str">
        <f t="shared" si="19"/>
        <v/>
      </c>
      <c r="D302" s="34" t="str">
        <f t="shared" si="21"/>
        <v/>
      </c>
      <c r="L302" s="24">
        <f>nbjc(F302,H302)</f>
        <v>0</v>
      </c>
      <c r="M302" s="46"/>
      <c r="N302" s="24">
        <f>nbjc(F302,H302+M302)</f>
        <v>0</v>
      </c>
      <c r="O302" s="28" t="str">
        <f>IF(K302="","",IF(OR(F302="3F",F302="AEDIFICAT",F302="ANTIN"),K302+L302+1,WORKDAY(K302,L302)))</f>
        <v/>
      </c>
    </row>
    <row r="303" spans="1:15" ht="14.25" thickBot="1" x14ac:dyDescent="0.3">
      <c r="A303" s="39">
        <v>35084</v>
      </c>
      <c r="B303" s="35" t="str">
        <f t="shared" si="20"/>
        <v/>
      </c>
      <c r="C303" s="23" t="str">
        <f t="shared" si="19"/>
        <v/>
      </c>
      <c r="D303" s="34" t="str">
        <f t="shared" si="21"/>
        <v/>
      </c>
      <c r="L303" s="24">
        <f>nbjc(F303,H303)</f>
        <v>0</v>
      </c>
      <c r="M303" s="46"/>
      <c r="N303" s="24">
        <f>nbjc(F303,H303+M303)</f>
        <v>0</v>
      </c>
      <c r="O303" s="28" t="str">
        <f>IF(K303="","",IF(OR(F303="3F",F303="AEDIFICAT",F303="ANTIN"),K303+L303+1,WORKDAY(K303,L303)))</f>
        <v/>
      </c>
    </row>
    <row r="304" spans="1:15" ht="14.25" thickBot="1" x14ac:dyDescent="0.3">
      <c r="A304" s="39">
        <v>35085</v>
      </c>
      <c r="B304" s="35" t="str">
        <f t="shared" si="20"/>
        <v/>
      </c>
      <c r="C304" s="23" t="str">
        <f t="shared" si="19"/>
        <v/>
      </c>
      <c r="D304" s="34" t="str">
        <f t="shared" si="21"/>
        <v/>
      </c>
      <c r="L304" s="24">
        <f>nbjc(F304,H304)</f>
        <v>0</v>
      </c>
      <c r="M304" s="46"/>
      <c r="N304" s="24">
        <f>nbjc(F304,H304+M304)</f>
        <v>0</v>
      </c>
      <c r="O304" s="28" t="str">
        <f>IF(K304="","",IF(OR(F304="3F",F304="AEDIFICAT",F304="ANTIN"),K304+L304+1,WORKDAY(K304,L304)))</f>
        <v/>
      </c>
    </row>
    <row r="305" spans="1:15" ht="14.25" thickBot="1" x14ac:dyDescent="0.3">
      <c r="A305" s="39">
        <v>35086</v>
      </c>
      <c r="B305" s="35" t="str">
        <f t="shared" si="20"/>
        <v/>
      </c>
      <c r="C305" s="23" t="str">
        <f t="shared" si="19"/>
        <v/>
      </c>
      <c r="D305" s="34" t="str">
        <f t="shared" si="21"/>
        <v/>
      </c>
      <c r="L305" s="24">
        <f>nbjc(F305,H305)</f>
        <v>0</v>
      </c>
      <c r="M305" s="46"/>
      <c r="N305" s="24">
        <f>nbjc(F305,H305+M305)</f>
        <v>0</v>
      </c>
      <c r="O305" s="28" t="str">
        <f>IF(K305="","",IF(OR(F305="3F",F305="AEDIFICAT",F305="ANTIN"),K305+L305+1,WORKDAY(K305,L305)))</f>
        <v/>
      </c>
    </row>
    <row r="306" spans="1:15" ht="14.25" thickBot="1" x14ac:dyDescent="0.3">
      <c r="A306" s="39">
        <v>35087</v>
      </c>
      <c r="B306" s="35" t="str">
        <f t="shared" si="20"/>
        <v/>
      </c>
      <c r="C306" s="23" t="str">
        <f t="shared" si="19"/>
        <v/>
      </c>
      <c r="D306" s="34" t="str">
        <f t="shared" si="21"/>
        <v/>
      </c>
      <c r="L306" s="24">
        <f>nbjc(F306,H306)</f>
        <v>0</v>
      </c>
      <c r="M306" s="46"/>
      <c r="N306" s="24">
        <f>nbjc(F306,H306+M306)</f>
        <v>0</v>
      </c>
      <c r="O306" s="28" t="str">
        <f>IF(K306="","",IF(OR(F306="3F",F306="AEDIFICAT",F306="ANTIN"),K306+L306+1,WORKDAY(K306,L306)))</f>
        <v/>
      </c>
    </row>
    <row r="307" spans="1:15" ht="14.25" thickBot="1" x14ac:dyDescent="0.3">
      <c r="A307" s="39">
        <v>35088</v>
      </c>
      <c r="B307" s="35" t="str">
        <f t="shared" si="20"/>
        <v/>
      </c>
      <c r="C307" s="23" t="str">
        <f t="shared" si="19"/>
        <v/>
      </c>
      <c r="D307" s="34" t="str">
        <f t="shared" si="21"/>
        <v/>
      </c>
      <c r="L307" s="24">
        <f>nbjc(F307,H307)</f>
        <v>0</v>
      </c>
      <c r="M307" s="46"/>
      <c r="N307" s="24">
        <f>nbjc(F307,H307+M307)</f>
        <v>0</v>
      </c>
      <c r="O307" s="28" t="str">
        <f>IF(K307="","",IF(OR(F307="3F",F307="AEDIFICAT",F307="ANTIN"),K307+L307+1,WORKDAY(K307,L307)))</f>
        <v/>
      </c>
    </row>
    <row r="308" spans="1:15" ht="14.25" thickBot="1" x14ac:dyDescent="0.3">
      <c r="A308" s="39">
        <v>35089</v>
      </c>
      <c r="B308" s="35" t="str">
        <f t="shared" si="20"/>
        <v/>
      </c>
      <c r="C308" s="23" t="str">
        <f t="shared" si="19"/>
        <v/>
      </c>
      <c r="D308" s="34" t="str">
        <f t="shared" si="21"/>
        <v/>
      </c>
      <c r="L308" s="24">
        <f>nbjc(F308,H308)</f>
        <v>0</v>
      </c>
      <c r="M308" s="46"/>
      <c r="N308" s="24">
        <f>nbjc(F308,H308+M308)</f>
        <v>0</v>
      </c>
      <c r="O308" s="28" t="str">
        <f>IF(K308="","",IF(OR(F308="3F",F308="AEDIFICAT",F308="ANTIN"),K308+L308+1,WORKDAY(K308,L308)))</f>
        <v/>
      </c>
    </row>
    <row r="309" spans="1:15" ht="14.25" thickBot="1" x14ac:dyDescent="0.3">
      <c r="A309" s="39">
        <v>35090</v>
      </c>
      <c r="B309" s="35" t="str">
        <f t="shared" si="20"/>
        <v/>
      </c>
      <c r="C309" s="23" t="str">
        <f t="shared" si="19"/>
        <v/>
      </c>
      <c r="D309" s="34" t="str">
        <f t="shared" si="21"/>
        <v/>
      </c>
      <c r="L309" s="24">
        <f>nbjc(F309,H309)</f>
        <v>0</v>
      </c>
      <c r="M309" s="46"/>
      <c r="N309" s="24">
        <f>nbjc(F309,H309+M309)</f>
        <v>0</v>
      </c>
      <c r="O309" s="28" t="str">
        <f>IF(K309="","",IF(OR(F309="3F",F309="AEDIFICAT",F309="ANTIN"),K309+L309+1,WORKDAY(K309,L309)))</f>
        <v/>
      </c>
    </row>
    <row r="310" spans="1:15" ht="14.25" thickBot="1" x14ac:dyDescent="0.3">
      <c r="A310" s="39">
        <v>35091</v>
      </c>
      <c r="B310" s="35" t="str">
        <f t="shared" si="20"/>
        <v/>
      </c>
      <c r="C310" s="23" t="str">
        <f t="shared" si="19"/>
        <v/>
      </c>
      <c r="D310" s="34" t="str">
        <f t="shared" si="21"/>
        <v/>
      </c>
      <c r="L310" s="24">
        <f>nbjc(F310,H310)</f>
        <v>0</v>
      </c>
      <c r="M310" s="46"/>
      <c r="N310" s="24">
        <f>nbjc(F310,H310+M310)</f>
        <v>0</v>
      </c>
      <c r="O310" s="28" t="str">
        <f>IF(K310="","",IF(OR(F310="3F",F310="AEDIFICAT",F310="ANTIN"),K310+L310+1,WORKDAY(K310,L310)))</f>
        <v/>
      </c>
    </row>
    <row r="311" spans="1:15" ht="14.25" thickBot="1" x14ac:dyDescent="0.3">
      <c r="A311" s="39">
        <v>35092</v>
      </c>
      <c r="B311" s="35" t="str">
        <f t="shared" si="20"/>
        <v/>
      </c>
      <c r="C311" s="23" t="str">
        <f t="shared" si="19"/>
        <v/>
      </c>
      <c r="D311" s="34" t="str">
        <f t="shared" si="21"/>
        <v/>
      </c>
      <c r="L311" s="24">
        <f>nbjc(F311,H311)</f>
        <v>0</v>
      </c>
      <c r="M311" s="46"/>
      <c r="N311" s="24">
        <f>nbjc(F311,H311+M311)</f>
        <v>0</v>
      </c>
      <c r="O311" s="28" t="str">
        <f>IF(K311="","",IF(OR(F311="3F",F311="AEDIFICAT",F311="ANTIN"),K311+L311+1,WORKDAY(K311,L311)))</f>
        <v/>
      </c>
    </row>
    <row r="312" spans="1:15" ht="14.25" thickBot="1" x14ac:dyDescent="0.3">
      <c r="A312" s="39">
        <v>35093</v>
      </c>
      <c r="B312" s="35" t="str">
        <f t="shared" si="20"/>
        <v/>
      </c>
      <c r="C312" s="23" t="str">
        <f t="shared" si="19"/>
        <v/>
      </c>
      <c r="D312" s="34" t="str">
        <f t="shared" si="21"/>
        <v/>
      </c>
      <c r="L312" s="24">
        <f>nbjc(F312,H312)</f>
        <v>0</v>
      </c>
      <c r="M312" s="46"/>
      <c r="N312" s="24">
        <f>nbjc(F312,H312+M312)</f>
        <v>0</v>
      </c>
      <c r="O312" s="28" t="str">
        <f>IF(K312="","",IF(OR(F312="3F",F312="AEDIFICAT",F312="ANTIN"),K312+L312+1,WORKDAY(K312,L312)))</f>
        <v/>
      </c>
    </row>
    <row r="313" spans="1:15" ht="14.25" thickBot="1" x14ac:dyDescent="0.3">
      <c r="A313" s="39">
        <v>35094</v>
      </c>
      <c r="B313" s="35" t="str">
        <f t="shared" si="20"/>
        <v/>
      </c>
      <c r="C313" s="23" t="str">
        <f t="shared" si="19"/>
        <v/>
      </c>
      <c r="D313" s="34" t="str">
        <f t="shared" si="21"/>
        <v/>
      </c>
      <c r="L313" s="24">
        <f>nbjc(F313,H313)</f>
        <v>0</v>
      </c>
      <c r="M313" s="46"/>
      <c r="N313" s="24">
        <f>nbjc(F313,H313+M313)</f>
        <v>0</v>
      </c>
      <c r="O313" s="28" t="str">
        <f>IF(K313="","",IF(OR(F313="3F",F313="AEDIFICAT",F313="ANTIN"),K313+L313+1,WORKDAY(K313,L313)))</f>
        <v/>
      </c>
    </row>
    <row r="314" spans="1:15" ht="14.25" thickBot="1" x14ac:dyDescent="0.3">
      <c r="A314" s="39">
        <v>35095</v>
      </c>
      <c r="B314" s="35" t="str">
        <f t="shared" si="20"/>
        <v/>
      </c>
      <c r="C314" s="23" t="str">
        <f t="shared" si="19"/>
        <v/>
      </c>
      <c r="D314" s="34" t="str">
        <f t="shared" si="21"/>
        <v/>
      </c>
      <c r="L314" s="24">
        <f>nbjc(F314,H314)</f>
        <v>0</v>
      </c>
      <c r="M314" s="46"/>
      <c r="N314" s="24">
        <f>nbjc(F314,H314+M314)</f>
        <v>0</v>
      </c>
      <c r="O314" s="28" t="str">
        <f>IF(K314="","",IF(OR(F314="3F",F314="AEDIFICAT",F314="ANTIN"),K314+L314+1,WORKDAY(K314,L314)))</f>
        <v/>
      </c>
    </row>
    <row r="315" spans="1:15" ht="14.25" thickBot="1" x14ac:dyDescent="0.3">
      <c r="A315" s="39">
        <v>35096</v>
      </c>
      <c r="B315" s="35" t="str">
        <f t="shared" si="20"/>
        <v/>
      </c>
      <c r="C315" s="23" t="str">
        <f t="shared" si="19"/>
        <v/>
      </c>
      <c r="D315" s="34" t="str">
        <f t="shared" si="21"/>
        <v/>
      </c>
      <c r="L315" s="24">
        <f>nbjc(F315,H315)</f>
        <v>0</v>
      </c>
      <c r="M315" s="46"/>
      <c r="N315" s="24">
        <f>nbjc(F315,H315+M315)</f>
        <v>0</v>
      </c>
      <c r="O315" s="28" t="str">
        <f>IF(K315="","",IF(OR(F315="3F",F315="AEDIFICAT",F315="ANTIN"),K315+L315+1,WORKDAY(K315,L315)))</f>
        <v/>
      </c>
    </row>
    <row r="316" spans="1:15" ht="14.25" thickBot="1" x14ac:dyDescent="0.3">
      <c r="A316" s="39">
        <v>35097</v>
      </c>
      <c r="B316" s="35" t="str">
        <f t="shared" si="20"/>
        <v/>
      </c>
      <c r="C316" s="23" t="str">
        <f t="shared" si="19"/>
        <v/>
      </c>
      <c r="D316" s="34" t="str">
        <f t="shared" si="21"/>
        <v/>
      </c>
      <c r="L316" s="24">
        <f>nbjc(F316,H316)</f>
        <v>0</v>
      </c>
      <c r="M316" s="46"/>
      <c r="N316" s="24">
        <f>nbjc(F316,H316+M316)</f>
        <v>0</v>
      </c>
      <c r="O316" s="28" t="str">
        <f>IF(K316="","",IF(OR(F316="3F",F316="AEDIFICAT",F316="ANTIN"),K316+L316+1,WORKDAY(K316,L316)))</f>
        <v/>
      </c>
    </row>
    <row r="317" spans="1:15" ht="14.25" thickBot="1" x14ac:dyDescent="0.3">
      <c r="A317" s="39">
        <v>35098</v>
      </c>
      <c r="B317" s="35" t="str">
        <f t="shared" si="20"/>
        <v/>
      </c>
      <c r="C317" s="23" t="str">
        <f t="shared" si="19"/>
        <v/>
      </c>
      <c r="D317" s="34" t="str">
        <f t="shared" si="21"/>
        <v/>
      </c>
      <c r="L317" s="24">
        <f>nbjc(F317,H317)</f>
        <v>0</v>
      </c>
      <c r="M317" s="46"/>
      <c r="N317" s="24">
        <f>nbjc(F317,H317+M317)</f>
        <v>0</v>
      </c>
      <c r="O317" s="28" t="str">
        <f>IF(K317="","",IF(OR(F317="3F",F317="AEDIFICAT",F317="ANTIN"),K317+L317+1,WORKDAY(K317,L317)))</f>
        <v/>
      </c>
    </row>
    <row r="318" spans="1:15" ht="14.25" thickBot="1" x14ac:dyDescent="0.3">
      <c r="A318" s="39">
        <v>35099</v>
      </c>
      <c r="B318" s="35" t="str">
        <f t="shared" si="20"/>
        <v/>
      </c>
      <c r="C318" s="23" t="str">
        <f t="shared" si="19"/>
        <v/>
      </c>
      <c r="D318" s="34" t="str">
        <f t="shared" si="21"/>
        <v/>
      </c>
      <c r="L318" s="24">
        <f>nbjc(F318,H318)</f>
        <v>0</v>
      </c>
      <c r="M318" s="46"/>
      <c r="N318" s="24">
        <f>nbjc(F318,H318+M318)</f>
        <v>0</v>
      </c>
      <c r="O318" s="28" t="str">
        <f>IF(K318="","",IF(OR(F318="3F",F318="AEDIFICAT",F318="ANTIN"),K318+L318+1,WORKDAY(K318,L318)))</f>
        <v/>
      </c>
    </row>
    <row r="319" spans="1:15" ht="14.25" thickBot="1" x14ac:dyDescent="0.3">
      <c r="A319" s="39">
        <v>35100</v>
      </c>
      <c r="B319" s="35" t="str">
        <f t="shared" si="20"/>
        <v/>
      </c>
      <c r="C319" s="23" t="str">
        <f t="shared" si="19"/>
        <v/>
      </c>
      <c r="D319" s="34" t="str">
        <f t="shared" si="21"/>
        <v/>
      </c>
      <c r="L319" s="24">
        <f>nbjc(F319,H319)</f>
        <v>0</v>
      </c>
      <c r="M319" s="46"/>
      <c r="N319" s="24">
        <f>nbjc(F319,H319+M319)</f>
        <v>0</v>
      </c>
      <c r="O319" s="28" t="str">
        <f>IF(K319="","",IF(OR(F319="3F",F319="AEDIFICAT",F319="ANTIN"),K319+L319+1,WORKDAY(K319,L319)))</f>
        <v/>
      </c>
    </row>
    <row r="320" spans="1:15" ht="14.25" thickBot="1" x14ac:dyDescent="0.3">
      <c r="A320" s="39">
        <v>35101</v>
      </c>
      <c r="B320" s="35" t="str">
        <f t="shared" si="20"/>
        <v/>
      </c>
      <c r="C320" s="23" t="str">
        <f t="shared" si="19"/>
        <v/>
      </c>
      <c r="D320" s="34" t="str">
        <f t="shared" si="21"/>
        <v/>
      </c>
      <c r="L320" s="24">
        <f>nbjc(F320,H320)</f>
        <v>0</v>
      </c>
      <c r="M320" s="46"/>
      <c r="N320" s="24">
        <f>nbjc(F320,H320+M320)</f>
        <v>0</v>
      </c>
      <c r="O320" s="28" t="str">
        <f>IF(K320="","",IF(OR(F320="3F",F320="AEDIFICAT",F320="ANTIN"),K320+L320+1,WORKDAY(K320,L320)))</f>
        <v/>
      </c>
    </row>
    <row r="321" spans="1:15" ht="14.25" thickBot="1" x14ac:dyDescent="0.3">
      <c r="A321" s="39">
        <v>35102</v>
      </c>
      <c r="B321" s="35" t="str">
        <f t="shared" si="20"/>
        <v/>
      </c>
      <c r="C321" s="23" t="str">
        <f t="shared" si="19"/>
        <v/>
      </c>
      <c r="D321" s="34" t="str">
        <f t="shared" si="21"/>
        <v/>
      </c>
      <c r="L321" s="24">
        <f>nbjc(F321,H321)</f>
        <v>0</v>
      </c>
      <c r="M321" s="46"/>
      <c r="N321" s="24">
        <f>nbjc(F321,H321+M321)</f>
        <v>0</v>
      </c>
      <c r="O321" s="28" t="str">
        <f>IF(K321="","",IF(OR(F321="3F",F321="AEDIFICAT",F321="ANTIN"),K321+L321+1,WORKDAY(K321,L321)))</f>
        <v/>
      </c>
    </row>
    <row r="322" spans="1:15" ht="14.25" thickBot="1" x14ac:dyDescent="0.3">
      <c r="A322" s="39">
        <v>35103</v>
      </c>
      <c r="B322" s="35" t="str">
        <f t="shared" si="20"/>
        <v/>
      </c>
      <c r="C322" s="23" t="str">
        <f t="shared" si="19"/>
        <v/>
      </c>
      <c r="D322" s="34" t="str">
        <f t="shared" si="21"/>
        <v/>
      </c>
      <c r="L322" s="24">
        <f>nbjc(F322,H322)</f>
        <v>0</v>
      </c>
      <c r="M322" s="46"/>
      <c r="N322" s="24">
        <f>nbjc(F322,H322+M322)</f>
        <v>0</v>
      </c>
      <c r="O322" s="28" t="str">
        <f>IF(K322="","",IF(OR(F322="3F",F322="AEDIFICAT",F322="ANTIN"),K322+L322+1,WORKDAY(K322,L322)))</f>
        <v/>
      </c>
    </row>
    <row r="323" spans="1:15" ht="14.25" thickBot="1" x14ac:dyDescent="0.3">
      <c r="A323" s="39">
        <v>35104</v>
      </c>
      <c r="B323" s="35" t="str">
        <f t="shared" si="20"/>
        <v/>
      </c>
      <c r="C323" s="23" t="str">
        <f t="shared" si="19"/>
        <v/>
      </c>
      <c r="D323" s="34" t="str">
        <f t="shared" si="21"/>
        <v/>
      </c>
      <c r="L323" s="24">
        <f>nbjc(F323,H323)</f>
        <v>0</v>
      </c>
      <c r="M323" s="46"/>
      <c r="N323" s="24">
        <f>nbjc(F323,H323+M323)</f>
        <v>0</v>
      </c>
      <c r="O323" s="28" t="str">
        <f>IF(K323="","",IF(OR(F323="3F",F323="AEDIFICAT",F323="ANTIN"),K323+L323+1,WORKDAY(K323,L323)))</f>
        <v/>
      </c>
    </row>
    <row r="324" spans="1:15" ht="14.25" thickBot="1" x14ac:dyDescent="0.3">
      <c r="A324" s="39">
        <v>35105</v>
      </c>
      <c r="B324" s="35" t="str">
        <f t="shared" si="20"/>
        <v/>
      </c>
      <c r="C324" s="23" t="str">
        <f t="shared" si="19"/>
        <v/>
      </c>
      <c r="D324" s="34" t="str">
        <f t="shared" si="21"/>
        <v/>
      </c>
      <c r="L324" s="24">
        <f>nbjc(F324,H324)</f>
        <v>0</v>
      </c>
      <c r="M324" s="46"/>
      <c r="N324" s="24">
        <f>nbjc(F324,H324+M324)</f>
        <v>0</v>
      </c>
      <c r="O324" s="28" t="str">
        <f>IF(K324="","",IF(OR(F324="3F",F324="AEDIFICAT",F324="ANTIN"),K324+L324+1,WORKDAY(K324,L324)))</f>
        <v/>
      </c>
    </row>
    <row r="325" spans="1:15" ht="14.25" thickBot="1" x14ac:dyDescent="0.3">
      <c r="A325" s="39">
        <v>35106</v>
      </c>
      <c r="B325" s="35" t="str">
        <f t="shared" si="20"/>
        <v/>
      </c>
      <c r="C325" s="23" t="str">
        <f t="shared" si="19"/>
        <v/>
      </c>
      <c r="D325" s="34" t="str">
        <f t="shared" si="21"/>
        <v/>
      </c>
      <c r="L325" s="24">
        <f>nbjc(F325,H325)</f>
        <v>0</v>
      </c>
      <c r="M325" s="46"/>
      <c r="N325" s="24">
        <f>nbjc(F325,H325+M325)</f>
        <v>0</v>
      </c>
      <c r="O325" s="28" t="str">
        <f>IF(K325="","",IF(OR(F325="3F",F325="AEDIFICAT",F325="ANTIN"),K325+L325+1,WORKDAY(K325,L325)))</f>
        <v/>
      </c>
    </row>
    <row r="326" spans="1:15" ht="14.25" thickBot="1" x14ac:dyDescent="0.3">
      <c r="A326" s="39">
        <v>35107</v>
      </c>
      <c r="B326" s="35" t="str">
        <f t="shared" si="20"/>
        <v/>
      </c>
      <c r="C326" s="23" t="str">
        <f t="shared" si="19"/>
        <v/>
      </c>
      <c r="D326" s="34" t="str">
        <f t="shared" si="21"/>
        <v/>
      </c>
      <c r="L326" s="24">
        <f>nbjc(F326,H326)</f>
        <v>0</v>
      </c>
      <c r="M326" s="46"/>
      <c r="N326" s="24">
        <f>nbjc(F326,H326+M326)</f>
        <v>0</v>
      </c>
      <c r="O326" s="28" t="str">
        <f>IF(K326="","",IF(OR(F326="3F",F326="AEDIFICAT",F326="ANTIN"),K326+L326+1,WORKDAY(K326,L326)))</f>
        <v/>
      </c>
    </row>
    <row r="327" spans="1:15" ht="14.25" thickBot="1" x14ac:dyDescent="0.3">
      <c r="A327" s="39">
        <v>35108</v>
      </c>
      <c r="B327" s="35" t="str">
        <f t="shared" si="20"/>
        <v/>
      </c>
      <c r="C327" s="23" t="str">
        <f t="shared" si="19"/>
        <v/>
      </c>
      <c r="D327" s="34" t="str">
        <f t="shared" si="21"/>
        <v/>
      </c>
      <c r="L327" s="24">
        <f>nbjc(F327,H327)</f>
        <v>0</v>
      </c>
      <c r="M327" s="46"/>
      <c r="N327" s="24">
        <f>nbjc(F327,H327+M327)</f>
        <v>0</v>
      </c>
      <c r="O327" s="28" t="str">
        <f>IF(K327="","",IF(OR(F327="3F",F327="AEDIFICAT",F327="ANTIN"),K327+L327+1,WORKDAY(K327,L327)))</f>
        <v/>
      </c>
    </row>
    <row r="328" spans="1:15" ht="14.25" thickBot="1" x14ac:dyDescent="0.3">
      <c r="A328" s="39">
        <v>35109</v>
      </c>
      <c r="B328" s="35" t="str">
        <f t="shared" si="20"/>
        <v/>
      </c>
      <c r="C328" s="23" t="str">
        <f t="shared" si="19"/>
        <v/>
      </c>
      <c r="D328" s="34" t="str">
        <f t="shared" si="21"/>
        <v/>
      </c>
      <c r="L328" s="24">
        <f>nbjc(F328,H328)</f>
        <v>0</v>
      </c>
      <c r="M328" s="46"/>
      <c r="N328" s="24">
        <f>nbjc(F328,H328+M328)</f>
        <v>0</v>
      </c>
      <c r="O328" s="28" t="str">
        <f>IF(K328="","",IF(OR(F328="3F",F328="AEDIFICAT",F328="ANTIN"),K328+L328+1,WORKDAY(K328,L328)))</f>
        <v/>
      </c>
    </row>
    <row r="329" spans="1:15" ht="14.25" thickBot="1" x14ac:dyDescent="0.3">
      <c r="A329" s="39">
        <v>35110</v>
      </c>
      <c r="B329" s="35" t="str">
        <f t="shared" si="20"/>
        <v/>
      </c>
      <c r="C329" s="23" t="str">
        <f t="shared" si="19"/>
        <v/>
      </c>
      <c r="D329" s="34" t="str">
        <f t="shared" si="21"/>
        <v/>
      </c>
      <c r="L329" s="24">
        <f>nbjc(F329,H329)</f>
        <v>0</v>
      </c>
      <c r="M329" s="46"/>
      <c r="N329" s="24">
        <f>nbjc(F329,H329+M329)</f>
        <v>0</v>
      </c>
      <c r="O329" s="28" t="str">
        <f>IF(K329="","",IF(OR(F329="3F",F329="AEDIFICAT",F329="ANTIN"),K329+L329+1,WORKDAY(K329,L329)))</f>
        <v/>
      </c>
    </row>
    <row r="330" spans="1:15" ht="14.25" thickBot="1" x14ac:dyDescent="0.3">
      <c r="A330" s="39">
        <v>35111</v>
      </c>
      <c r="B330" s="35" t="str">
        <f t="shared" si="20"/>
        <v/>
      </c>
      <c r="C330" s="23" t="str">
        <f t="shared" si="19"/>
        <v/>
      </c>
      <c r="D330" s="34" t="str">
        <f t="shared" si="21"/>
        <v/>
      </c>
      <c r="L330" s="24">
        <f>nbjc(F330,H330)</f>
        <v>0</v>
      </c>
      <c r="M330" s="46"/>
      <c r="N330" s="24">
        <f>nbjc(F330,H330+M330)</f>
        <v>0</v>
      </c>
      <c r="O330" s="28" t="str">
        <f>IF(K330="","",IF(OR(F330="3F",F330="AEDIFICAT",F330="ANTIN"),K330+L330+1,WORKDAY(K330,L330)))</f>
        <v/>
      </c>
    </row>
    <row r="331" spans="1:15" ht="14.25" thickBot="1" x14ac:dyDescent="0.3">
      <c r="A331" s="39">
        <v>35112</v>
      </c>
      <c r="B331" s="35" t="str">
        <f t="shared" si="20"/>
        <v/>
      </c>
      <c r="C331" s="23" t="str">
        <f t="shared" si="19"/>
        <v/>
      </c>
      <c r="D331" s="34" t="str">
        <f t="shared" si="21"/>
        <v/>
      </c>
      <c r="L331" s="24">
        <f>nbjc(F331,H331)</f>
        <v>0</v>
      </c>
      <c r="M331" s="46"/>
      <c r="N331" s="24">
        <f>nbjc(F331,H331+M331)</f>
        <v>0</v>
      </c>
      <c r="O331" s="28" t="str">
        <f>IF(K331="","",IF(OR(F331="3F",F331="AEDIFICAT",F331="ANTIN"),K331+L331+1,WORKDAY(K331,L331)))</f>
        <v/>
      </c>
    </row>
    <row r="332" spans="1:15" ht="14.25" thickBot="1" x14ac:dyDescent="0.3">
      <c r="A332" s="39">
        <v>35113</v>
      </c>
      <c r="B332" s="35" t="str">
        <f t="shared" si="20"/>
        <v/>
      </c>
      <c r="C332" s="23" t="str">
        <f t="shared" si="19"/>
        <v/>
      </c>
      <c r="D332" s="34" t="str">
        <f t="shared" si="21"/>
        <v/>
      </c>
      <c r="L332" s="24">
        <f>nbjc(F332,H332)</f>
        <v>0</v>
      </c>
      <c r="M332" s="46"/>
      <c r="N332" s="24">
        <f>nbjc(F332,H332+M332)</f>
        <v>0</v>
      </c>
      <c r="O332" s="28" t="str">
        <f>IF(K332="","",IF(OR(F332="3F",F332="AEDIFICAT",F332="ANTIN"),K332+L332+1,WORKDAY(K332,L332)))</f>
        <v/>
      </c>
    </row>
    <row r="333" spans="1:15" ht="14.25" thickBot="1" x14ac:dyDescent="0.3">
      <c r="A333" s="39">
        <v>35114</v>
      </c>
      <c r="B333" s="35" t="str">
        <f t="shared" si="20"/>
        <v/>
      </c>
      <c r="C333" s="23" t="str">
        <f t="shared" si="19"/>
        <v/>
      </c>
      <c r="D333" s="34" t="str">
        <f t="shared" si="21"/>
        <v/>
      </c>
      <c r="L333" s="24">
        <f>nbjc(F333,H333)</f>
        <v>0</v>
      </c>
      <c r="M333" s="46"/>
      <c r="N333" s="24">
        <f>nbjc(F333,H333+M333)</f>
        <v>0</v>
      </c>
      <c r="O333" s="28" t="str">
        <f>IF(K333="","",IF(OR(F333="3F",F333="AEDIFICAT",F333="ANTIN"),K333+L333+1,WORKDAY(K333,L333)))</f>
        <v/>
      </c>
    </row>
    <row r="334" spans="1:15" ht="14.25" thickBot="1" x14ac:dyDescent="0.3">
      <c r="A334" s="39">
        <v>35115</v>
      </c>
      <c r="B334" s="35" t="str">
        <f t="shared" si="20"/>
        <v/>
      </c>
      <c r="C334" s="23" t="str">
        <f t="shared" si="19"/>
        <v/>
      </c>
      <c r="D334" s="34" t="str">
        <f t="shared" si="21"/>
        <v/>
      </c>
      <c r="L334" s="24">
        <f>nbjc(F334,H334)</f>
        <v>0</v>
      </c>
      <c r="M334" s="46"/>
      <c r="N334" s="24">
        <f>nbjc(F334,H334+M334)</f>
        <v>0</v>
      </c>
      <c r="O334" s="28" t="str">
        <f>IF(K334="","",IF(OR(F334="3F",F334="AEDIFICAT",F334="ANTIN"),K334+L334+1,WORKDAY(K334,L334)))</f>
        <v/>
      </c>
    </row>
    <row r="335" spans="1:15" ht="14.25" thickBot="1" x14ac:dyDescent="0.3">
      <c r="A335" s="39">
        <v>35116</v>
      </c>
      <c r="B335" s="35" t="str">
        <f t="shared" si="20"/>
        <v/>
      </c>
      <c r="C335" s="23" t="str">
        <f t="shared" si="19"/>
        <v/>
      </c>
      <c r="D335" s="34" t="str">
        <f t="shared" si="21"/>
        <v/>
      </c>
      <c r="L335" s="24">
        <f>nbjc(F335,H335)</f>
        <v>0</v>
      </c>
      <c r="M335" s="46"/>
      <c r="N335" s="24">
        <f>nbjc(F335,H335+M335)</f>
        <v>0</v>
      </c>
      <c r="O335" s="28" t="str">
        <f>IF(K335="","",IF(OR(F335="3F",F335="AEDIFICAT",F335="ANTIN"),K335+L335+1,WORKDAY(K335,L335)))</f>
        <v/>
      </c>
    </row>
    <row r="336" spans="1:15" ht="14.25" thickBot="1" x14ac:dyDescent="0.3">
      <c r="A336" s="39">
        <v>35117</v>
      </c>
      <c r="B336" s="35" t="str">
        <f t="shared" si="20"/>
        <v/>
      </c>
      <c r="C336" s="23" t="str">
        <f t="shared" si="19"/>
        <v/>
      </c>
      <c r="D336" s="34" t="str">
        <f t="shared" si="21"/>
        <v/>
      </c>
      <c r="L336" s="24">
        <f>nbjc(F336,H336)</f>
        <v>0</v>
      </c>
      <c r="M336" s="46"/>
      <c r="N336" s="24">
        <f>nbjc(F336,H336+M336)</f>
        <v>0</v>
      </c>
      <c r="O336" s="28" t="str">
        <f>IF(K336="","",IF(OR(F336="3F",F336="AEDIFICAT",F336="ANTIN"),K336+L336+1,WORKDAY(K336,L336)))</f>
        <v/>
      </c>
    </row>
    <row r="337" spans="1:15" ht="14.25" thickBot="1" x14ac:dyDescent="0.3">
      <c r="A337" s="39">
        <v>35118</v>
      </c>
      <c r="B337" s="35" t="str">
        <f t="shared" si="20"/>
        <v/>
      </c>
      <c r="C337" s="23" t="str">
        <f t="shared" si="19"/>
        <v/>
      </c>
      <c r="D337" s="34" t="str">
        <f t="shared" si="21"/>
        <v/>
      </c>
      <c r="L337" s="24">
        <f>nbjc(F337,H337)</f>
        <v>0</v>
      </c>
      <c r="M337" s="46"/>
      <c r="N337" s="24">
        <f>nbjc(F337,H337+M337)</f>
        <v>0</v>
      </c>
      <c r="O337" s="28" t="str">
        <f>IF(K337="","",IF(OR(F337="3F",F337="AEDIFICAT",F337="ANTIN"),K337+L337+1,WORKDAY(K337,L337)))</f>
        <v/>
      </c>
    </row>
    <row r="338" spans="1:15" ht="14.25" thickBot="1" x14ac:dyDescent="0.3">
      <c r="A338" s="39">
        <v>35119</v>
      </c>
      <c r="B338" s="35" t="str">
        <f t="shared" si="20"/>
        <v/>
      </c>
      <c r="C338" s="23" t="str">
        <f t="shared" si="19"/>
        <v/>
      </c>
      <c r="D338" s="34" t="str">
        <f t="shared" si="21"/>
        <v/>
      </c>
      <c r="L338" s="24">
        <f>nbjc(F338,H338)</f>
        <v>0</v>
      </c>
      <c r="M338" s="46"/>
      <c r="N338" s="24">
        <f>nbjc(F338,H338+M338)</f>
        <v>0</v>
      </c>
      <c r="O338" s="28" t="str">
        <f>IF(K338="","",IF(OR(F338="3F",F338="AEDIFICAT",F338="ANTIN"),K338+L338+1,WORKDAY(K338,L338)))</f>
        <v/>
      </c>
    </row>
    <row r="339" spans="1:15" ht="14.25" thickBot="1" x14ac:dyDescent="0.3">
      <c r="A339" s="39">
        <v>35120</v>
      </c>
      <c r="B339" s="35" t="str">
        <f t="shared" si="20"/>
        <v/>
      </c>
      <c r="C339" s="23" t="str">
        <f t="shared" si="19"/>
        <v/>
      </c>
      <c r="D339" s="34" t="str">
        <f t="shared" si="21"/>
        <v/>
      </c>
      <c r="L339" s="24">
        <f>nbjc(F339,H339)</f>
        <v>0</v>
      </c>
      <c r="M339" s="46"/>
      <c r="N339" s="24">
        <f>nbjc(F339,H339+M339)</f>
        <v>0</v>
      </c>
      <c r="O339" s="28" t="str">
        <f>IF(K339="","",IF(OR(F339="3F",F339="AEDIFICAT",F339="ANTIN"),K339+L339+1,WORKDAY(K339,L339)))</f>
        <v/>
      </c>
    </row>
    <row r="340" spans="1:15" ht="14.25" thickBot="1" x14ac:dyDescent="0.3">
      <c r="A340" s="39">
        <v>35121</v>
      </c>
      <c r="B340" s="35" t="str">
        <f t="shared" si="20"/>
        <v/>
      </c>
      <c r="C340" s="23" t="str">
        <f t="shared" si="19"/>
        <v/>
      </c>
      <c r="D340" s="34" t="str">
        <f t="shared" si="21"/>
        <v/>
      </c>
      <c r="L340" s="24">
        <f>nbjc(F340,H340)</f>
        <v>0</v>
      </c>
      <c r="M340" s="46"/>
      <c r="N340" s="24">
        <f>nbjc(F340,H340+M340)</f>
        <v>0</v>
      </c>
      <c r="O340" s="28" t="str">
        <f>IF(K340="","",IF(OR(F340="3F",F340="AEDIFICAT",F340="ANTIN"),K340+L340+1,WORKDAY(K340,L340)))</f>
        <v/>
      </c>
    </row>
    <row r="341" spans="1:15" ht="14.25" thickBot="1" x14ac:dyDescent="0.3">
      <c r="A341" s="39">
        <v>35122</v>
      </c>
      <c r="B341" s="35" t="str">
        <f t="shared" si="20"/>
        <v/>
      </c>
      <c r="C341" s="23" t="str">
        <f t="shared" si="19"/>
        <v/>
      </c>
      <c r="D341" s="34" t="str">
        <f t="shared" si="21"/>
        <v/>
      </c>
      <c r="L341" s="24">
        <f>nbjc(F341,H341)</f>
        <v>0</v>
      </c>
      <c r="M341" s="46"/>
      <c r="N341" s="24">
        <f>nbjc(F341,H341+M341)</f>
        <v>0</v>
      </c>
      <c r="O341" s="28" t="str">
        <f>IF(K341="","",IF(OR(F341="3F",F341="AEDIFICAT",F341="ANTIN"),K341+L341+1,WORKDAY(K341,L341)))</f>
        <v/>
      </c>
    </row>
    <row r="342" spans="1:15" ht="14.25" thickBot="1" x14ac:dyDescent="0.3">
      <c r="A342" s="39">
        <v>35123</v>
      </c>
      <c r="B342" s="35" t="str">
        <f t="shared" si="20"/>
        <v/>
      </c>
      <c r="C342" s="23" t="str">
        <f t="shared" si="19"/>
        <v/>
      </c>
      <c r="D342" s="34" t="str">
        <f t="shared" si="21"/>
        <v/>
      </c>
      <c r="L342" s="24">
        <f>nbjc(F342,H342)</f>
        <v>0</v>
      </c>
      <c r="M342" s="46"/>
      <c r="N342" s="24">
        <f>nbjc(F342,H342+M342)</f>
        <v>0</v>
      </c>
      <c r="O342" s="28" t="str">
        <f>IF(K342="","",IF(OR(F342="3F",F342="AEDIFICAT",F342="ANTIN"),K342+L342+1,WORKDAY(K342,L342)))</f>
        <v/>
      </c>
    </row>
    <row r="343" spans="1:15" ht="14.25" thickBot="1" x14ac:dyDescent="0.3">
      <c r="A343" s="39">
        <v>35124</v>
      </c>
      <c r="B343" s="35" t="str">
        <f t="shared" si="20"/>
        <v/>
      </c>
      <c r="C343" s="23" t="str">
        <f t="shared" si="19"/>
        <v/>
      </c>
      <c r="D343" s="34" t="str">
        <f t="shared" si="21"/>
        <v/>
      </c>
      <c r="L343" s="24">
        <f>nbjc(F343,H343)</f>
        <v>0</v>
      </c>
      <c r="M343" s="46"/>
      <c r="N343" s="24">
        <f>nbjc(F343,H343+M343)</f>
        <v>0</v>
      </c>
      <c r="O343" s="28" t="str">
        <f>IF(K343="","",IF(OR(F343="3F",F343="AEDIFICAT",F343="ANTIN"),K343+L343+1,WORKDAY(K343,L343)))</f>
        <v/>
      </c>
    </row>
    <row r="344" spans="1:15" ht="14.25" thickBot="1" x14ac:dyDescent="0.3">
      <c r="A344" s="39">
        <v>35125</v>
      </c>
      <c r="B344" s="35" t="str">
        <f t="shared" si="20"/>
        <v/>
      </c>
      <c r="C344" s="23" t="str">
        <f t="shared" si="19"/>
        <v/>
      </c>
      <c r="D344" s="34" t="str">
        <f t="shared" si="21"/>
        <v/>
      </c>
      <c r="L344" s="24">
        <f>nbjc(F344,H344)</f>
        <v>0</v>
      </c>
      <c r="M344" s="46"/>
      <c r="N344" s="24">
        <f>nbjc(F344,H344+M344)</f>
        <v>0</v>
      </c>
      <c r="O344" s="28" t="str">
        <f>IF(K344="","",IF(OR(F344="3F",F344="AEDIFICAT",F344="ANTIN"),K344+L344+1,WORKDAY(K344,L344)))</f>
        <v/>
      </c>
    </row>
    <row r="345" spans="1:15" ht="14.25" thickBot="1" x14ac:dyDescent="0.3">
      <c r="A345" s="39">
        <v>35126</v>
      </c>
      <c r="B345" s="35" t="str">
        <f t="shared" si="20"/>
        <v/>
      </c>
      <c r="C345" s="23" t="str">
        <f t="shared" si="19"/>
        <v/>
      </c>
      <c r="D345" s="34" t="str">
        <f t="shared" si="21"/>
        <v/>
      </c>
      <c r="L345" s="24">
        <f>nbjc(F345,H345)</f>
        <v>0</v>
      </c>
      <c r="M345" s="46"/>
      <c r="N345" s="24">
        <f>nbjc(F345,H345+M345)</f>
        <v>0</v>
      </c>
      <c r="O345" s="28" t="str">
        <f>IF(K345="","",IF(OR(F345="3F",F345="AEDIFICAT",F345="ANTIN"),K345+L345+1,WORKDAY(K345,L345)))</f>
        <v/>
      </c>
    </row>
    <row r="346" spans="1:15" ht="14.25" thickBot="1" x14ac:dyDescent="0.3">
      <c r="A346" s="39">
        <v>35127</v>
      </c>
      <c r="B346" s="35" t="str">
        <f t="shared" si="20"/>
        <v/>
      </c>
      <c r="C346" s="23" t="str">
        <f t="shared" si="19"/>
        <v/>
      </c>
      <c r="D346" s="34" t="str">
        <f t="shared" si="21"/>
        <v/>
      </c>
      <c r="L346" s="24">
        <f>nbjc(F346,H346)</f>
        <v>0</v>
      </c>
      <c r="M346" s="46"/>
      <c r="N346" s="24">
        <f>nbjc(F346,H346+M346)</f>
        <v>0</v>
      </c>
      <c r="O346" s="28" t="str">
        <f>IF(K346="","",IF(OR(F346="3F",F346="AEDIFICAT",F346="ANTIN"),K346+L346+1,WORKDAY(K346,L346)))</f>
        <v/>
      </c>
    </row>
    <row r="347" spans="1:15" ht="14.25" thickBot="1" x14ac:dyDescent="0.3">
      <c r="A347" s="39">
        <v>35128</v>
      </c>
      <c r="B347" s="35" t="str">
        <f t="shared" si="20"/>
        <v/>
      </c>
      <c r="C347" s="23" t="str">
        <f t="shared" si="19"/>
        <v/>
      </c>
      <c r="D347" s="34" t="str">
        <f t="shared" si="21"/>
        <v/>
      </c>
      <c r="L347" s="24">
        <f>nbjc(F347,H347)</f>
        <v>0</v>
      </c>
      <c r="M347" s="46"/>
      <c r="N347" s="24">
        <f>nbjc(F347,H347+M347)</f>
        <v>0</v>
      </c>
      <c r="O347" s="28" t="str">
        <f>IF(K347="","",IF(OR(F347="3F",F347="AEDIFICAT",F347="ANTIN"),K347+L347+1,WORKDAY(K347,L347)))</f>
        <v/>
      </c>
    </row>
    <row r="348" spans="1:15" ht="14.25" thickBot="1" x14ac:dyDescent="0.3">
      <c r="A348" s="39">
        <v>35129</v>
      </c>
      <c r="B348" s="35" t="str">
        <f t="shared" si="20"/>
        <v/>
      </c>
      <c r="C348" s="23" t="str">
        <f t="shared" si="19"/>
        <v/>
      </c>
      <c r="D348" s="34" t="str">
        <f t="shared" si="21"/>
        <v/>
      </c>
      <c r="L348" s="24">
        <f>nbjc(F348,H348)</f>
        <v>0</v>
      </c>
      <c r="M348" s="46"/>
      <c r="N348" s="24">
        <f>nbjc(F348,H348+M348)</f>
        <v>0</v>
      </c>
      <c r="O348" s="28" t="str">
        <f>IF(K348="","",IF(OR(F348="3F",F348="AEDIFICAT",F348="ANTIN"),K348+L348+1,WORKDAY(K348,L348)))</f>
        <v/>
      </c>
    </row>
    <row r="349" spans="1:15" ht="14.25" thickBot="1" x14ac:dyDescent="0.3">
      <c r="A349" s="39">
        <v>35130</v>
      </c>
      <c r="B349" s="35" t="str">
        <f t="shared" si="20"/>
        <v/>
      </c>
      <c r="C349" s="23" t="str">
        <f t="shared" si="19"/>
        <v/>
      </c>
      <c r="D349" s="34" t="str">
        <f t="shared" si="21"/>
        <v/>
      </c>
      <c r="L349" s="24">
        <f>nbjc(F349,H349)</f>
        <v>0</v>
      </c>
      <c r="M349" s="46"/>
      <c r="N349" s="24">
        <f>nbjc(F349,H349+M349)</f>
        <v>0</v>
      </c>
      <c r="O349" s="28" t="str">
        <f>IF(K349="","",IF(OR(F349="3F",F349="AEDIFICAT",F349="ANTIN"),K349+L349+1,WORKDAY(K349,L349)))</f>
        <v/>
      </c>
    </row>
    <row r="350" spans="1:15" ht="14.25" thickBot="1" x14ac:dyDescent="0.3">
      <c r="A350" s="39">
        <v>35131</v>
      </c>
      <c r="B350" s="35" t="str">
        <f t="shared" si="20"/>
        <v/>
      </c>
      <c r="C350" s="23" t="str">
        <f t="shared" si="19"/>
        <v/>
      </c>
      <c r="D350" s="34" t="str">
        <f t="shared" si="21"/>
        <v/>
      </c>
      <c r="L350" s="24">
        <f>nbjc(F350,H350)</f>
        <v>0</v>
      </c>
      <c r="M350" s="46"/>
      <c r="N350" s="24">
        <f>nbjc(F350,H350+M350)</f>
        <v>0</v>
      </c>
      <c r="O350" s="28" t="str">
        <f>IF(K350="","",IF(OR(F350="3F",F350="AEDIFICAT",F350="ANTIN"),K350+L350+1,WORKDAY(K350,L350)))</f>
        <v/>
      </c>
    </row>
    <row r="351" spans="1:15" ht="14.25" thickBot="1" x14ac:dyDescent="0.3">
      <c r="A351" s="39">
        <v>35132</v>
      </c>
      <c r="B351" s="35" t="str">
        <f t="shared" si="20"/>
        <v/>
      </c>
      <c r="C351" s="23" t="str">
        <f t="shared" si="19"/>
        <v/>
      </c>
      <c r="D351" s="34" t="str">
        <f t="shared" si="21"/>
        <v/>
      </c>
      <c r="L351" s="24">
        <f>nbjc(F351,H351)</f>
        <v>0</v>
      </c>
      <c r="M351" s="46"/>
      <c r="N351" s="24">
        <f>nbjc(F351,H351+M351)</f>
        <v>0</v>
      </c>
      <c r="O351" s="28" t="str">
        <f>IF(K351="","",IF(OR(F351="3F",F351="AEDIFICAT",F351="ANTIN"),K351+L351+1,WORKDAY(K351,L351)))</f>
        <v/>
      </c>
    </row>
    <row r="352" spans="1:15" ht="14.25" thickBot="1" x14ac:dyDescent="0.3">
      <c r="A352" s="39">
        <v>35133</v>
      </c>
      <c r="B352" s="35" t="str">
        <f t="shared" si="20"/>
        <v/>
      </c>
      <c r="C352" s="23" t="str">
        <f t="shared" si="19"/>
        <v/>
      </c>
      <c r="D352" s="34" t="str">
        <f t="shared" si="21"/>
        <v/>
      </c>
      <c r="L352" s="24">
        <f>nbjc(F352,H352)</f>
        <v>0</v>
      </c>
      <c r="M352" s="46"/>
      <c r="N352" s="24">
        <f>nbjc(F352,H352+M352)</f>
        <v>0</v>
      </c>
      <c r="O352" s="28" t="str">
        <f>IF(K352="","",IF(OR(F352="3F",F352="AEDIFICAT",F352="ANTIN"),K352+L352+1,WORKDAY(K352,L352)))</f>
        <v/>
      </c>
    </row>
    <row r="353" spans="1:15" ht="14.25" thickBot="1" x14ac:dyDescent="0.3">
      <c r="A353" s="39">
        <v>35134</v>
      </c>
      <c r="B353" s="35" t="str">
        <f t="shared" si="20"/>
        <v/>
      </c>
      <c r="C353" s="23" t="str">
        <f t="shared" si="19"/>
        <v/>
      </c>
      <c r="D353" s="34" t="str">
        <f t="shared" si="21"/>
        <v/>
      </c>
      <c r="L353" s="24">
        <f>nbjc(F353,H353)</f>
        <v>0</v>
      </c>
      <c r="M353" s="46"/>
      <c r="N353" s="24">
        <f>nbjc(F353,H353+M353)</f>
        <v>0</v>
      </c>
      <c r="O353" s="28" t="str">
        <f>IF(K353="","",IF(OR(F353="3F",F353="AEDIFICAT",F353="ANTIN"),K353+L353+1,WORKDAY(K353,L353)))</f>
        <v/>
      </c>
    </row>
    <row r="354" spans="1:15" ht="14.25" thickBot="1" x14ac:dyDescent="0.3">
      <c r="A354" s="39">
        <v>35135</v>
      </c>
      <c r="B354" s="35" t="str">
        <f t="shared" si="20"/>
        <v/>
      </c>
      <c r="C354" s="23" t="str">
        <f t="shared" si="19"/>
        <v/>
      </c>
      <c r="D354" s="34" t="str">
        <f t="shared" si="21"/>
        <v/>
      </c>
      <c r="L354" s="24">
        <f>nbjc(F354,H354)</f>
        <v>0</v>
      </c>
      <c r="M354" s="46"/>
      <c r="N354" s="24">
        <f>nbjc(F354,H354+M354)</f>
        <v>0</v>
      </c>
      <c r="O354" s="28" t="str">
        <f>IF(K354="","",IF(OR(F354="3F",F354="AEDIFICAT",F354="ANTIN"),K354+L354+1,WORKDAY(K354,L354)))</f>
        <v/>
      </c>
    </row>
    <row r="355" spans="1:15" ht="14.25" thickBot="1" x14ac:dyDescent="0.3">
      <c r="A355" s="39">
        <v>35136</v>
      </c>
      <c r="B355" s="35" t="str">
        <f t="shared" si="20"/>
        <v/>
      </c>
      <c r="C355" s="23" t="str">
        <f t="shared" si="19"/>
        <v/>
      </c>
      <c r="D355" s="34" t="str">
        <f t="shared" si="21"/>
        <v/>
      </c>
      <c r="L355" s="24">
        <f>nbjc(F355,H355)</f>
        <v>0</v>
      </c>
      <c r="M355" s="46"/>
      <c r="N355" s="24">
        <f>nbjc(F355,H355+M355)</f>
        <v>0</v>
      </c>
      <c r="O355" s="28" t="str">
        <f>IF(K355="","",IF(OR(F355="3F",F355="AEDIFICAT",F355="ANTIN"),K355+L355+1,WORKDAY(K355,L355)))</f>
        <v/>
      </c>
    </row>
    <row r="356" spans="1:15" ht="14.25" thickBot="1" x14ac:dyDescent="0.3">
      <c r="A356" s="39">
        <v>35137</v>
      </c>
      <c r="B356" s="35" t="str">
        <f t="shared" si="20"/>
        <v/>
      </c>
      <c r="C356" s="23" t="str">
        <f t="shared" si="19"/>
        <v/>
      </c>
      <c r="D356" s="34" t="str">
        <f t="shared" si="21"/>
        <v/>
      </c>
      <c r="L356" s="24">
        <f>nbjc(F356,H356)</f>
        <v>0</v>
      </c>
      <c r="M356" s="46"/>
      <c r="N356" s="24">
        <f>nbjc(F356,H356+M356)</f>
        <v>0</v>
      </c>
      <c r="O356" s="28" t="str">
        <f>IF(K356="","",IF(OR(F356="3F",F356="AEDIFICAT",F356="ANTIN"),K356+L356+1,WORKDAY(K356,L356)))</f>
        <v/>
      </c>
    </row>
    <row r="357" spans="1:15" ht="14.25" thickBot="1" x14ac:dyDescent="0.3">
      <c r="A357" s="39">
        <v>35138</v>
      </c>
      <c r="B357" s="35" t="str">
        <f t="shared" si="20"/>
        <v/>
      </c>
      <c r="C357" s="23" t="str">
        <f t="shared" si="19"/>
        <v/>
      </c>
      <c r="D357" s="34" t="str">
        <f t="shared" si="21"/>
        <v/>
      </c>
      <c r="L357" s="24">
        <f>nbjc(F357,H357)</f>
        <v>0</v>
      </c>
      <c r="M357" s="46"/>
      <c r="N357" s="24">
        <f>nbjc(F357,H357+M357)</f>
        <v>0</v>
      </c>
      <c r="O357" s="28" t="str">
        <f>IF(K357="","",IF(OR(F357="3F",F357="AEDIFICAT",F357="ANTIN"),K357+L357+1,WORKDAY(K357,L357)))</f>
        <v/>
      </c>
    </row>
    <row r="358" spans="1:15" ht="14.25" thickBot="1" x14ac:dyDescent="0.3">
      <c r="A358" s="39">
        <v>35139</v>
      </c>
      <c r="B358" s="35" t="str">
        <f t="shared" si="20"/>
        <v/>
      </c>
      <c r="C358" s="23" t="str">
        <f t="shared" si="19"/>
        <v/>
      </c>
      <c r="D358" s="34" t="str">
        <f t="shared" si="21"/>
        <v/>
      </c>
      <c r="L358" s="24">
        <f>nbjc(F358,H358)</f>
        <v>0</v>
      </c>
      <c r="M358" s="46"/>
      <c r="N358" s="24">
        <f>nbjc(F358,H358+M358)</f>
        <v>0</v>
      </c>
      <c r="O358" s="28" t="str">
        <f>IF(K358="","",IF(OR(F358="3F",F358="AEDIFICAT",F358="ANTIN"),K358+L358+1,WORKDAY(K358,L358)))</f>
        <v/>
      </c>
    </row>
    <row r="359" spans="1:15" ht="14.25" thickBot="1" x14ac:dyDescent="0.3">
      <c r="A359" s="39">
        <v>35140</v>
      </c>
      <c r="B359" s="35" t="str">
        <f t="shared" si="20"/>
        <v/>
      </c>
      <c r="C359" s="23" t="str">
        <f t="shared" ref="C359:C422" si="22">IF(E359="","",YEAR(E359))</f>
        <v/>
      </c>
      <c r="D359" s="34" t="str">
        <f t="shared" si="21"/>
        <v/>
      </c>
      <c r="L359" s="24">
        <f>nbjc(F359,H359)</f>
        <v>0</v>
      </c>
      <c r="M359" s="46"/>
      <c r="N359" s="24">
        <f>nbjc(F359,H359+M359)</f>
        <v>0</v>
      </c>
      <c r="O359" s="28" t="str">
        <f>IF(K359="","",IF(OR(F359="3F",F359="AEDIFICAT",F359="ANTIN"),K359+L359+1,WORKDAY(K359,L359)))</f>
        <v/>
      </c>
    </row>
    <row r="360" spans="1:15" ht="14.25" thickBot="1" x14ac:dyDescent="0.3">
      <c r="A360" s="39">
        <v>35141</v>
      </c>
      <c r="B360" s="35" t="str">
        <f t="shared" si="20"/>
        <v/>
      </c>
      <c r="C360" s="23" t="str">
        <f t="shared" si="22"/>
        <v/>
      </c>
      <c r="D360" s="34" t="str">
        <f t="shared" si="21"/>
        <v/>
      </c>
      <c r="L360" s="24">
        <f>nbjc(F360,H360)</f>
        <v>0</v>
      </c>
      <c r="M360" s="46"/>
      <c r="N360" s="24">
        <f>nbjc(F360,H360+M360)</f>
        <v>0</v>
      </c>
      <c r="O360" s="28" t="str">
        <f>IF(K360="","",IF(OR(F360="3F",F360="AEDIFICAT",F360="ANTIN"),K360+L360+1,WORKDAY(K360,L360)))</f>
        <v/>
      </c>
    </row>
    <row r="361" spans="1:15" ht="14.25" thickBot="1" x14ac:dyDescent="0.3">
      <c r="A361" s="39">
        <v>35142</v>
      </c>
      <c r="B361" s="35" t="str">
        <f t="shared" si="20"/>
        <v/>
      </c>
      <c r="C361" s="23" t="str">
        <f t="shared" si="22"/>
        <v/>
      </c>
      <c r="D361" s="34" t="str">
        <f t="shared" si="21"/>
        <v/>
      </c>
      <c r="L361" s="24">
        <f>nbjc(F361,H361)</f>
        <v>0</v>
      </c>
      <c r="M361" s="46"/>
      <c r="N361" s="24">
        <f>nbjc(F361,H361+M361)</f>
        <v>0</v>
      </c>
      <c r="O361" s="28" t="str">
        <f>IF(K361="","",IF(OR(F361="3F",F361="AEDIFICAT",F361="ANTIN"),K361+L361+1,WORKDAY(K361,L361)))</f>
        <v/>
      </c>
    </row>
    <row r="362" spans="1:15" ht="14.25" thickBot="1" x14ac:dyDescent="0.3">
      <c r="A362" s="39">
        <v>35143</v>
      </c>
      <c r="B362" s="35" t="str">
        <f t="shared" ref="B362:B425" si="23">IF(E362="","",MONTH(E362))</f>
        <v/>
      </c>
      <c r="C362" s="23" t="str">
        <f t="shared" si="22"/>
        <v/>
      </c>
      <c r="D362" s="34" t="str">
        <f t="shared" ref="D362:D425" si="24">IF(E362="","",WEEKNUM(E362,2))</f>
        <v/>
      </c>
      <c r="L362" s="24">
        <f>nbjc(F362,H362)</f>
        <v>0</v>
      </c>
      <c r="M362" s="46"/>
      <c r="N362" s="24">
        <f>nbjc(F362,H362+M362)</f>
        <v>0</v>
      </c>
      <c r="O362" s="28" t="str">
        <f>IF(K362="","",IF(OR(F362="3F",F362="AEDIFICAT",F362="ANTIN"),K362+L362+1,WORKDAY(K362,L362)))</f>
        <v/>
      </c>
    </row>
    <row r="363" spans="1:15" ht="14.25" thickBot="1" x14ac:dyDescent="0.3">
      <c r="A363" s="39">
        <v>35144</v>
      </c>
      <c r="B363" s="35" t="str">
        <f t="shared" si="23"/>
        <v/>
      </c>
      <c r="C363" s="23" t="str">
        <f t="shared" si="22"/>
        <v/>
      </c>
      <c r="D363" s="34" t="str">
        <f t="shared" si="24"/>
        <v/>
      </c>
      <c r="L363" s="24">
        <f>nbjc(F363,H363)</f>
        <v>0</v>
      </c>
      <c r="M363" s="46"/>
      <c r="N363" s="24">
        <f>nbjc(F363,H363+M363)</f>
        <v>0</v>
      </c>
      <c r="O363" s="28" t="str">
        <f>IF(K363="","",IF(OR(F363="3F",F363="AEDIFICAT",F363="ANTIN"),K363+L363+1,WORKDAY(K363,L363)))</f>
        <v/>
      </c>
    </row>
    <row r="364" spans="1:15" ht="14.25" thickBot="1" x14ac:dyDescent="0.3">
      <c r="A364" s="39">
        <v>35145</v>
      </c>
      <c r="B364" s="35" t="str">
        <f t="shared" si="23"/>
        <v/>
      </c>
      <c r="C364" s="23" t="str">
        <f t="shared" si="22"/>
        <v/>
      </c>
      <c r="D364" s="34" t="str">
        <f t="shared" si="24"/>
        <v/>
      </c>
      <c r="L364" s="24">
        <f>nbjc(F364,H364)</f>
        <v>0</v>
      </c>
      <c r="M364" s="46"/>
      <c r="N364" s="24">
        <f>nbjc(F364,H364+M364)</f>
        <v>0</v>
      </c>
      <c r="O364" s="28" t="str">
        <f>IF(K364="","",IF(OR(F364="3F",F364="AEDIFICAT",F364="ANTIN"),K364+L364+1,WORKDAY(K364,L364)))</f>
        <v/>
      </c>
    </row>
    <row r="365" spans="1:15" ht="14.25" thickBot="1" x14ac:dyDescent="0.3">
      <c r="A365" s="39">
        <v>35146</v>
      </c>
      <c r="B365" s="35" t="str">
        <f t="shared" si="23"/>
        <v/>
      </c>
      <c r="C365" s="23" t="str">
        <f t="shared" si="22"/>
        <v/>
      </c>
      <c r="D365" s="34" t="str">
        <f t="shared" si="24"/>
        <v/>
      </c>
      <c r="L365" s="24">
        <f>nbjc(F365,H365)</f>
        <v>0</v>
      </c>
      <c r="M365" s="46"/>
      <c r="N365" s="24">
        <f>nbjc(F365,H365+M365)</f>
        <v>0</v>
      </c>
      <c r="O365" s="28" t="str">
        <f>IF(K365="","",IF(OR(F365="3F",F365="AEDIFICAT",F365="ANTIN"),K365+L365+1,WORKDAY(K365,L365)))</f>
        <v/>
      </c>
    </row>
    <row r="366" spans="1:15" ht="14.25" thickBot="1" x14ac:dyDescent="0.3">
      <c r="A366" s="39">
        <v>35147</v>
      </c>
      <c r="B366" s="35" t="str">
        <f t="shared" si="23"/>
        <v/>
      </c>
      <c r="C366" s="23" t="str">
        <f t="shared" si="22"/>
        <v/>
      </c>
      <c r="D366" s="34" t="str">
        <f t="shared" si="24"/>
        <v/>
      </c>
      <c r="L366" s="24">
        <f>nbjc(F366,H366)</f>
        <v>0</v>
      </c>
      <c r="M366" s="46"/>
      <c r="N366" s="24">
        <f>nbjc(F366,H366+M366)</f>
        <v>0</v>
      </c>
      <c r="O366" s="28" t="str">
        <f>IF(K366="","",IF(OR(F366="3F",F366="AEDIFICAT",F366="ANTIN"),K366+L366+1,WORKDAY(K366,L366)))</f>
        <v/>
      </c>
    </row>
    <row r="367" spans="1:15" ht="14.25" thickBot="1" x14ac:dyDescent="0.3">
      <c r="A367" s="39">
        <v>35148</v>
      </c>
      <c r="B367" s="35" t="str">
        <f t="shared" si="23"/>
        <v/>
      </c>
      <c r="C367" s="23" t="str">
        <f t="shared" si="22"/>
        <v/>
      </c>
      <c r="D367" s="34" t="str">
        <f t="shared" si="24"/>
        <v/>
      </c>
      <c r="L367" s="24">
        <f>nbjc(F367,H367)</f>
        <v>0</v>
      </c>
      <c r="M367" s="46"/>
      <c r="N367" s="24">
        <f>nbjc(F367,H367+M367)</f>
        <v>0</v>
      </c>
      <c r="O367" s="28" t="str">
        <f>IF(K367="","",IF(OR(F367="3F",F367="AEDIFICAT",F367="ANTIN"),K367+L367+1,WORKDAY(K367,L367)))</f>
        <v/>
      </c>
    </row>
    <row r="368" spans="1:15" ht="14.25" thickBot="1" x14ac:dyDescent="0.3">
      <c r="A368" s="39">
        <v>35149</v>
      </c>
      <c r="B368" s="35" t="str">
        <f t="shared" si="23"/>
        <v/>
      </c>
      <c r="C368" s="23" t="str">
        <f t="shared" si="22"/>
        <v/>
      </c>
      <c r="D368" s="34" t="str">
        <f t="shared" si="24"/>
        <v/>
      </c>
      <c r="L368" s="24">
        <f>nbjc(F368,H368)</f>
        <v>0</v>
      </c>
      <c r="M368" s="46"/>
      <c r="N368" s="24">
        <f>nbjc(F368,H368+M368)</f>
        <v>0</v>
      </c>
      <c r="O368" s="28" t="str">
        <f>IF(K368="","",IF(OR(F368="3F",F368="AEDIFICAT",F368="ANTIN"),K368+L368+1,WORKDAY(K368,L368)))</f>
        <v/>
      </c>
    </row>
    <row r="369" spans="1:15" ht="14.25" thickBot="1" x14ac:dyDescent="0.3">
      <c r="A369" s="39">
        <v>35150</v>
      </c>
      <c r="B369" s="35" t="str">
        <f t="shared" si="23"/>
        <v/>
      </c>
      <c r="C369" s="23" t="str">
        <f t="shared" si="22"/>
        <v/>
      </c>
      <c r="D369" s="34" t="str">
        <f t="shared" si="24"/>
        <v/>
      </c>
      <c r="L369" s="24">
        <f>nbjc(F369,H369)</f>
        <v>0</v>
      </c>
      <c r="M369" s="46"/>
      <c r="N369" s="24">
        <f>nbjc(F369,H369+M369)</f>
        <v>0</v>
      </c>
      <c r="O369" s="28" t="str">
        <f>IF(K369="","",IF(OR(F369="3F",F369="AEDIFICAT",F369="ANTIN"),K369+L369+1,WORKDAY(K369,L369)))</f>
        <v/>
      </c>
    </row>
    <row r="370" spans="1:15" ht="14.25" thickBot="1" x14ac:dyDescent="0.3">
      <c r="A370" s="39">
        <v>35151</v>
      </c>
      <c r="B370" s="35" t="str">
        <f t="shared" si="23"/>
        <v/>
      </c>
      <c r="C370" s="23" t="str">
        <f t="shared" si="22"/>
        <v/>
      </c>
      <c r="D370" s="34" t="str">
        <f t="shared" si="24"/>
        <v/>
      </c>
      <c r="L370" s="24">
        <f>nbjc(F370,H370)</f>
        <v>0</v>
      </c>
      <c r="M370" s="46"/>
      <c r="N370" s="24">
        <f>nbjc(F370,H370+M370)</f>
        <v>0</v>
      </c>
      <c r="O370" s="28" t="str">
        <f>IF(K370="","",IF(OR(F370="3F",F370="AEDIFICAT",F370="ANTIN"),K370+L370+1,WORKDAY(K370,L370)))</f>
        <v/>
      </c>
    </row>
    <row r="371" spans="1:15" ht="14.25" thickBot="1" x14ac:dyDescent="0.3">
      <c r="A371" s="39">
        <v>35152</v>
      </c>
      <c r="B371" s="35" t="str">
        <f t="shared" si="23"/>
        <v/>
      </c>
      <c r="C371" s="23" t="str">
        <f t="shared" si="22"/>
        <v/>
      </c>
      <c r="D371" s="34" t="str">
        <f t="shared" si="24"/>
        <v/>
      </c>
      <c r="L371" s="24">
        <f>nbjc(F371,H371)</f>
        <v>0</v>
      </c>
      <c r="M371" s="46"/>
      <c r="N371" s="24">
        <f>nbjc(F371,H371+M371)</f>
        <v>0</v>
      </c>
      <c r="O371" s="28" t="str">
        <f>IF(K371="","",IF(OR(F371="3F",F371="AEDIFICAT",F371="ANTIN"),K371+L371+1,WORKDAY(K371,L371)))</f>
        <v/>
      </c>
    </row>
    <row r="372" spans="1:15" ht="14.25" thickBot="1" x14ac:dyDescent="0.3">
      <c r="A372" s="39">
        <v>35153</v>
      </c>
      <c r="B372" s="35" t="str">
        <f t="shared" si="23"/>
        <v/>
      </c>
      <c r="C372" s="23" t="str">
        <f t="shared" si="22"/>
        <v/>
      </c>
      <c r="D372" s="34" t="str">
        <f t="shared" si="24"/>
        <v/>
      </c>
      <c r="L372" s="24">
        <f>nbjc(F372,H372)</f>
        <v>0</v>
      </c>
      <c r="M372" s="46"/>
      <c r="N372" s="24">
        <f>nbjc(F372,H372+M372)</f>
        <v>0</v>
      </c>
      <c r="O372" s="28" t="str">
        <f>IF(K372="","",IF(OR(F372="3F",F372="AEDIFICAT",F372="ANTIN"),K372+L372+1,WORKDAY(K372,L372)))</f>
        <v/>
      </c>
    </row>
    <row r="373" spans="1:15" ht="14.25" thickBot="1" x14ac:dyDescent="0.3">
      <c r="A373" s="39">
        <v>35154</v>
      </c>
      <c r="B373" s="35" t="str">
        <f t="shared" si="23"/>
        <v/>
      </c>
      <c r="C373" s="23" t="str">
        <f t="shared" si="22"/>
        <v/>
      </c>
      <c r="D373" s="34" t="str">
        <f t="shared" si="24"/>
        <v/>
      </c>
      <c r="L373" s="24">
        <f>nbjc(F373,H373)</f>
        <v>0</v>
      </c>
      <c r="M373" s="46"/>
      <c r="N373" s="24">
        <f>nbjc(F373,H373+M373)</f>
        <v>0</v>
      </c>
      <c r="O373" s="28" t="str">
        <f>IF(K373="","",IF(OR(F373="3F",F373="AEDIFICAT",F373="ANTIN"),K373+L373+1,WORKDAY(K373,L373)))</f>
        <v/>
      </c>
    </row>
    <row r="374" spans="1:15" ht="14.25" thickBot="1" x14ac:dyDescent="0.3">
      <c r="A374" s="39">
        <v>35155</v>
      </c>
      <c r="B374" s="35" t="str">
        <f t="shared" si="23"/>
        <v/>
      </c>
      <c r="C374" s="23" t="str">
        <f t="shared" si="22"/>
        <v/>
      </c>
      <c r="D374" s="34" t="str">
        <f t="shared" si="24"/>
        <v/>
      </c>
      <c r="L374" s="24">
        <f>nbjc(F374,H374)</f>
        <v>0</v>
      </c>
      <c r="M374" s="46"/>
      <c r="N374" s="24">
        <f>nbjc(F374,H374+M374)</f>
        <v>0</v>
      </c>
      <c r="O374" s="28" t="str">
        <f>IF(K374="","",IF(OR(F374="3F",F374="AEDIFICAT",F374="ANTIN"),K374+L374+1,WORKDAY(K374,L374)))</f>
        <v/>
      </c>
    </row>
    <row r="375" spans="1:15" ht="14.25" thickBot="1" x14ac:dyDescent="0.3">
      <c r="A375" s="39">
        <v>35156</v>
      </c>
      <c r="B375" s="35" t="str">
        <f t="shared" si="23"/>
        <v/>
      </c>
      <c r="C375" s="23" t="str">
        <f t="shared" si="22"/>
        <v/>
      </c>
      <c r="D375" s="34" t="str">
        <f t="shared" si="24"/>
        <v/>
      </c>
      <c r="L375" s="24">
        <f>nbjc(F375,H375)</f>
        <v>0</v>
      </c>
      <c r="M375" s="46"/>
      <c r="N375" s="24">
        <f>nbjc(F375,H375+M375)</f>
        <v>0</v>
      </c>
      <c r="O375" s="28" t="str">
        <f>IF(K375="","",IF(OR(F375="3F",F375="AEDIFICAT",F375="ANTIN"),K375+L375+1,WORKDAY(K375,L375)))</f>
        <v/>
      </c>
    </row>
    <row r="376" spans="1:15" ht="14.25" thickBot="1" x14ac:dyDescent="0.3">
      <c r="A376" s="39">
        <v>35157</v>
      </c>
      <c r="B376" s="35" t="str">
        <f t="shared" si="23"/>
        <v/>
      </c>
      <c r="C376" s="23" t="str">
        <f t="shared" si="22"/>
        <v/>
      </c>
      <c r="D376" s="34" t="str">
        <f t="shared" si="24"/>
        <v/>
      </c>
      <c r="L376" s="24">
        <f>nbjc(F376,H376)</f>
        <v>0</v>
      </c>
      <c r="M376" s="46"/>
      <c r="N376" s="24">
        <f>nbjc(F376,H376+M376)</f>
        <v>0</v>
      </c>
      <c r="O376" s="28" t="str">
        <f>IF(K376="","",IF(OR(F376="3F",F376="AEDIFICAT",F376="ANTIN"),K376+L376+1,WORKDAY(K376,L376)))</f>
        <v/>
      </c>
    </row>
    <row r="377" spans="1:15" ht="14.25" thickBot="1" x14ac:dyDescent="0.3">
      <c r="A377" s="39">
        <v>35158</v>
      </c>
      <c r="B377" s="35" t="str">
        <f t="shared" si="23"/>
        <v/>
      </c>
      <c r="C377" s="23" t="str">
        <f t="shared" si="22"/>
        <v/>
      </c>
      <c r="D377" s="34" t="str">
        <f t="shared" si="24"/>
        <v/>
      </c>
      <c r="L377" s="24">
        <f>nbjc(F377,H377)</f>
        <v>0</v>
      </c>
      <c r="M377" s="46"/>
      <c r="N377" s="24">
        <f>nbjc(F377,H377+M377)</f>
        <v>0</v>
      </c>
      <c r="O377" s="28" t="str">
        <f>IF(K377="","",IF(OR(F377="3F",F377="AEDIFICAT",F377="ANTIN"),K377+L377+1,WORKDAY(K377,L377)))</f>
        <v/>
      </c>
    </row>
    <row r="378" spans="1:15" ht="14.25" thickBot="1" x14ac:dyDescent="0.3">
      <c r="A378" s="39">
        <v>35159</v>
      </c>
      <c r="B378" s="35" t="str">
        <f t="shared" si="23"/>
        <v/>
      </c>
      <c r="C378" s="23" t="str">
        <f t="shared" si="22"/>
        <v/>
      </c>
      <c r="D378" s="34" t="str">
        <f t="shared" si="24"/>
        <v/>
      </c>
      <c r="L378" s="24">
        <f>nbjc(F378,H378)</f>
        <v>0</v>
      </c>
      <c r="M378" s="46"/>
      <c r="N378" s="24">
        <f>nbjc(F378,H378+M378)</f>
        <v>0</v>
      </c>
      <c r="O378" s="28" t="str">
        <f>IF(K378="","",IF(OR(F378="3F",F378="AEDIFICAT",F378="ANTIN"),K378+L378+1,WORKDAY(K378,L378)))</f>
        <v/>
      </c>
    </row>
    <row r="379" spans="1:15" ht="14.25" thickBot="1" x14ac:dyDescent="0.3">
      <c r="A379" s="39">
        <v>35160</v>
      </c>
      <c r="B379" s="35" t="str">
        <f t="shared" si="23"/>
        <v/>
      </c>
      <c r="C379" s="23" t="str">
        <f t="shared" si="22"/>
        <v/>
      </c>
      <c r="D379" s="34" t="str">
        <f t="shared" si="24"/>
        <v/>
      </c>
      <c r="L379" s="24">
        <f>nbjc(F379,H379)</f>
        <v>0</v>
      </c>
      <c r="M379" s="46"/>
      <c r="N379" s="24">
        <f>nbjc(F379,H379+M379)</f>
        <v>0</v>
      </c>
      <c r="O379" s="28" t="str">
        <f>IF(K379="","",IF(OR(F379="3F",F379="AEDIFICAT",F379="ANTIN"),K379+L379+1,WORKDAY(K379,L379)))</f>
        <v/>
      </c>
    </row>
    <row r="380" spans="1:15" ht="14.25" thickBot="1" x14ac:dyDescent="0.3">
      <c r="A380" s="39">
        <v>35161</v>
      </c>
      <c r="B380" s="35" t="str">
        <f t="shared" si="23"/>
        <v/>
      </c>
      <c r="C380" s="23" t="str">
        <f t="shared" si="22"/>
        <v/>
      </c>
      <c r="D380" s="34" t="str">
        <f t="shared" si="24"/>
        <v/>
      </c>
      <c r="L380" s="24">
        <f>nbjc(F380,H380)</f>
        <v>0</v>
      </c>
      <c r="M380" s="46"/>
      <c r="N380" s="24">
        <f>nbjc(F380,H380+M380)</f>
        <v>0</v>
      </c>
      <c r="O380" s="28" t="str">
        <f>IF(K380="","",IF(OR(F380="3F",F380="AEDIFICAT",F380="ANTIN"),K380+L380+1,WORKDAY(K380,L380)))</f>
        <v/>
      </c>
    </row>
    <row r="381" spans="1:15" ht="14.25" thickBot="1" x14ac:dyDescent="0.3">
      <c r="A381" s="39">
        <v>35162</v>
      </c>
      <c r="B381" s="35" t="str">
        <f t="shared" si="23"/>
        <v/>
      </c>
      <c r="C381" s="23" t="str">
        <f t="shared" si="22"/>
        <v/>
      </c>
      <c r="D381" s="34" t="str">
        <f t="shared" si="24"/>
        <v/>
      </c>
      <c r="L381" s="24">
        <f>nbjc(F381,H381)</f>
        <v>0</v>
      </c>
      <c r="M381" s="46"/>
      <c r="N381" s="24">
        <f>nbjc(F381,H381+M381)</f>
        <v>0</v>
      </c>
      <c r="O381" s="28" t="str">
        <f>IF(K381="","",IF(OR(F381="3F",F381="AEDIFICAT",F381="ANTIN"),K381+L381+1,WORKDAY(K381,L381)))</f>
        <v/>
      </c>
    </row>
    <row r="382" spans="1:15" ht="14.25" thickBot="1" x14ac:dyDescent="0.3">
      <c r="A382" s="39">
        <v>35163</v>
      </c>
      <c r="B382" s="35" t="str">
        <f t="shared" si="23"/>
        <v/>
      </c>
      <c r="C382" s="23" t="str">
        <f t="shared" si="22"/>
        <v/>
      </c>
      <c r="D382" s="34" t="str">
        <f t="shared" si="24"/>
        <v/>
      </c>
      <c r="L382" s="24">
        <f>nbjc(F382,H382)</f>
        <v>0</v>
      </c>
      <c r="M382" s="46"/>
      <c r="N382" s="24">
        <f>nbjc(F382,H382+M382)</f>
        <v>0</v>
      </c>
      <c r="O382" s="28" t="str">
        <f>IF(K382="","",IF(OR(F382="3F",F382="AEDIFICAT",F382="ANTIN"),K382+L382+1,WORKDAY(K382,L382)))</f>
        <v/>
      </c>
    </row>
    <row r="383" spans="1:15" ht="14.25" thickBot="1" x14ac:dyDescent="0.3">
      <c r="A383" s="39">
        <v>35164</v>
      </c>
      <c r="B383" s="35" t="str">
        <f t="shared" si="23"/>
        <v/>
      </c>
      <c r="C383" s="23" t="str">
        <f t="shared" si="22"/>
        <v/>
      </c>
      <c r="D383" s="34" t="str">
        <f t="shared" si="24"/>
        <v/>
      </c>
      <c r="L383" s="24">
        <f>nbjc(F383,H383)</f>
        <v>0</v>
      </c>
      <c r="M383" s="46"/>
      <c r="N383" s="24">
        <f>nbjc(F383,H383+M383)</f>
        <v>0</v>
      </c>
      <c r="O383" s="28" t="str">
        <f>IF(K383="","",IF(OR(F383="3F",F383="AEDIFICAT",F383="ANTIN"),K383+L383+1,WORKDAY(K383,L383)))</f>
        <v/>
      </c>
    </row>
    <row r="384" spans="1:15" ht="14.25" thickBot="1" x14ac:dyDescent="0.3">
      <c r="A384" s="39">
        <v>35165</v>
      </c>
      <c r="B384" s="35" t="str">
        <f t="shared" si="23"/>
        <v/>
      </c>
      <c r="C384" s="23" t="str">
        <f t="shared" si="22"/>
        <v/>
      </c>
      <c r="D384" s="34" t="str">
        <f t="shared" si="24"/>
        <v/>
      </c>
      <c r="L384" s="24">
        <f>nbjc(F384,H384)</f>
        <v>0</v>
      </c>
      <c r="M384" s="46"/>
      <c r="N384" s="24">
        <f>nbjc(F384,H384+M384)</f>
        <v>0</v>
      </c>
      <c r="O384" s="28" t="str">
        <f>IF(K384="","",IF(OR(F384="3F",F384="AEDIFICAT",F384="ANTIN"),K384+L384+1,WORKDAY(K384,L384)))</f>
        <v/>
      </c>
    </row>
    <row r="385" spans="1:15" ht="14.25" thickBot="1" x14ac:dyDescent="0.3">
      <c r="A385" s="39">
        <v>35166</v>
      </c>
      <c r="B385" s="35" t="str">
        <f t="shared" si="23"/>
        <v/>
      </c>
      <c r="C385" s="23" t="str">
        <f t="shared" si="22"/>
        <v/>
      </c>
      <c r="D385" s="34" t="str">
        <f t="shared" si="24"/>
        <v/>
      </c>
      <c r="L385" s="24">
        <f>nbjc(F385,H385)</f>
        <v>0</v>
      </c>
      <c r="M385" s="46"/>
      <c r="N385" s="24">
        <f>nbjc(F385,H385+M385)</f>
        <v>0</v>
      </c>
      <c r="O385" s="28" t="str">
        <f>IF(K385="","",IF(OR(F385="3F",F385="AEDIFICAT",F385="ANTIN"),K385+L385+1,WORKDAY(K385,L385)))</f>
        <v/>
      </c>
    </row>
    <row r="386" spans="1:15" ht="14.25" thickBot="1" x14ac:dyDescent="0.3">
      <c r="A386" s="39">
        <v>35167</v>
      </c>
      <c r="B386" s="35" t="str">
        <f t="shared" si="23"/>
        <v/>
      </c>
      <c r="C386" s="23" t="str">
        <f t="shared" si="22"/>
        <v/>
      </c>
      <c r="D386" s="34" t="str">
        <f t="shared" si="24"/>
        <v/>
      </c>
      <c r="L386" s="24">
        <f>nbjc(F386,H386)</f>
        <v>0</v>
      </c>
      <c r="M386" s="46"/>
      <c r="N386" s="24">
        <f>nbjc(F386,H386+M386)</f>
        <v>0</v>
      </c>
      <c r="O386" s="28" t="str">
        <f>IF(K386="","",IF(OR(F386="3F",F386="AEDIFICAT",F386="ANTIN"),K386+L386+1,WORKDAY(K386,L386)))</f>
        <v/>
      </c>
    </row>
    <row r="387" spans="1:15" ht="14.25" thickBot="1" x14ac:dyDescent="0.3">
      <c r="A387" s="39">
        <v>35168</v>
      </c>
      <c r="B387" s="35" t="str">
        <f t="shared" si="23"/>
        <v/>
      </c>
      <c r="C387" s="23" t="str">
        <f t="shared" si="22"/>
        <v/>
      </c>
      <c r="D387" s="34" t="str">
        <f t="shared" si="24"/>
        <v/>
      </c>
      <c r="L387" s="24">
        <f>nbjc(F387,H387)</f>
        <v>0</v>
      </c>
      <c r="M387" s="46"/>
      <c r="N387" s="24">
        <f>nbjc(F387,H387+M387)</f>
        <v>0</v>
      </c>
      <c r="O387" s="28" t="str">
        <f>IF(K387="","",IF(OR(F387="3F",F387="AEDIFICAT",F387="ANTIN"),K387+L387+1,WORKDAY(K387,L387)))</f>
        <v/>
      </c>
    </row>
    <row r="388" spans="1:15" ht="14.25" thickBot="1" x14ac:dyDescent="0.3">
      <c r="A388" s="39">
        <v>35169</v>
      </c>
      <c r="B388" s="35" t="str">
        <f t="shared" si="23"/>
        <v/>
      </c>
      <c r="C388" s="23" t="str">
        <f t="shared" si="22"/>
        <v/>
      </c>
      <c r="D388" s="34" t="str">
        <f t="shared" si="24"/>
        <v/>
      </c>
      <c r="L388" s="24">
        <f>nbjc(F388,H388)</f>
        <v>0</v>
      </c>
      <c r="M388" s="46"/>
      <c r="N388" s="24">
        <f>nbjc(F388,H388+M388)</f>
        <v>0</v>
      </c>
      <c r="O388" s="28" t="str">
        <f>IF(K388="","",IF(OR(F388="3F",F388="AEDIFICAT",F388="ANTIN"),K388+L388+1,WORKDAY(K388,L388)))</f>
        <v/>
      </c>
    </row>
    <row r="389" spans="1:15" ht="14.25" thickBot="1" x14ac:dyDescent="0.3">
      <c r="A389" s="39">
        <v>35170</v>
      </c>
      <c r="B389" s="35" t="str">
        <f t="shared" si="23"/>
        <v/>
      </c>
      <c r="C389" s="23" t="str">
        <f t="shared" si="22"/>
        <v/>
      </c>
      <c r="D389" s="34" t="str">
        <f t="shared" si="24"/>
        <v/>
      </c>
      <c r="L389" s="24">
        <f>nbjc(F389,H389)</f>
        <v>0</v>
      </c>
      <c r="M389" s="46"/>
      <c r="N389" s="24">
        <f>nbjc(F389,H389+M389)</f>
        <v>0</v>
      </c>
      <c r="O389" s="28" t="str">
        <f>IF(K389="","",IF(OR(F389="3F",F389="AEDIFICAT",F389="ANTIN"),K389+L389+1,WORKDAY(K389,L389)))</f>
        <v/>
      </c>
    </row>
    <row r="390" spans="1:15" ht="14.25" thickBot="1" x14ac:dyDescent="0.3">
      <c r="A390" s="39">
        <v>35171</v>
      </c>
      <c r="B390" s="35" t="str">
        <f t="shared" si="23"/>
        <v/>
      </c>
      <c r="C390" s="23" t="str">
        <f t="shared" si="22"/>
        <v/>
      </c>
      <c r="D390" s="34" t="str">
        <f t="shared" si="24"/>
        <v/>
      </c>
      <c r="L390" s="24">
        <f>nbjc(F390,H390)</f>
        <v>0</v>
      </c>
      <c r="M390" s="46"/>
      <c r="N390" s="24">
        <f>nbjc(F390,H390+M390)</f>
        <v>0</v>
      </c>
      <c r="O390" s="28" t="str">
        <f>IF(K390="","",IF(OR(F390="3F",F390="AEDIFICAT",F390="ANTIN"),K390+L390+1,WORKDAY(K390,L390)))</f>
        <v/>
      </c>
    </row>
    <row r="391" spans="1:15" ht="14.25" thickBot="1" x14ac:dyDescent="0.3">
      <c r="A391" s="39">
        <v>35172</v>
      </c>
      <c r="B391" s="35" t="str">
        <f t="shared" si="23"/>
        <v/>
      </c>
      <c r="C391" s="23" t="str">
        <f t="shared" si="22"/>
        <v/>
      </c>
      <c r="D391" s="34" t="str">
        <f t="shared" si="24"/>
        <v/>
      </c>
      <c r="L391" s="24">
        <f>nbjc(F391,H391)</f>
        <v>0</v>
      </c>
      <c r="M391" s="46"/>
      <c r="N391" s="24">
        <f>nbjc(F391,H391+M391)</f>
        <v>0</v>
      </c>
      <c r="O391" s="28" t="str">
        <f>IF(K391="","",IF(OR(F391="3F",F391="AEDIFICAT",F391="ANTIN"),K391+L391+1,WORKDAY(K391,L391)))</f>
        <v/>
      </c>
    </row>
    <row r="392" spans="1:15" ht="14.25" thickBot="1" x14ac:dyDescent="0.3">
      <c r="A392" s="39">
        <v>35173</v>
      </c>
      <c r="B392" s="35" t="str">
        <f t="shared" si="23"/>
        <v/>
      </c>
      <c r="C392" s="23" t="str">
        <f t="shared" si="22"/>
        <v/>
      </c>
      <c r="D392" s="34" t="str">
        <f t="shared" si="24"/>
        <v/>
      </c>
      <c r="L392" s="24">
        <f>nbjc(F392,H392)</f>
        <v>0</v>
      </c>
      <c r="M392" s="46"/>
      <c r="N392" s="24">
        <f>nbjc(F392,H392+M392)</f>
        <v>0</v>
      </c>
      <c r="O392" s="28" t="str">
        <f>IF(K392="","",IF(OR(F392="3F",F392="AEDIFICAT",F392="ANTIN"),K392+L392+1,WORKDAY(K392,L392)))</f>
        <v/>
      </c>
    </row>
    <row r="393" spans="1:15" ht="14.25" thickBot="1" x14ac:dyDescent="0.3">
      <c r="A393" s="39">
        <v>35174</v>
      </c>
      <c r="B393" s="35" t="str">
        <f t="shared" si="23"/>
        <v/>
      </c>
      <c r="C393" s="23" t="str">
        <f t="shared" si="22"/>
        <v/>
      </c>
      <c r="D393" s="34" t="str">
        <f t="shared" si="24"/>
        <v/>
      </c>
      <c r="L393" s="24">
        <f>nbjc(F393,H393)</f>
        <v>0</v>
      </c>
      <c r="M393" s="46"/>
      <c r="N393" s="24">
        <f>nbjc(F393,H393+M393)</f>
        <v>0</v>
      </c>
      <c r="O393" s="28" t="str">
        <f>IF(K393="","",IF(OR(F393="3F",F393="AEDIFICAT",F393="ANTIN"),K393+L393+1,WORKDAY(K393,L393)))</f>
        <v/>
      </c>
    </row>
    <row r="394" spans="1:15" ht="14.25" thickBot="1" x14ac:dyDescent="0.3">
      <c r="A394" s="39">
        <v>35175</v>
      </c>
      <c r="B394" s="35" t="str">
        <f t="shared" si="23"/>
        <v/>
      </c>
      <c r="C394" s="23" t="str">
        <f t="shared" si="22"/>
        <v/>
      </c>
      <c r="D394" s="34" t="str">
        <f t="shared" si="24"/>
        <v/>
      </c>
      <c r="L394" s="24">
        <f>nbjc(F394,H394)</f>
        <v>0</v>
      </c>
      <c r="M394" s="46"/>
      <c r="N394" s="24">
        <f>nbjc(F394,H394+M394)</f>
        <v>0</v>
      </c>
      <c r="O394" s="28" t="str">
        <f>IF(K394="","",IF(OR(F394="3F",F394="AEDIFICAT",F394="ANTIN"),K394+L394+1,WORKDAY(K394,L394)))</f>
        <v/>
      </c>
    </row>
    <row r="395" spans="1:15" ht="14.25" thickBot="1" x14ac:dyDescent="0.3">
      <c r="A395" s="39">
        <v>35176</v>
      </c>
      <c r="B395" s="35" t="str">
        <f t="shared" si="23"/>
        <v/>
      </c>
      <c r="C395" s="23" t="str">
        <f t="shared" si="22"/>
        <v/>
      </c>
      <c r="D395" s="34" t="str">
        <f t="shared" si="24"/>
        <v/>
      </c>
      <c r="L395" s="24">
        <f>nbjc(F395,H395)</f>
        <v>0</v>
      </c>
      <c r="M395" s="46"/>
      <c r="N395" s="24">
        <f>nbjc(F395,H395+M395)</f>
        <v>0</v>
      </c>
      <c r="O395" s="28" t="str">
        <f>IF(K395="","",IF(OR(F395="3F",F395="AEDIFICAT",F395="ANTIN"),K395+L395+1,WORKDAY(K395,L395)))</f>
        <v/>
      </c>
    </row>
    <row r="396" spans="1:15" ht="14.25" thickBot="1" x14ac:dyDescent="0.3">
      <c r="A396" s="39">
        <v>35177</v>
      </c>
      <c r="B396" s="35" t="str">
        <f t="shared" si="23"/>
        <v/>
      </c>
      <c r="C396" s="23" t="str">
        <f t="shared" si="22"/>
        <v/>
      </c>
      <c r="D396" s="34" t="str">
        <f t="shared" si="24"/>
        <v/>
      </c>
      <c r="L396" s="24">
        <f>nbjc(F396,H396)</f>
        <v>0</v>
      </c>
      <c r="M396" s="46"/>
      <c r="N396" s="24">
        <f>nbjc(F396,H396+M396)</f>
        <v>0</v>
      </c>
      <c r="O396" s="28" t="str">
        <f>IF(K396="","",IF(OR(F396="3F",F396="AEDIFICAT",F396="ANTIN"),K396+L396+1,WORKDAY(K396,L396)))</f>
        <v/>
      </c>
    </row>
    <row r="397" spans="1:15" ht="14.25" thickBot="1" x14ac:dyDescent="0.3">
      <c r="A397" s="39">
        <v>35178</v>
      </c>
      <c r="B397" s="35" t="str">
        <f t="shared" si="23"/>
        <v/>
      </c>
      <c r="C397" s="23" t="str">
        <f t="shared" si="22"/>
        <v/>
      </c>
      <c r="D397" s="34" t="str">
        <f t="shared" si="24"/>
        <v/>
      </c>
      <c r="L397" s="24">
        <f>nbjc(F397,H397)</f>
        <v>0</v>
      </c>
      <c r="M397" s="46"/>
      <c r="N397" s="24">
        <f>nbjc(F397,H397+M397)</f>
        <v>0</v>
      </c>
      <c r="O397" s="28" t="str">
        <f>IF(K397="","",IF(OR(F397="3F",F397="AEDIFICAT",F397="ANTIN"),K397+L397+1,WORKDAY(K397,L397)))</f>
        <v/>
      </c>
    </row>
    <row r="398" spans="1:15" ht="14.25" thickBot="1" x14ac:dyDescent="0.3">
      <c r="A398" s="39">
        <v>35179</v>
      </c>
      <c r="B398" s="35" t="str">
        <f t="shared" si="23"/>
        <v/>
      </c>
      <c r="C398" s="23" t="str">
        <f t="shared" si="22"/>
        <v/>
      </c>
      <c r="D398" s="34" t="str">
        <f t="shared" si="24"/>
        <v/>
      </c>
      <c r="L398" s="24">
        <f>nbjc(F398,H398)</f>
        <v>0</v>
      </c>
      <c r="M398" s="46"/>
      <c r="N398" s="24">
        <f>nbjc(F398,H398+M398)</f>
        <v>0</v>
      </c>
      <c r="O398" s="28" t="str">
        <f>IF(K398="","",IF(OR(F398="3F",F398="AEDIFICAT",F398="ANTIN"),K398+L398+1,WORKDAY(K398,L398)))</f>
        <v/>
      </c>
    </row>
    <row r="399" spans="1:15" ht="14.25" thickBot="1" x14ac:dyDescent="0.3">
      <c r="A399" s="39">
        <v>35180</v>
      </c>
      <c r="B399" s="35" t="str">
        <f t="shared" si="23"/>
        <v/>
      </c>
      <c r="C399" s="23" t="str">
        <f t="shared" si="22"/>
        <v/>
      </c>
      <c r="D399" s="34" t="str">
        <f t="shared" si="24"/>
        <v/>
      </c>
      <c r="L399" s="24">
        <f>nbjc(F399,H399)</f>
        <v>0</v>
      </c>
      <c r="M399" s="46"/>
      <c r="N399" s="24">
        <f>nbjc(F399,H399+M399)</f>
        <v>0</v>
      </c>
      <c r="O399" s="28" t="str">
        <f>IF(K399="","",IF(OR(F399="3F",F399="AEDIFICAT",F399="ANTIN"),K399+L399+1,WORKDAY(K399,L399)))</f>
        <v/>
      </c>
    </row>
    <row r="400" spans="1:15" ht="14.25" thickBot="1" x14ac:dyDescent="0.3">
      <c r="A400" s="39">
        <v>35181</v>
      </c>
      <c r="B400" s="35" t="str">
        <f t="shared" si="23"/>
        <v/>
      </c>
      <c r="C400" s="23" t="str">
        <f t="shared" si="22"/>
        <v/>
      </c>
      <c r="D400" s="34" t="str">
        <f t="shared" si="24"/>
        <v/>
      </c>
      <c r="L400" s="24">
        <f>nbjc(F400,H400)</f>
        <v>0</v>
      </c>
      <c r="M400" s="46"/>
      <c r="N400" s="24">
        <f>nbjc(F400,H400+M400)</f>
        <v>0</v>
      </c>
      <c r="O400" s="28" t="str">
        <f>IF(K400="","",IF(OR(F400="3F",F400="AEDIFICAT",F400="ANTIN"),K400+L400+1,WORKDAY(K400,L400)))</f>
        <v/>
      </c>
    </row>
    <row r="401" spans="1:15" ht="14.25" thickBot="1" x14ac:dyDescent="0.3">
      <c r="A401" s="39">
        <v>35182</v>
      </c>
      <c r="B401" s="35" t="str">
        <f t="shared" si="23"/>
        <v/>
      </c>
      <c r="C401" s="23" t="str">
        <f t="shared" si="22"/>
        <v/>
      </c>
      <c r="D401" s="34" t="str">
        <f t="shared" si="24"/>
        <v/>
      </c>
      <c r="L401" s="24">
        <f>nbjc(F401,H401)</f>
        <v>0</v>
      </c>
      <c r="M401" s="46"/>
      <c r="N401" s="24">
        <f>nbjc(F401,H401+M401)</f>
        <v>0</v>
      </c>
      <c r="O401" s="28" t="str">
        <f>IF(K401="","",IF(OR(F401="3F",F401="AEDIFICAT",F401="ANTIN"),K401+L401+1,WORKDAY(K401,L401)))</f>
        <v/>
      </c>
    </row>
    <row r="402" spans="1:15" ht="14.25" thickBot="1" x14ac:dyDescent="0.3">
      <c r="A402" s="39">
        <v>35183</v>
      </c>
      <c r="B402" s="35" t="str">
        <f t="shared" si="23"/>
        <v/>
      </c>
      <c r="C402" s="23" t="str">
        <f t="shared" si="22"/>
        <v/>
      </c>
      <c r="D402" s="34" t="str">
        <f t="shared" si="24"/>
        <v/>
      </c>
      <c r="L402" s="24">
        <f>nbjc(F402,H402)</f>
        <v>0</v>
      </c>
      <c r="M402" s="46"/>
      <c r="N402" s="24">
        <f>nbjc(F402,H402+M402)</f>
        <v>0</v>
      </c>
      <c r="O402" s="28" t="str">
        <f>IF(K402="","",IF(OR(F402="3F",F402="AEDIFICAT",F402="ANTIN"),K402+L402+1,WORKDAY(K402,L402)))</f>
        <v/>
      </c>
    </row>
    <row r="403" spans="1:15" ht="14.25" thickBot="1" x14ac:dyDescent="0.3">
      <c r="A403" s="39">
        <v>35184</v>
      </c>
      <c r="B403" s="35" t="str">
        <f t="shared" si="23"/>
        <v/>
      </c>
      <c r="C403" s="23" t="str">
        <f t="shared" si="22"/>
        <v/>
      </c>
      <c r="D403" s="34" t="str">
        <f t="shared" si="24"/>
        <v/>
      </c>
      <c r="L403" s="24">
        <f>nbjc(F403,H403)</f>
        <v>0</v>
      </c>
      <c r="M403" s="46"/>
      <c r="N403" s="24">
        <f>nbjc(F403,H403+M403)</f>
        <v>0</v>
      </c>
      <c r="O403" s="28" t="str">
        <f>IF(K403="","",IF(OR(F403="3F",F403="AEDIFICAT",F403="ANTIN"),K403+L403+1,WORKDAY(K403,L403)))</f>
        <v/>
      </c>
    </row>
    <row r="404" spans="1:15" ht="14.25" thickBot="1" x14ac:dyDescent="0.3">
      <c r="A404" s="39">
        <v>35185</v>
      </c>
      <c r="B404" s="35" t="str">
        <f t="shared" si="23"/>
        <v/>
      </c>
      <c r="C404" s="23" t="str">
        <f t="shared" si="22"/>
        <v/>
      </c>
      <c r="D404" s="34" t="str">
        <f t="shared" si="24"/>
        <v/>
      </c>
      <c r="L404" s="24">
        <f>nbjc(F404,H404)</f>
        <v>0</v>
      </c>
      <c r="M404" s="46"/>
      <c r="N404" s="24">
        <f>nbjc(F404,H404+M404)</f>
        <v>0</v>
      </c>
      <c r="O404" s="28" t="str">
        <f>IF(K404="","",IF(OR(F404="3F",F404="AEDIFICAT",F404="ANTIN"),K404+L404+1,WORKDAY(K404,L404)))</f>
        <v/>
      </c>
    </row>
    <row r="405" spans="1:15" ht="14.25" thickBot="1" x14ac:dyDescent="0.3">
      <c r="A405" s="39">
        <v>35186</v>
      </c>
      <c r="B405" s="35" t="str">
        <f t="shared" si="23"/>
        <v/>
      </c>
      <c r="C405" s="23" t="str">
        <f t="shared" si="22"/>
        <v/>
      </c>
      <c r="D405" s="34" t="str">
        <f t="shared" si="24"/>
        <v/>
      </c>
      <c r="L405" s="24">
        <f>nbjc(F405,H405)</f>
        <v>0</v>
      </c>
      <c r="M405" s="46"/>
      <c r="N405" s="24">
        <f>nbjc(F405,H405+M405)</f>
        <v>0</v>
      </c>
      <c r="O405" s="28" t="str">
        <f>IF(K405="","",IF(OR(F405="3F",F405="AEDIFICAT",F405="ANTIN"),K405+L405+1,WORKDAY(K405,L405)))</f>
        <v/>
      </c>
    </row>
    <row r="406" spans="1:15" ht="14.25" thickBot="1" x14ac:dyDescent="0.3">
      <c r="A406" s="39">
        <v>35187</v>
      </c>
      <c r="B406" s="35" t="str">
        <f t="shared" si="23"/>
        <v/>
      </c>
      <c r="C406" s="23" t="str">
        <f t="shared" si="22"/>
        <v/>
      </c>
      <c r="D406" s="34" t="str">
        <f t="shared" si="24"/>
        <v/>
      </c>
      <c r="L406" s="24">
        <f>nbjc(F406,H406)</f>
        <v>0</v>
      </c>
      <c r="M406" s="46"/>
      <c r="N406" s="24">
        <f>nbjc(F406,H406+M406)</f>
        <v>0</v>
      </c>
      <c r="O406" s="28" t="str">
        <f>IF(K406="","",IF(OR(F406="3F",F406="AEDIFICAT",F406="ANTIN"),K406+L406+1,WORKDAY(K406,L406)))</f>
        <v/>
      </c>
    </row>
    <row r="407" spans="1:15" ht="14.25" thickBot="1" x14ac:dyDescent="0.3">
      <c r="A407" s="39">
        <v>35188</v>
      </c>
      <c r="B407" s="35" t="str">
        <f t="shared" si="23"/>
        <v/>
      </c>
      <c r="C407" s="23" t="str">
        <f t="shared" si="22"/>
        <v/>
      </c>
      <c r="D407" s="34" t="str">
        <f t="shared" si="24"/>
        <v/>
      </c>
      <c r="L407" s="24">
        <f>nbjc(F407,H407)</f>
        <v>0</v>
      </c>
      <c r="M407" s="46"/>
      <c r="N407" s="24">
        <f>nbjc(F407,H407+M407)</f>
        <v>0</v>
      </c>
      <c r="O407" s="28" t="str">
        <f>IF(K407="","",IF(OR(F407="3F",F407="AEDIFICAT",F407="ANTIN"),K407+L407+1,WORKDAY(K407,L407)))</f>
        <v/>
      </c>
    </row>
    <row r="408" spans="1:15" ht="14.25" thickBot="1" x14ac:dyDescent="0.3">
      <c r="A408" s="39">
        <v>35189</v>
      </c>
      <c r="B408" s="35" t="str">
        <f t="shared" si="23"/>
        <v/>
      </c>
      <c r="C408" s="23" t="str">
        <f t="shared" si="22"/>
        <v/>
      </c>
      <c r="D408" s="34" t="str">
        <f t="shared" si="24"/>
        <v/>
      </c>
      <c r="L408" s="24">
        <f>nbjc(F408,H408)</f>
        <v>0</v>
      </c>
      <c r="M408" s="46"/>
      <c r="N408" s="24">
        <f>nbjc(F408,H408+M408)</f>
        <v>0</v>
      </c>
      <c r="O408" s="28" t="str">
        <f>IF(K408="","",IF(OR(F408="3F",F408="AEDIFICAT",F408="ANTIN"),K408+L408+1,WORKDAY(K408,L408)))</f>
        <v/>
      </c>
    </row>
    <row r="409" spans="1:15" ht="14.25" thickBot="1" x14ac:dyDescent="0.3">
      <c r="A409" s="39">
        <v>35190</v>
      </c>
      <c r="B409" s="35" t="str">
        <f t="shared" si="23"/>
        <v/>
      </c>
      <c r="C409" s="23" t="str">
        <f t="shared" si="22"/>
        <v/>
      </c>
      <c r="D409" s="34" t="str">
        <f t="shared" si="24"/>
        <v/>
      </c>
      <c r="L409" s="24">
        <f>nbjc(F409,H409)</f>
        <v>0</v>
      </c>
      <c r="M409" s="46"/>
      <c r="N409" s="24">
        <f>nbjc(F409,H409+M409)</f>
        <v>0</v>
      </c>
      <c r="O409" s="28" t="str">
        <f>IF(K409="","",IF(OR(F409="3F",F409="AEDIFICAT",F409="ANTIN"),K409+L409+1,WORKDAY(K409,L409)))</f>
        <v/>
      </c>
    </row>
    <row r="410" spans="1:15" ht="14.25" thickBot="1" x14ac:dyDescent="0.3">
      <c r="A410" s="39">
        <v>35191</v>
      </c>
      <c r="B410" s="35" t="str">
        <f t="shared" si="23"/>
        <v/>
      </c>
      <c r="C410" s="23" t="str">
        <f t="shared" si="22"/>
        <v/>
      </c>
      <c r="D410" s="34" t="str">
        <f t="shared" si="24"/>
        <v/>
      </c>
      <c r="L410" s="24">
        <f>nbjc(F410,H410)</f>
        <v>0</v>
      </c>
      <c r="M410" s="46"/>
      <c r="N410" s="24">
        <f>nbjc(F410,H410+M410)</f>
        <v>0</v>
      </c>
      <c r="O410" s="28" t="str">
        <f>IF(K410="","",IF(OR(F410="3F",F410="AEDIFICAT",F410="ANTIN"),K410+L410+1,WORKDAY(K410,L410)))</f>
        <v/>
      </c>
    </row>
    <row r="411" spans="1:15" ht="14.25" thickBot="1" x14ac:dyDescent="0.3">
      <c r="A411" s="39">
        <v>35192</v>
      </c>
      <c r="B411" s="35" t="str">
        <f t="shared" si="23"/>
        <v/>
      </c>
      <c r="C411" s="23" t="str">
        <f t="shared" si="22"/>
        <v/>
      </c>
      <c r="D411" s="34" t="str">
        <f t="shared" si="24"/>
        <v/>
      </c>
      <c r="L411" s="24">
        <f>nbjc(F411,H411)</f>
        <v>0</v>
      </c>
      <c r="M411" s="46"/>
      <c r="N411" s="24">
        <f>nbjc(F411,H411+M411)</f>
        <v>0</v>
      </c>
      <c r="O411" s="28" t="str">
        <f>IF(K411="","",IF(OR(F411="3F",F411="AEDIFICAT",F411="ANTIN"),K411+L411+1,WORKDAY(K411,L411)))</f>
        <v/>
      </c>
    </row>
    <row r="412" spans="1:15" ht="14.25" thickBot="1" x14ac:dyDescent="0.3">
      <c r="A412" s="39">
        <v>35193</v>
      </c>
      <c r="B412" s="35" t="str">
        <f t="shared" si="23"/>
        <v/>
      </c>
      <c r="C412" s="23" t="str">
        <f t="shared" si="22"/>
        <v/>
      </c>
      <c r="D412" s="34" t="str">
        <f t="shared" si="24"/>
        <v/>
      </c>
      <c r="L412" s="24">
        <f>nbjc(F412,H412)</f>
        <v>0</v>
      </c>
      <c r="M412" s="46"/>
      <c r="N412" s="24">
        <f>nbjc(F412,H412+M412)</f>
        <v>0</v>
      </c>
      <c r="O412" s="28" t="str">
        <f>IF(K412="","",IF(OR(F412="3F",F412="AEDIFICAT",F412="ANTIN"),K412+L412+1,WORKDAY(K412,L412)))</f>
        <v/>
      </c>
    </row>
    <row r="413" spans="1:15" ht="14.25" thickBot="1" x14ac:dyDescent="0.3">
      <c r="A413" s="39">
        <v>35194</v>
      </c>
      <c r="B413" s="35" t="str">
        <f t="shared" si="23"/>
        <v/>
      </c>
      <c r="C413" s="23" t="str">
        <f t="shared" si="22"/>
        <v/>
      </c>
      <c r="D413" s="34" t="str">
        <f t="shared" si="24"/>
        <v/>
      </c>
      <c r="L413" s="24">
        <f>nbjc(F413,H413)</f>
        <v>0</v>
      </c>
      <c r="M413" s="46"/>
      <c r="N413" s="24">
        <f>nbjc(F413,H413+M413)</f>
        <v>0</v>
      </c>
      <c r="O413" s="28" t="str">
        <f>IF(K413="","",IF(OR(F413="3F",F413="AEDIFICAT",F413="ANTIN"),K413+L413+1,WORKDAY(K413,L413)))</f>
        <v/>
      </c>
    </row>
    <row r="414" spans="1:15" ht="14.25" thickBot="1" x14ac:dyDescent="0.3">
      <c r="A414" s="39">
        <v>35195</v>
      </c>
      <c r="B414" s="35" t="str">
        <f t="shared" si="23"/>
        <v/>
      </c>
      <c r="C414" s="23" t="str">
        <f t="shared" si="22"/>
        <v/>
      </c>
      <c r="D414" s="34" t="str">
        <f t="shared" si="24"/>
        <v/>
      </c>
      <c r="L414" s="24">
        <f>nbjc(F414,H414)</f>
        <v>0</v>
      </c>
      <c r="M414" s="46"/>
      <c r="N414" s="24">
        <f>nbjc(F414,H414+M414)</f>
        <v>0</v>
      </c>
      <c r="O414" s="28" t="str">
        <f>IF(K414="","",IF(OR(F414="3F",F414="AEDIFICAT",F414="ANTIN"),K414+L414+1,WORKDAY(K414,L414)))</f>
        <v/>
      </c>
    </row>
    <row r="415" spans="1:15" ht="14.25" thickBot="1" x14ac:dyDescent="0.3">
      <c r="A415" s="39">
        <v>35196</v>
      </c>
      <c r="B415" s="35" t="str">
        <f t="shared" si="23"/>
        <v/>
      </c>
      <c r="C415" s="23" t="str">
        <f t="shared" si="22"/>
        <v/>
      </c>
      <c r="D415" s="34" t="str">
        <f t="shared" si="24"/>
        <v/>
      </c>
      <c r="L415" s="24">
        <f>nbjc(F415,H415)</f>
        <v>0</v>
      </c>
      <c r="M415" s="46"/>
      <c r="N415" s="24">
        <f>nbjc(F415,H415+M415)</f>
        <v>0</v>
      </c>
      <c r="O415" s="28" t="str">
        <f>IF(K415="","",IF(OR(F415="3F",F415="AEDIFICAT",F415="ANTIN"),K415+L415+1,WORKDAY(K415,L415)))</f>
        <v/>
      </c>
    </row>
    <row r="416" spans="1:15" ht="14.25" thickBot="1" x14ac:dyDescent="0.3">
      <c r="A416" s="39">
        <v>35197</v>
      </c>
      <c r="B416" s="35" t="str">
        <f t="shared" si="23"/>
        <v/>
      </c>
      <c r="C416" s="23" t="str">
        <f t="shared" si="22"/>
        <v/>
      </c>
      <c r="D416" s="34" t="str">
        <f t="shared" si="24"/>
        <v/>
      </c>
      <c r="L416" s="24">
        <f>nbjc(F416,H416)</f>
        <v>0</v>
      </c>
      <c r="M416" s="46"/>
      <c r="N416" s="24">
        <f>nbjc(F416,H416+M416)</f>
        <v>0</v>
      </c>
      <c r="O416" s="28" t="str">
        <f>IF(K416="","",IF(OR(F416="3F",F416="AEDIFICAT",F416="ANTIN"),K416+L416+1,WORKDAY(K416,L416)))</f>
        <v/>
      </c>
    </row>
    <row r="417" spans="1:15" ht="14.25" thickBot="1" x14ac:dyDescent="0.3">
      <c r="A417" s="39">
        <v>35198</v>
      </c>
      <c r="B417" s="35" t="str">
        <f t="shared" si="23"/>
        <v/>
      </c>
      <c r="C417" s="23" t="str">
        <f t="shared" si="22"/>
        <v/>
      </c>
      <c r="D417" s="34" t="str">
        <f t="shared" si="24"/>
        <v/>
      </c>
      <c r="L417" s="24">
        <f>nbjc(F417,H417)</f>
        <v>0</v>
      </c>
      <c r="M417" s="46"/>
      <c r="N417" s="24">
        <f>nbjc(F417,H417+M417)</f>
        <v>0</v>
      </c>
      <c r="O417" s="28" t="str">
        <f>IF(K417="","",IF(OR(F417="3F",F417="AEDIFICAT",F417="ANTIN"),K417+L417+1,WORKDAY(K417,L417)))</f>
        <v/>
      </c>
    </row>
    <row r="418" spans="1:15" ht="14.25" thickBot="1" x14ac:dyDescent="0.3">
      <c r="A418" s="39">
        <v>35199</v>
      </c>
      <c r="B418" s="35" t="str">
        <f t="shared" si="23"/>
        <v/>
      </c>
      <c r="C418" s="23" t="str">
        <f t="shared" si="22"/>
        <v/>
      </c>
      <c r="D418" s="34" t="str">
        <f t="shared" si="24"/>
        <v/>
      </c>
      <c r="L418" s="24">
        <f>nbjc(F418,H418)</f>
        <v>0</v>
      </c>
      <c r="M418" s="46"/>
      <c r="N418" s="24">
        <f>nbjc(F418,H418+M418)</f>
        <v>0</v>
      </c>
      <c r="O418" s="28" t="str">
        <f>IF(K418="","",IF(OR(F418="3F",F418="AEDIFICAT",F418="ANTIN"),K418+L418+1,WORKDAY(K418,L418)))</f>
        <v/>
      </c>
    </row>
    <row r="419" spans="1:15" ht="14.25" thickBot="1" x14ac:dyDescent="0.3">
      <c r="A419" s="39">
        <v>35200</v>
      </c>
      <c r="B419" s="35" t="str">
        <f t="shared" si="23"/>
        <v/>
      </c>
      <c r="C419" s="23" t="str">
        <f t="shared" si="22"/>
        <v/>
      </c>
      <c r="D419" s="34" t="str">
        <f t="shared" si="24"/>
        <v/>
      </c>
      <c r="L419" s="24">
        <f>nbjc(F419,H419)</f>
        <v>0</v>
      </c>
      <c r="M419" s="46"/>
      <c r="N419" s="24">
        <f>nbjc(F419,H419+M419)</f>
        <v>0</v>
      </c>
      <c r="O419" s="28" t="str">
        <f>IF(K419="","",IF(OR(F419="3F",F419="AEDIFICAT",F419="ANTIN"),K419+L419+1,WORKDAY(K419,L419)))</f>
        <v/>
      </c>
    </row>
    <row r="420" spans="1:15" ht="14.25" thickBot="1" x14ac:dyDescent="0.3">
      <c r="A420" s="39">
        <v>35201</v>
      </c>
      <c r="B420" s="35" t="str">
        <f t="shared" si="23"/>
        <v/>
      </c>
      <c r="C420" s="23" t="str">
        <f t="shared" si="22"/>
        <v/>
      </c>
      <c r="D420" s="34" t="str">
        <f t="shared" si="24"/>
        <v/>
      </c>
      <c r="L420" s="24">
        <f>nbjc(F420,H420)</f>
        <v>0</v>
      </c>
      <c r="M420" s="46"/>
      <c r="N420" s="24">
        <f>nbjc(F420,H420+M420)</f>
        <v>0</v>
      </c>
      <c r="O420" s="28" t="str">
        <f>IF(K420="","",IF(OR(F420="3F",F420="AEDIFICAT",F420="ANTIN"),K420+L420+1,WORKDAY(K420,L420)))</f>
        <v/>
      </c>
    </row>
    <row r="421" spans="1:15" ht="14.25" thickBot="1" x14ac:dyDescent="0.3">
      <c r="A421" s="39">
        <v>35202</v>
      </c>
      <c r="B421" s="35" t="str">
        <f t="shared" si="23"/>
        <v/>
      </c>
      <c r="C421" s="23" t="str">
        <f t="shared" si="22"/>
        <v/>
      </c>
      <c r="D421" s="34" t="str">
        <f t="shared" si="24"/>
        <v/>
      </c>
      <c r="L421" s="24">
        <f>nbjc(F421,H421)</f>
        <v>0</v>
      </c>
      <c r="M421" s="46"/>
      <c r="N421" s="24">
        <f>nbjc(F421,H421+M421)</f>
        <v>0</v>
      </c>
      <c r="O421" s="28" t="str">
        <f>IF(K421="","",IF(OR(F421="3F",F421="AEDIFICAT",F421="ANTIN"),K421+L421+1,WORKDAY(K421,L421)))</f>
        <v/>
      </c>
    </row>
    <row r="422" spans="1:15" ht="14.25" thickBot="1" x14ac:dyDescent="0.3">
      <c r="A422" s="39">
        <v>35203</v>
      </c>
      <c r="B422" s="35" t="str">
        <f t="shared" si="23"/>
        <v/>
      </c>
      <c r="C422" s="23" t="str">
        <f t="shared" si="22"/>
        <v/>
      </c>
      <c r="D422" s="34" t="str">
        <f t="shared" si="24"/>
        <v/>
      </c>
      <c r="L422" s="24">
        <f>nbjc(F422,H422)</f>
        <v>0</v>
      </c>
      <c r="M422" s="46"/>
      <c r="N422" s="24">
        <f>nbjc(F422,H422+M422)</f>
        <v>0</v>
      </c>
      <c r="O422" s="28" t="str">
        <f>IF(K422="","",IF(OR(F422="3F",F422="AEDIFICAT",F422="ANTIN"),K422+L422+1,WORKDAY(K422,L422)))</f>
        <v/>
      </c>
    </row>
    <row r="423" spans="1:15" ht="14.25" thickBot="1" x14ac:dyDescent="0.3">
      <c r="A423" s="39">
        <v>35204</v>
      </c>
      <c r="B423" s="35" t="str">
        <f t="shared" si="23"/>
        <v/>
      </c>
      <c r="C423" s="23" t="str">
        <f t="shared" ref="C423:C486" si="25">IF(E423="","",YEAR(E423))</f>
        <v/>
      </c>
      <c r="D423" s="34" t="str">
        <f t="shared" si="24"/>
        <v/>
      </c>
      <c r="L423" s="24">
        <f>nbjc(F423,H423)</f>
        <v>0</v>
      </c>
      <c r="M423" s="46"/>
      <c r="N423" s="24">
        <f>nbjc(F423,H423+M423)</f>
        <v>0</v>
      </c>
      <c r="O423" s="28" t="str">
        <f>IF(K423="","",IF(OR(F423="3F",F423="AEDIFICAT",F423="ANTIN"),K423+L423+1,WORKDAY(K423,L423)))</f>
        <v/>
      </c>
    </row>
    <row r="424" spans="1:15" ht="14.25" thickBot="1" x14ac:dyDescent="0.3">
      <c r="A424" s="39">
        <v>35205</v>
      </c>
      <c r="B424" s="35" t="str">
        <f t="shared" si="23"/>
        <v/>
      </c>
      <c r="C424" s="23" t="str">
        <f t="shared" si="25"/>
        <v/>
      </c>
      <c r="D424" s="34" t="str">
        <f t="shared" si="24"/>
        <v/>
      </c>
      <c r="L424" s="24">
        <f>nbjc(F424,H424)</f>
        <v>0</v>
      </c>
      <c r="M424" s="46"/>
      <c r="N424" s="24">
        <f>nbjc(F424,H424+M424)</f>
        <v>0</v>
      </c>
      <c r="O424" s="28" t="str">
        <f>IF(K424="","",IF(OR(F424="3F",F424="AEDIFICAT",F424="ANTIN"),K424+L424+1,WORKDAY(K424,L424)))</f>
        <v/>
      </c>
    </row>
    <row r="425" spans="1:15" ht="14.25" thickBot="1" x14ac:dyDescent="0.3">
      <c r="A425" s="39">
        <v>35206</v>
      </c>
      <c r="B425" s="35" t="str">
        <f t="shared" si="23"/>
        <v/>
      </c>
      <c r="C425" s="23" t="str">
        <f t="shared" si="25"/>
        <v/>
      </c>
      <c r="D425" s="34" t="str">
        <f t="shared" si="24"/>
        <v/>
      </c>
      <c r="L425" s="24">
        <f>nbjc(F425,H425)</f>
        <v>0</v>
      </c>
      <c r="M425" s="46"/>
      <c r="N425" s="24">
        <f>nbjc(F425,H425+M425)</f>
        <v>0</v>
      </c>
      <c r="O425" s="28" t="str">
        <f>IF(K425="","",IF(OR(F425="3F",F425="AEDIFICAT",F425="ANTIN"),K425+L425+1,WORKDAY(K425,L425)))</f>
        <v/>
      </c>
    </row>
    <row r="426" spans="1:15" ht="14.25" thickBot="1" x14ac:dyDescent="0.3">
      <c r="A426" s="39">
        <v>35207</v>
      </c>
      <c r="B426" s="35" t="str">
        <f t="shared" ref="B426:B489" si="26">IF(E426="","",MONTH(E426))</f>
        <v/>
      </c>
      <c r="C426" s="23" t="str">
        <f t="shared" si="25"/>
        <v/>
      </c>
      <c r="D426" s="34" t="str">
        <f t="shared" ref="D426:D489" si="27">IF(E426="","",WEEKNUM(E426,2))</f>
        <v/>
      </c>
      <c r="L426" s="24">
        <f>nbjc(F426,H426)</f>
        <v>0</v>
      </c>
      <c r="M426" s="46"/>
      <c r="N426" s="24">
        <f>nbjc(F426,H426+M426)</f>
        <v>0</v>
      </c>
      <c r="O426" s="28" t="str">
        <f>IF(K426="","",IF(OR(F426="3F",F426="AEDIFICAT",F426="ANTIN"),K426+L426+1,WORKDAY(K426,L426)))</f>
        <v/>
      </c>
    </row>
    <row r="427" spans="1:15" ht="14.25" thickBot="1" x14ac:dyDescent="0.3">
      <c r="A427" s="39">
        <v>35208</v>
      </c>
      <c r="B427" s="35" t="str">
        <f t="shared" si="26"/>
        <v/>
      </c>
      <c r="C427" s="23" t="str">
        <f t="shared" si="25"/>
        <v/>
      </c>
      <c r="D427" s="34" t="str">
        <f t="shared" si="27"/>
        <v/>
      </c>
      <c r="L427" s="24">
        <f>nbjc(F427,H427)</f>
        <v>0</v>
      </c>
      <c r="M427" s="46"/>
      <c r="N427" s="24">
        <f>nbjc(F427,H427+M427)</f>
        <v>0</v>
      </c>
      <c r="O427" s="28" t="str">
        <f>IF(K427="","",IF(OR(F427="3F",F427="AEDIFICAT",F427="ANTIN"),K427+L427+1,WORKDAY(K427,L427)))</f>
        <v/>
      </c>
    </row>
    <row r="428" spans="1:15" ht="14.25" thickBot="1" x14ac:dyDescent="0.3">
      <c r="A428" s="39">
        <v>35209</v>
      </c>
      <c r="B428" s="35" t="str">
        <f t="shared" si="26"/>
        <v/>
      </c>
      <c r="C428" s="23" t="str">
        <f t="shared" si="25"/>
        <v/>
      </c>
      <c r="D428" s="34" t="str">
        <f t="shared" si="27"/>
        <v/>
      </c>
      <c r="L428" s="24">
        <f>nbjc(F428,H428)</f>
        <v>0</v>
      </c>
      <c r="M428" s="46"/>
      <c r="N428" s="24">
        <f>nbjc(F428,H428+M428)</f>
        <v>0</v>
      </c>
      <c r="O428" s="28" t="str">
        <f>IF(K428="","",IF(OR(F428="3F",F428="AEDIFICAT",F428="ANTIN"),K428+L428+1,WORKDAY(K428,L428)))</f>
        <v/>
      </c>
    </row>
    <row r="429" spans="1:15" ht="14.25" thickBot="1" x14ac:dyDescent="0.3">
      <c r="A429" s="39">
        <v>35210</v>
      </c>
      <c r="B429" s="35" t="str">
        <f t="shared" si="26"/>
        <v/>
      </c>
      <c r="C429" s="23" t="str">
        <f t="shared" si="25"/>
        <v/>
      </c>
      <c r="D429" s="34" t="str">
        <f t="shared" si="27"/>
        <v/>
      </c>
      <c r="L429" s="24">
        <f>nbjc(F429,H429)</f>
        <v>0</v>
      </c>
      <c r="M429" s="46"/>
      <c r="N429" s="24">
        <f>nbjc(F429,H429+M429)</f>
        <v>0</v>
      </c>
      <c r="O429" s="28" t="str">
        <f>IF(K429="","",IF(OR(F429="3F",F429="AEDIFICAT",F429="ANTIN"),K429+L429+1,WORKDAY(K429,L429)))</f>
        <v/>
      </c>
    </row>
    <row r="430" spans="1:15" ht="14.25" thickBot="1" x14ac:dyDescent="0.3">
      <c r="A430" s="39">
        <v>35211</v>
      </c>
      <c r="B430" s="35" t="str">
        <f t="shared" si="26"/>
        <v/>
      </c>
      <c r="C430" s="23" t="str">
        <f t="shared" si="25"/>
        <v/>
      </c>
      <c r="D430" s="34" t="str">
        <f t="shared" si="27"/>
        <v/>
      </c>
      <c r="L430" s="24">
        <f>nbjc(F430,H430)</f>
        <v>0</v>
      </c>
      <c r="M430" s="46"/>
      <c r="N430" s="24">
        <f>nbjc(F430,H430+M430)</f>
        <v>0</v>
      </c>
      <c r="O430" s="28" t="str">
        <f>IF(K430="","",IF(OR(F430="3F",F430="AEDIFICAT",F430="ANTIN"),K430+L430+1,WORKDAY(K430,L430)))</f>
        <v/>
      </c>
    </row>
    <row r="431" spans="1:15" ht="14.25" thickBot="1" x14ac:dyDescent="0.3">
      <c r="A431" s="39">
        <v>35212</v>
      </c>
      <c r="B431" s="35" t="str">
        <f t="shared" si="26"/>
        <v/>
      </c>
      <c r="C431" s="23" t="str">
        <f t="shared" si="25"/>
        <v/>
      </c>
      <c r="D431" s="34" t="str">
        <f t="shared" si="27"/>
        <v/>
      </c>
      <c r="L431" s="24">
        <f>nbjc(F431,H431)</f>
        <v>0</v>
      </c>
      <c r="M431" s="46"/>
      <c r="N431" s="24">
        <f>nbjc(F431,H431+M431)</f>
        <v>0</v>
      </c>
      <c r="O431" s="28" t="str">
        <f>IF(K431="","",IF(OR(F431="3F",F431="AEDIFICAT",F431="ANTIN"),K431+L431+1,WORKDAY(K431,L431)))</f>
        <v/>
      </c>
    </row>
    <row r="432" spans="1:15" ht="14.25" thickBot="1" x14ac:dyDescent="0.3">
      <c r="A432" s="39">
        <v>35213</v>
      </c>
      <c r="B432" s="35" t="str">
        <f t="shared" si="26"/>
        <v/>
      </c>
      <c r="C432" s="23" t="str">
        <f t="shared" si="25"/>
        <v/>
      </c>
      <c r="D432" s="34" t="str">
        <f t="shared" si="27"/>
        <v/>
      </c>
      <c r="L432" s="24">
        <f>nbjc(F432,H432)</f>
        <v>0</v>
      </c>
      <c r="M432" s="46"/>
      <c r="N432" s="24">
        <f>nbjc(F432,H432+M432)</f>
        <v>0</v>
      </c>
      <c r="O432" s="28" t="str">
        <f>IF(K432="","",IF(OR(F432="3F",F432="AEDIFICAT",F432="ANTIN"),K432+L432+1,WORKDAY(K432,L432)))</f>
        <v/>
      </c>
    </row>
    <row r="433" spans="1:15" ht="14.25" thickBot="1" x14ac:dyDescent="0.3">
      <c r="A433" s="39">
        <v>35214</v>
      </c>
      <c r="B433" s="35" t="str">
        <f t="shared" si="26"/>
        <v/>
      </c>
      <c r="C433" s="23" t="str">
        <f t="shared" si="25"/>
        <v/>
      </c>
      <c r="D433" s="34" t="str">
        <f t="shared" si="27"/>
        <v/>
      </c>
      <c r="L433" s="24">
        <f>nbjc(F433,H433)</f>
        <v>0</v>
      </c>
      <c r="M433" s="46"/>
      <c r="N433" s="24">
        <f>nbjc(F433,H433+M433)</f>
        <v>0</v>
      </c>
      <c r="O433" s="28" t="str">
        <f>IF(K433="","",IF(OR(F433="3F",F433="AEDIFICAT",F433="ANTIN"),K433+L433+1,WORKDAY(K433,L433)))</f>
        <v/>
      </c>
    </row>
    <row r="434" spans="1:15" ht="14.25" thickBot="1" x14ac:dyDescent="0.3">
      <c r="A434" s="39">
        <v>35215</v>
      </c>
      <c r="B434" s="35" t="str">
        <f t="shared" si="26"/>
        <v/>
      </c>
      <c r="C434" s="23" t="str">
        <f t="shared" si="25"/>
        <v/>
      </c>
      <c r="D434" s="34" t="str">
        <f t="shared" si="27"/>
        <v/>
      </c>
      <c r="L434" s="24">
        <f>nbjc(F434,H434)</f>
        <v>0</v>
      </c>
      <c r="M434" s="46"/>
      <c r="N434" s="24">
        <f>nbjc(F434,H434+M434)</f>
        <v>0</v>
      </c>
      <c r="O434" s="28" t="str">
        <f>IF(K434="","",IF(OR(F434="3F",F434="AEDIFICAT",F434="ANTIN"),K434+L434+1,WORKDAY(K434,L434)))</f>
        <v/>
      </c>
    </row>
    <row r="435" spans="1:15" ht="14.25" thickBot="1" x14ac:dyDescent="0.3">
      <c r="A435" s="39">
        <v>35216</v>
      </c>
      <c r="B435" s="35" t="str">
        <f t="shared" si="26"/>
        <v/>
      </c>
      <c r="C435" s="23" t="str">
        <f t="shared" si="25"/>
        <v/>
      </c>
      <c r="D435" s="34" t="str">
        <f t="shared" si="27"/>
        <v/>
      </c>
      <c r="L435" s="24">
        <f>nbjc(F435,H435)</f>
        <v>0</v>
      </c>
      <c r="M435" s="46"/>
      <c r="N435" s="24">
        <f>nbjc(F435,H435+M435)</f>
        <v>0</v>
      </c>
      <c r="O435" s="28" t="str">
        <f>IF(K435="","",IF(OR(F435="3F",F435="AEDIFICAT",F435="ANTIN"),K435+L435+1,WORKDAY(K435,L435)))</f>
        <v/>
      </c>
    </row>
    <row r="436" spans="1:15" ht="14.25" thickBot="1" x14ac:dyDescent="0.3">
      <c r="A436" s="39">
        <v>35217</v>
      </c>
      <c r="B436" s="35" t="str">
        <f t="shared" si="26"/>
        <v/>
      </c>
      <c r="C436" s="23" t="str">
        <f t="shared" si="25"/>
        <v/>
      </c>
      <c r="D436" s="34" t="str">
        <f t="shared" si="27"/>
        <v/>
      </c>
      <c r="L436" s="24">
        <f>nbjc(F436,H436)</f>
        <v>0</v>
      </c>
      <c r="M436" s="46"/>
      <c r="N436" s="24">
        <f>nbjc(F436,H436+M436)</f>
        <v>0</v>
      </c>
      <c r="O436" s="28" t="str">
        <f>IF(K436="","",IF(OR(F436="3F",F436="AEDIFICAT",F436="ANTIN"),K436+L436+1,WORKDAY(K436,L436)))</f>
        <v/>
      </c>
    </row>
    <row r="437" spans="1:15" ht="14.25" thickBot="1" x14ac:dyDescent="0.3">
      <c r="A437" s="39">
        <v>35218</v>
      </c>
      <c r="B437" s="35" t="str">
        <f t="shared" si="26"/>
        <v/>
      </c>
      <c r="C437" s="23" t="str">
        <f t="shared" si="25"/>
        <v/>
      </c>
      <c r="D437" s="34" t="str">
        <f t="shared" si="27"/>
        <v/>
      </c>
      <c r="L437" s="24">
        <f>nbjc(F437,H437)</f>
        <v>0</v>
      </c>
      <c r="M437" s="46"/>
      <c r="N437" s="24">
        <f>nbjc(F437,H437+M437)</f>
        <v>0</v>
      </c>
      <c r="O437" s="28" t="str">
        <f>IF(K437="","",IF(OR(F437="3F",F437="AEDIFICAT",F437="ANTIN"),K437+L437+1,WORKDAY(K437,L437)))</f>
        <v/>
      </c>
    </row>
    <row r="438" spans="1:15" ht="14.25" thickBot="1" x14ac:dyDescent="0.3">
      <c r="A438" s="39">
        <v>35219</v>
      </c>
      <c r="B438" s="35" t="str">
        <f t="shared" si="26"/>
        <v/>
      </c>
      <c r="C438" s="23" t="str">
        <f t="shared" si="25"/>
        <v/>
      </c>
      <c r="D438" s="34" t="str">
        <f t="shared" si="27"/>
        <v/>
      </c>
      <c r="L438" s="24">
        <f>nbjc(F438,H438)</f>
        <v>0</v>
      </c>
      <c r="M438" s="46"/>
      <c r="N438" s="24">
        <f>nbjc(F438,H438+M438)</f>
        <v>0</v>
      </c>
      <c r="O438" s="28" t="str">
        <f>IF(K438="","",IF(OR(F438="3F",F438="AEDIFICAT",F438="ANTIN"),K438+L438+1,WORKDAY(K438,L438)))</f>
        <v/>
      </c>
    </row>
    <row r="439" spans="1:15" ht="14.25" thickBot="1" x14ac:dyDescent="0.3">
      <c r="A439" s="39">
        <v>35220</v>
      </c>
      <c r="B439" s="35" t="str">
        <f t="shared" si="26"/>
        <v/>
      </c>
      <c r="C439" s="23" t="str">
        <f t="shared" si="25"/>
        <v/>
      </c>
      <c r="D439" s="34" t="str">
        <f t="shared" si="27"/>
        <v/>
      </c>
      <c r="L439" s="24">
        <f>nbjc(F439,H439)</f>
        <v>0</v>
      </c>
      <c r="M439" s="46"/>
      <c r="N439" s="24">
        <f>nbjc(F439,H439+M439)</f>
        <v>0</v>
      </c>
      <c r="O439" s="28" t="str">
        <f>IF(K439="","",IF(OR(F439="3F",F439="AEDIFICAT",F439="ANTIN"),K439+L439+1,WORKDAY(K439,L439)))</f>
        <v/>
      </c>
    </row>
    <row r="440" spans="1:15" ht="14.25" thickBot="1" x14ac:dyDescent="0.3">
      <c r="A440" s="39">
        <v>35221</v>
      </c>
      <c r="B440" s="35" t="str">
        <f t="shared" si="26"/>
        <v/>
      </c>
      <c r="C440" s="23" t="str">
        <f t="shared" si="25"/>
        <v/>
      </c>
      <c r="D440" s="34" t="str">
        <f t="shared" si="27"/>
        <v/>
      </c>
      <c r="L440" s="24">
        <f>nbjc(F440,H440)</f>
        <v>0</v>
      </c>
      <c r="M440" s="46"/>
      <c r="N440" s="24">
        <f>nbjc(F440,H440+M440)</f>
        <v>0</v>
      </c>
      <c r="O440" s="28" t="str">
        <f>IF(K440="","",IF(OR(F440="3F",F440="AEDIFICAT",F440="ANTIN"),K440+L440+1,WORKDAY(K440,L440)))</f>
        <v/>
      </c>
    </row>
    <row r="441" spans="1:15" ht="14.25" thickBot="1" x14ac:dyDescent="0.3">
      <c r="A441" s="39">
        <v>35222</v>
      </c>
      <c r="B441" s="35" t="str">
        <f t="shared" si="26"/>
        <v/>
      </c>
      <c r="C441" s="23" t="str">
        <f t="shared" si="25"/>
        <v/>
      </c>
      <c r="D441" s="34" t="str">
        <f t="shared" si="27"/>
        <v/>
      </c>
      <c r="L441" s="24">
        <f>nbjc(F441,H441)</f>
        <v>0</v>
      </c>
      <c r="M441" s="46"/>
      <c r="N441" s="24">
        <f>nbjc(F441,H441+M441)</f>
        <v>0</v>
      </c>
      <c r="O441" s="28" t="str">
        <f>IF(K441="","",IF(OR(F441="3F",F441="AEDIFICAT",F441="ANTIN"),K441+L441+1,WORKDAY(K441,L441)))</f>
        <v/>
      </c>
    </row>
    <row r="442" spans="1:15" ht="14.25" thickBot="1" x14ac:dyDescent="0.3">
      <c r="A442" s="39">
        <v>35223</v>
      </c>
      <c r="B442" s="35" t="str">
        <f t="shared" si="26"/>
        <v/>
      </c>
      <c r="C442" s="23" t="str">
        <f t="shared" si="25"/>
        <v/>
      </c>
      <c r="D442" s="34" t="str">
        <f t="shared" si="27"/>
        <v/>
      </c>
      <c r="L442" s="24">
        <f>nbjc(F442,H442)</f>
        <v>0</v>
      </c>
      <c r="M442" s="46"/>
      <c r="N442" s="24">
        <f>nbjc(F442,H442+M442)</f>
        <v>0</v>
      </c>
      <c r="O442" s="28" t="str">
        <f>IF(K442="","",IF(OR(F442="3F",F442="AEDIFICAT",F442="ANTIN"),K442+L442+1,WORKDAY(K442,L442)))</f>
        <v/>
      </c>
    </row>
    <row r="443" spans="1:15" ht="14.25" thickBot="1" x14ac:dyDescent="0.3">
      <c r="A443" s="39">
        <v>35224</v>
      </c>
      <c r="B443" s="35" t="str">
        <f t="shared" si="26"/>
        <v/>
      </c>
      <c r="C443" s="23" t="str">
        <f t="shared" si="25"/>
        <v/>
      </c>
      <c r="D443" s="34" t="str">
        <f t="shared" si="27"/>
        <v/>
      </c>
      <c r="L443" s="24">
        <f>nbjc(F443,H443)</f>
        <v>0</v>
      </c>
      <c r="M443" s="46"/>
      <c r="N443" s="24">
        <f>nbjc(F443,H443+M443)</f>
        <v>0</v>
      </c>
      <c r="O443" s="28" t="str">
        <f>IF(K443="","",IF(OR(F443="3F",F443="AEDIFICAT",F443="ANTIN"),K443+L443+1,WORKDAY(K443,L443)))</f>
        <v/>
      </c>
    </row>
    <row r="444" spans="1:15" ht="14.25" thickBot="1" x14ac:dyDescent="0.3">
      <c r="A444" s="39">
        <v>35225</v>
      </c>
      <c r="B444" s="35" t="str">
        <f t="shared" si="26"/>
        <v/>
      </c>
      <c r="C444" s="23" t="str">
        <f t="shared" si="25"/>
        <v/>
      </c>
      <c r="D444" s="34" t="str">
        <f t="shared" si="27"/>
        <v/>
      </c>
      <c r="L444" s="24">
        <f>nbjc(F444,H444)</f>
        <v>0</v>
      </c>
      <c r="M444" s="46"/>
      <c r="N444" s="24">
        <f>nbjc(F444,H444+M444)</f>
        <v>0</v>
      </c>
      <c r="O444" s="28" t="str">
        <f>IF(K444="","",IF(OR(F444="3F",F444="AEDIFICAT",F444="ANTIN"),K444+L444+1,WORKDAY(K444,L444)))</f>
        <v/>
      </c>
    </row>
    <row r="445" spans="1:15" ht="14.25" thickBot="1" x14ac:dyDescent="0.3">
      <c r="A445" s="39">
        <v>35226</v>
      </c>
      <c r="B445" s="35" t="str">
        <f t="shared" si="26"/>
        <v/>
      </c>
      <c r="C445" s="23" t="str">
        <f t="shared" si="25"/>
        <v/>
      </c>
      <c r="D445" s="34" t="str">
        <f t="shared" si="27"/>
        <v/>
      </c>
      <c r="L445" s="24">
        <f>nbjc(F445,H445)</f>
        <v>0</v>
      </c>
      <c r="M445" s="46"/>
      <c r="N445" s="24">
        <f>nbjc(F445,H445+M445)</f>
        <v>0</v>
      </c>
      <c r="O445" s="28" t="str">
        <f>IF(K445="","",IF(OR(F445="3F",F445="AEDIFICAT",F445="ANTIN"),K445+L445+1,WORKDAY(K445,L445)))</f>
        <v/>
      </c>
    </row>
    <row r="446" spans="1:15" ht="14.25" thickBot="1" x14ac:dyDescent="0.3">
      <c r="A446" s="39">
        <v>35227</v>
      </c>
      <c r="B446" s="35" t="str">
        <f t="shared" si="26"/>
        <v/>
      </c>
      <c r="C446" s="23" t="str">
        <f t="shared" si="25"/>
        <v/>
      </c>
      <c r="D446" s="34" t="str">
        <f t="shared" si="27"/>
        <v/>
      </c>
      <c r="L446" s="24">
        <f>nbjc(F446,H446)</f>
        <v>0</v>
      </c>
      <c r="M446" s="46"/>
      <c r="N446" s="24">
        <f>nbjc(F446,H446+M446)</f>
        <v>0</v>
      </c>
      <c r="O446" s="28" t="str">
        <f>IF(K446="","",IF(OR(F446="3F",F446="AEDIFICAT",F446="ANTIN"),K446+L446+1,WORKDAY(K446,L446)))</f>
        <v/>
      </c>
    </row>
    <row r="447" spans="1:15" ht="14.25" thickBot="1" x14ac:dyDescent="0.3">
      <c r="A447" s="39">
        <v>35228</v>
      </c>
      <c r="B447" s="35" t="str">
        <f t="shared" si="26"/>
        <v/>
      </c>
      <c r="C447" s="23" t="str">
        <f t="shared" si="25"/>
        <v/>
      </c>
      <c r="D447" s="34" t="str">
        <f t="shared" si="27"/>
        <v/>
      </c>
      <c r="L447" s="24">
        <f>nbjc(F447,H447)</f>
        <v>0</v>
      </c>
      <c r="M447" s="46"/>
      <c r="N447" s="24">
        <f>nbjc(F447,H447+M447)</f>
        <v>0</v>
      </c>
      <c r="O447" s="28" t="str">
        <f>IF(K447="","",IF(OR(F447="3F",F447="AEDIFICAT",F447="ANTIN"),K447+L447+1,WORKDAY(K447,L447)))</f>
        <v/>
      </c>
    </row>
    <row r="448" spans="1:15" ht="14.25" thickBot="1" x14ac:dyDescent="0.3">
      <c r="A448" s="39">
        <v>35229</v>
      </c>
      <c r="B448" s="35" t="str">
        <f t="shared" si="26"/>
        <v/>
      </c>
      <c r="C448" s="23" t="str">
        <f t="shared" si="25"/>
        <v/>
      </c>
      <c r="D448" s="34" t="str">
        <f t="shared" si="27"/>
        <v/>
      </c>
      <c r="L448" s="24">
        <f>nbjc(F448,H448)</f>
        <v>0</v>
      </c>
      <c r="M448" s="46"/>
      <c r="N448" s="24">
        <f>nbjc(F448,H448+M448)</f>
        <v>0</v>
      </c>
      <c r="O448" s="28" t="str">
        <f>IF(K448="","",IF(OR(F448="3F",F448="AEDIFICAT",F448="ANTIN"),K448+L448+1,WORKDAY(K448,L448)))</f>
        <v/>
      </c>
    </row>
    <row r="449" spans="1:15" ht="14.25" thickBot="1" x14ac:dyDescent="0.3">
      <c r="A449" s="39">
        <v>35230</v>
      </c>
      <c r="B449" s="35" t="str">
        <f t="shared" si="26"/>
        <v/>
      </c>
      <c r="C449" s="23" t="str">
        <f t="shared" si="25"/>
        <v/>
      </c>
      <c r="D449" s="34" t="str">
        <f t="shared" si="27"/>
        <v/>
      </c>
      <c r="L449" s="24">
        <f>nbjc(F449,H449)</f>
        <v>0</v>
      </c>
      <c r="M449" s="46"/>
      <c r="N449" s="24">
        <f>nbjc(F449,H449+M449)</f>
        <v>0</v>
      </c>
      <c r="O449" s="28" t="str">
        <f>IF(K449="","",IF(OR(F449="3F",F449="AEDIFICAT",F449="ANTIN"),K449+L449+1,WORKDAY(K449,L449)))</f>
        <v/>
      </c>
    </row>
    <row r="450" spans="1:15" ht="14.25" thickBot="1" x14ac:dyDescent="0.3">
      <c r="A450" s="39">
        <v>35231</v>
      </c>
      <c r="B450" s="35" t="str">
        <f t="shared" si="26"/>
        <v/>
      </c>
      <c r="C450" s="23" t="str">
        <f t="shared" si="25"/>
        <v/>
      </c>
      <c r="D450" s="34" t="str">
        <f t="shared" si="27"/>
        <v/>
      </c>
      <c r="L450" s="24">
        <f>nbjc(F450,H450)</f>
        <v>0</v>
      </c>
      <c r="M450" s="46"/>
      <c r="N450" s="24">
        <f>nbjc(F450,H450+M450)</f>
        <v>0</v>
      </c>
      <c r="O450" s="28" t="str">
        <f>IF(K450="","",IF(OR(F450="3F",F450="AEDIFICAT",F450="ANTIN"),K450+L450+1,WORKDAY(K450,L450)))</f>
        <v/>
      </c>
    </row>
    <row r="451" spans="1:15" ht="14.25" thickBot="1" x14ac:dyDescent="0.3">
      <c r="A451" s="39">
        <v>35232</v>
      </c>
      <c r="B451" s="35" t="str">
        <f t="shared" si="26"/>
        <v/>
      </c>
      <c r="C451" s="23" t="str">
        <f t="shared" si="25"/>
        <v/>
      </c>
      <c r="D451" s="34" t="str">
        <f t="shared" si="27"/>
        <v/>
      </c>
      <c r="L451" s="24">
        <f>nbjc(F451,H451)</f>
        <v>0</v>
      </c>
      <c r="M451" s="46"/>
      <c r="N451" s="24">
        <f>nbjc(F451,H451+M451)</f>
        <v>0</v>
      </c>
      <c r="O451" s="28" t="str">
        <f>IF(K451="","",IF(OR(F451="3F",F451="AEDIFICAT",F451="ANTIN"),K451+L451+1,WORKDAY(K451,L451)))</f>
        <v/>
      </c>
    </row>
    <row r="452" spans="1:15" ht="14.25" thickBot="1" x14ac:dyDescent="0.3">
      <c r="A452" s="39">
        <v>35233</v>
      </c>
      <c r="B452" s="35" t="str">
        <f t="shared" si="26"/>
        <v/>
      </c>
      <c r="C452" s="23" t="str">
        <f t="shared" si="25"/>
        <v/>
      </c>
      <c r="D452" s="34" t="str">
        <f t="shared" si="27"/>
        <v/>
      </c>
      <c r="L452" s="24">
        <f>nbjc(F452,H452)</f>
        <v>0</v>
      </c>
      <c r="M452" s="46"/>
      <c r="N452" s="24">
        <f>nbjc(F452,H452+M452)</f>
        <v>0</v>
      </c>
      <c r="O452" s="28" t="str">
        <f>IF(K452="","",IF(OR(F452="3F",F452="AEDIFICAT",F452="ANTIN"),K452+L452+1,WORKDAY(K452,L452)))</f>
        <v/>
      </c>
    </row>
    <row r="453" spans="1:15" ht="14.25" thickBot="1" x14ac:dyDescent="0.3">
      <c r="A453" s="39">
        <v>35234</v>
      </c>
      <c r="B453" s="35" t="str">
        <f t="shared" si="26"/>
        <v/>
      </c>
      <c r="C453" s="23" t="str">
        <f t="shared" si="25"/>
        <v/>
      </c>
      <c r="D453" s="34" t="str">
        <f t="shared" si="27"/>
        <v/>
      </c>
      <c r="L453" s="24">
        <f>nbjc(F453,H453)</f>
        <v>0</v>
      </c>
      <c r="M453" s="46"/>
      <c r="N453" s="24">
        <f>nbjc(F453,H453+M453)</f>
        <v>0</v>
      </c>
      <c r="O453" s="28" t="str">
        <f>IF(K453="","",IF(OR(F453="3F",F453="AEDIFICAT",F453="ANTIN"),K453+L453+1,WORKDAY(K453,L453)))</f>
        <v/>
      </c>
    </row>
    <row r="454" spans="1:15" ht="14.25" thickBot="1" x14ac:dyDescent="0.3">
      <c r="A454" s="39">
        <v>35235</v>
      </c>
      <c r="B454" s="35" t="str">
        <f t="shared" si="26"/>
        <v/>
      </c>
      <c r="C454" s="23" t="str">
        <f t="shared" si="25"/>
        <v/>
      </c>
      <c r="D454" s="34" t="str">
        <f t="shared" si="27"/>
        <v/>
      </c>
      <c r="L454" s="24">
        <f>nbjc(F454,H454)</f>
        <v>0</v>
      </c>
      <c r="M454" s="46"/>
      <c r="N454" s="24">
        <f>nbjc(F454,H454+M454)</f>
        <v>0</v>
      </c>
      <c r="O454" s="28" t="str">
        <f>IF(K454="","",IF(OR(F454="3F",F454="AEDIFICAT",F454="ANTIN"),K454+L454+1,WORKDAY(K454,L454)))</f>
        <v/>
      </c>
    </row>
    <row r="455" spans="1:15" ht="14.25" thickBot="1" x14ac:dyDescent="0.3">
      <c r="A455" s="39">
        <v>35236</v>
      </c>
      <c r="B455" s="35" t="str">
        <f t="shared" si="26"/>
        <v/>
      </c>
      <c r="C455" s="23" t="str">
        <f t="shared" si="25"/>
        <v/>
      </c>
      <c r="D455" s="34" t="str">
        <f t="shared" si="27"/>
        <v/>
      </c>
      <c r="L455" s="24">
        <f>nbjc(F455,H455)</f>
        <v>0</v>
      </c>
      <c r="M455" s="46"/>
      <c r="N455" s="24">
        <f>nbjc(F455,H455+M455)</f>
        <v>0</v>
      </c>
      <c r="O455" s="28" t="str">
        <f>IF(K455="","",IF(OR(F455="3F",F455="AEDIFICAT",F455="ANTIN"),K455+L455+1,WORKDAY(K455,L455)))</f>
        <v/>
      </c>
    </row>
    <row r="456" spans="1:15" ht="14.25" thickBot="1" x14ac:dyDescent="0.3">
      <c r="A456" s="39">
        <v>35237</v>
      </c>
      <c r="B456" s="35" t="str">
        <f t="shared" si="26"/>
        <v/>
      </c>
      <c r="C456" s="23" t="str">
        <f t="shared" si="25"/>
        <v/>
      </c>
      <c r="D456" s="34" t="str">
        <f t="shared" si="27"/>
        <v/>
      </c>
      <c r="L456" s="24">
        <f>nbjc(F456,H456)</f>
        <v>0</v>
      </c>
      <c r="M456" s="46"/>
      <c r="N456" s="24">
        <f>nbjc(F456,H456+M456)</f>
        <v>0</v>
      </c>
      <c r="O456" s="28" t="str">
        <f>IF(K456="","",IF(OR(F456="3F",F456="AEDIFICAT",F456="ANTIN"),K456+L456+1,WORKDAY(K456,L456)))</f>
        <v/>
      </c>
    </row>
    <row r="457" spans="1:15" ht="14.25" thickBot="1" x14ac:dyDescent="0.3">
      <c r="A457" s="39">
        <v>35238</v>
      </c>
      <c r="B457" s="35" t="str">
        <f t="shared" si="26"/>
        <v/>
      </c>
      <c r="C457" s="23" t="str">
        <f t="shared" si="25"/>
        <v/>
      </c>
      <c r="D457" s="34" t="str">
        <f t="shared" si="27"/>
        <v/>
      </c>
      <c r="L457" s="24">
        <f>nbjc(F457,H457)</f>
        <v>0</v>
      </c>
      <c r="M457" s="46"/>
      <c r="N457" s="24">
        <f>nbjc(F457,H457+M457)</f>
        <v>0</v>
      </c>
      <c r="O457" s="28" t="str">
        <f>IF(K457="","",IF(OR(F457="3F",F457="AEDIFICAT",F457="ANTIN"),K457+L457+1,WORKDAY(K457,L457)))</f>
        <v/>
      </c>
    </row>
    <row r="458" spans="1:15" ht="14.25" thickBot="1" x14ac:dyDescent="0.3">
      <c r="A458" s="39">
        <v>35239</v>
      </c>
      <c r="B458" s="35" t="str">
        <f t="shared" si="26"/>
        <v/>
      </c>
      <c r="C458" s="23" t="str">
        <f t="shared" si="25"/>
        <v/>
      </c>
      <c r="D458" s="34" t="str">
        <f t="shared" si="27"/>
        <v/>
      </c>
      <c r="L458" s="24">
        <f>nbjc(F458,H458)</f>
        <v>0</v>
      </c>
      <c r="M458" s="46"/>
      <c r="N458" s="24">
        <f>nbjc(F458,H458+M458)</f>
        <v>0</v>
      </c>
      <c r="O458" s="28" t="str">
        <f>IF(K458="","",IF(OR(F458="3F",F458="AEDIFICAT",F458="ANTIN"),K458+L458+1,WORKDAY(K458,L458)))</f>
        <v/>
      </c>
    </row>
    <row r="459" spans="1:15" ht="14.25" thickBot="1" x14ac:dyDescent="0.3">
      <c r="A459" s="39">
        <v>35240</v>
      </c>
      <c r="B459" s="35" t="str">
        <f t="shared" si="26"/>
        <v/>
      </c>
      <c r="C459" s="23" t="str">
        <f t="shared" si="25"/>
        <v/>
      </c>
      <c r="D459" s="34" t="str">
        <f t="shared" si="27"/>
        <v/>
      </c>
      <c r="L459" s="24">
        <f>nbjc(F459,H459)</f>
        <v>0</v>
      </c>
      <c r="M459" s="46"/>
      <c r="N459" s="24">
        <f>nbjc(F459,H459+M459)</f>
        <v>0</v>
      </c>
      <c r="O459" s="28" t="str">
        <f>IF(K459="","",IF(OR(F459="3F",F459="AEDIFICAT",F459="ANTIN"),K459+L459+1,WORKDAY(K459,L459)))</f>
        <v/>
      </c>
    </row>
    <row r="460" spans="1:15" ht="14.25" thickBot="1" x14ac:dyDescent="0.3">
      <c r="A460" s="39">
        <v>35241</v>
      </c>
      <c r="B460" s="35" t="str">
        <f t="shared" si="26"/>
        <v/>
      </c>
      <c r="C460" s="23" t="str">
        <f t="shared" si="25"/>
        <v/>
      </c>
      <c r="D460" s="34" t="str">
        <f t="shared" si="27"/>
        <v/>
      </c>
      <c r="L460" s="24">
        <f>nbjc(F460,H460)</f>
        <v>0</v>
      </c>
      <c r="M460" s="46"/>
      <c r="N460" s="24">
        <f>nbjc(F460,H460+M460)</f>
        <v>0</v>
      </c>
      <c r="O460" s="28" t="str">
        <f>IF(K460="","",IF(OR(F460="3F",F460="AEDIFICAT",F460="ANTIN"),K460+L460+1,WORKDAY(K460,L460)))</f>
        <v/>
      </c>
    </row>
    <row r="461" spans="1:15" ht="14.25" thickBot="1" x14ac:dyDescent="0.3">
      <c r="A461" s="39">
        <v>35242</v>
      </c>
      <c r="B461" s="35" t="str">
        <f t="shared" si="26"/>
        <v/>
      </c>
      <c r="C461" s="23" t="str">
        <f t="shared" si="25"/>
        <v/>
      </c>
      <c r="D461" s="34" t="str">
        <f t="shared" si="27"/>
        <v/>
      </c>
      <c r="L461" s="24">
        <f>nbjc(F461,H461)</f>
        <v>0</v>
      </c>
      <c r="M461" s="46"/>
      <c r="N461" s="24">
        <f>nbjc(F461,H461+M461)</f>
        <v>0</v>
      </c>
      <c r="O461" s="28" t="str">
        <f>IF(K461="","",IF(OR(F461="3F",F461="AEDIFICAT",F461="ANTIN"),K461+L461+1,WORKDAY(K461,L461)))</f>
        <v/>
      </c>
    </row>
    <row r="462" spans="1:15" ht="14.25" thickBot="1" x14ac:dyDescent="0.3">
      <c r="A462" s="39">
        <v>35243</v>
      </c>
      <c r="B462" s="35" t="str">
        <f t="shared" si="26"/>
        <v/>
      </c>
      <c r="C462" s="23" t="str">
        <f t="shared" si="25"/>
        <v/>
      </c>
      <c r="D462" s="34" t="str">
        <f t="shared" si="27"/>
        <v/>
      </c>
      <c r="L462" s="24">
        <f>nbjc(F462,H462)</f>
        <v>0</v>
      </c>
      <c r="M462" s="46"/>
      <c r="N462" s="24">
        <f>nbjc(F462,H462+M462)</f>
        <v>0</v>
      </c>
      <c r="O462" s="28" t="str">
        <f>IF(K462="","",IF(OR(F462="3F",F462="AEDIFICAT",F462="ANTIN"),K462+L462+1,WORKDAY(K462,L462)))</f>
        <v/>
      </c>
    </row>
    <row r="463" spans="1:15" ht="14.25" thickBot="1" x14ac:dyDescent="0.3">
      <c r="A463" s="39">
        <v>35244</v>
      </c>
      <c r="B463" s="35" t="str">
        <f t="shared" si="26"/>
        <v/>
      </c>
      <c r="C463" s="23" t="str">
        <f t="shared" si="25"/>
        <v/>
      </c>
      <c r="D463" s="34" t="str">
        <f t="shared" si="27"/>
        <v/>
      </c>
      <c r="L463" s="24">
        <f>nbjc(F463,H463)</f>
        <v>0</v>
      </c>
      <c r="M463" s="46"/>
      <c r="N463" s="24">
        <f>nbjc(F463,H463+M463)</f>
        <v>0</v>
      </c>
      <c r="O463" s="28" t="str">
        <f>IF(K463="","",IF(OR(F463="3F",F463="AEDIFICAT",F463="ANTIN"),K463+L463+1,WORKDAY(K463,L463)))</f>
        <v/>
      </c>
    </row>
    <row r="464" spans="1:15" ht="14.25" thickBot="1" x14ac:dyDescent="0.3">
      <c r="A464" s="39">
        <v>35245</v>
      </c>
      <c r="B464" s="35" t="str">
        <f t="shared" si="26"/>
        <v/>
      </c>
      <c r="C464" s="23" t="str">
        <f t="shared" si="25"/>
        <v/>
      </c>
      <c r="D464" s="34" t="str">
        <f t="shared" si="27"/>
        <v/>
      </c>
      <c r="L464" s="24">
        <f>nbjc(F464,H464)</f>
        <v>0</v>
      </c>
      <c r="M464" s="46"/>
      <c r="N464" s="24">
        <f>nbjc(F464,H464+M464)</f>
        <v>0</v>
      </c>
      <c r="O464" s="28" t="str">
        <f>IF(K464="","",IF(OR(F464="3F",F464="AEDIFICAT",F464="ANTIN"),K464+L464+1,WORKDAY(K464,L464)))</f>
        <v/>
      </c>
    </row>
    <row r="465" spans="1:15" ht="14.25" thickBot="1" x14ac:dyDescent="0.3">
      <c r="A465" s="39">
        <v>35246</v>
      </c>
      <c r="B465" s="35" t="str">
        <f t="shared" si="26"/>
        <v/>
      </c>
      <c r="C465" s="23" t="str">
        <f t="shared" si="25"/>
        <v/>
      </c>
      <c r="D465" s="34" t="str">
        <f t="shared" si="27"/>
        <v/>
      </c>
      <c r="L465" s="24">
        <f>nbjc(F465,H465)</f>
        <v>0</v>
      </c>
      <c r="M465" s="46"/>
      <c r="N465" s="24">
        <f>nbjc(F465,H465+M465)</f>
        <v>0</v>
      </c>
      <c r="O465" s="28" t="str">
        <f>IF(K465="","",IF(OR(F465="3F",F465="AEDIFICAT",F465="ANTIN"),K465+L465+1,WORKDAY(K465,L465)))</f>
        <v/>
      </c>
    </row>
    <row r="466" spans="1:15" ht="14.25" thickBot="1" x14ac:dyDescent="0.3">
      <c r="A466" s="39">
        <v>35247</v>
      </c>
      <c r="B466" s="35" t="str">
        <f t="shared" si="26"/>
        <v/>
      </c>
      <c r="C466" s="23" t="str">
        <f t="shared" si="25"/>
        <v/>
      </c>
      <c r="D466" s="34" t="str">
        <f t="shared" si="27"/>
        <v/>
      </c>
      <c r="L466" s="24">
        <f>nbjc(F466,H466)</f>
        <v>0</v>
      </c>
      <c r="M466" s="46"/>
      <c r="N466" s="24">
        <f>nbjc(F466,H466+M466)</f>
        <v>0</v>
      </c>
      <c r="O466" s="28" t="str">
        <f>IF(K466="","",IF(OR(F466="3F",F466="AEDIFICAT",F466="ANTIN"),K466+L466+1,WORKDAY(K466,L466)))</f>
        <v/>
      </c>
    </row>
    <row r="467" spans="1:15" ht="14.25" thickBot="1" x14ac:dyDescent="0.3">
      <c r="A467" s="39">
        <v>35248</v>
      </c>
      <c r="B467" s="35" t="str">
        <f t="shared" si="26"/>
        <v/>
      </c>
      <c r="C467" s="23" t="str">
        <f t="shared" si="25"/>
        <v/>
      </c>
      <c r="D467" s="34" t="str">
        <f t="shared" si="27"/>
        <v/>
      </c>
      <c r="L467" s="24">
        <f>nbjc(F467,H467)</f>
        <v>0</v>
      </c>
      <c r="M467" s="46"/>
      <c r="N467" s="24">
        <f>nbjc(F467,H467+M467)</f>
        <v>0</v>
      </c>
      <c r="O467" s="28" t="str">
        <f>IF(K467="","",IF(OR(F467="3F",F467="AEDIFICAT",F467="ANTIN"),K467+L467+1,WORKDAY(K467,L467)))</f>
        <v/>
      </c>
    </row>
    <row r="468" spans="1:15" ht="14.25" thickBot="1" x14ac:dyDescent="0.3">
      <c r="A468" s="39">
        <v>35249</v>
      </c>
      <c r="B468" s="35" t="str">
        <f t="shared" si="26"/>
        <v/>
      </c>
      <c r="C468" s="23" t="str">
        <f t="shared" si="25"/>
        <v/>
      </c>
      <c r="D468" s="34" t="str">
        <f t="shared" si="27"/>
        <v/>
      </c>
      <c r="L468" s="24">
        <f>nbjc(F468,H468)</f>
        <v>0</v>
      </c>
      <c r="M468" s="46"/>
      <c r="N468" s="24">
        <f>nbjc(F468,H468+M468)</f>
        <v>0</v>
      </c>
      <c r="O468" s="28" t="str">
        <f>IF(K468="","",IF(OR(F468="3F",F468="AEDIFICAT",F468="ANTIN"),K468+L468+1,WORKDAY(K468,L468)))</f>
        <v/>
      </c>
    </row>
    <row r="469" spans="1:15" ht="14.25" thickBot="1" x14ac:dyDescent="0.3">
      <c r="A469" s="39">
        <v>35250</v>
      </c>
      <c r="B469" s="35" t="str">
        <f t="shared" si="26"/>
        <v/>
      </c>
      <c r="C469" s="23" t="str">
        <f t="shared" si="25"/>
        <v/>
      </c>
      <c r="D469" s="34" t="str">
        <f t="shared" si="27"/>
        <v/>
      </c>
      <c r="L469" s="24">
        <f>nbjc(F469,H469)</f>
        <v>0</v>
      </c>
      <c r="M469" s="46"/>
      <c r="N469" s="24">
        <f>nbjc(F469,H469+M469)</f>
        <v>0</v>
      </c>
      <c r="O469" s="28" t="str">
        <f>IF(K469="","",IF(OR(F469="3F",F469="AEDIFICAT",F469="ANTIN"),K469+L469+1,WORKDAY(K469,L469)))</f>
        <v/>
      </c>
    </row>
    <row r="470" spans="1:15" ht="14.25" thickBot="1" x14ac:dyDescent="0.3">
      <c r="A470" s="39">
        <v>35251</v>
      </c>
      <c r="B470" s="35" t="str">
        <f t="shared" si="26"/>
        <v/>
      </c>
      <c r="C470" s="23" t="str">
        <f t="shared" si="25"/>
        <v/>
      </c>
      <c r="D470" s="34" t="str">
        <f t="shared" si="27"/>
        <v/>
      </c>
      <c r="L470" s="24">
        <f>nbjc(F470,H470)</f>
        <v>0</v>
      </c>
      <c r="M470" s="46"/>
      <c r="N470" s="24">
        <f>nbjc(F470,H470+M470)</f>
        <v>0</v>
      </c>
      <c r="O470" s="28" t="str">
        <f>IF(K470="","",IF(OR(F470="3F",F470="AEDIFICAT",F470="ANTIN"),K470+L470+1,WORKDAY(K470,L470)))</f>
        <v/>
      </c>
    </row>
    <row r="471" spans="1:15" ht="14.25" thickBot="1" x14ac:dyDescent="0.3">
      <c r="A471" s="39">
        <v>35252</v>
      </c>
      <c r="B471" s="35" t="str">
        <f t="shared" si="26"/>
        <v/>
      </c>
      <c r="C471" s="23" t="str">
        <f t="shared" si="25"/>
        <v/>
      </c>
      <c r="D471" s="34" t="str">
        <f t="shared" si="27"/>
        <v/>
      </c>
      <c r="L471" s="24">
        <f>nbjc(F471,H471)</f>
        <v>0</v>
      </c>
      <c r="M471" s="46"/>
      <c r="N471" s="24">
        <f>nbjc(F471,H471+M471)</f>
        <v>0</v>
      </c>
      <c r="O471" s="28" t="str">
        <f>IF(K471="","",IF(OR(F471="3F",F471="AEDIFICAT",F471="ANTIN"),K471+L471+1,WORKDAY(K471,L471)))</f>
        <v/>
      </c>
    </row>
    <row r="472" spans="1:15" ht="14.25" thickBot="1" x14ac:dyDescent="0.3">
      <c r="A472" s="39">
        <v>35253</v>
      </c>
      <c r="B472" s="35" t="str">
        <f t="shared" si="26"/>
        <v/>
      </c>
      <c r="C472" s="23" t="str">
        <f t="shared" si="25"/>
        <v/>
      </c>
      <c r="D472" s="34" t="str">
        <f t="shared" si="27"/>
        <v/>
      </c>
      <c r="L472" s="24">
        <f>nbjc(F472,H472)</f>
        <v>0</v>
      </c>
      <c r="M472" s="46"/>
      <c r="N472" s="24">
        <f>nbjc(F472,H472+M472)</f>
        <v>0</v>
      </c>
      <c r="O472" s="28" t="str">
        <f>IF(K472="","",IF(OR(F472="3F",F472="AEDIFICAT",F472="ANTIN"),K472+L472+1,WORKDAY(K472,L472)))</f>
        <v/>
      </c>
    </row>
    <row r="473" spans="1:15" ht="14.25" thickBot="1" x14ac:dyDescent="0.3">
      <c r="A473" s="39">
        <v>35254</v>
      </c>
      <c r="B473" s="35" t="str">
        <f t="shared" si="26"/>
        <v/>
      </c>
      <c r="C473" s="23" t="str">
        <f t="shared" si="25"/>
        <v/>
      </c>
      <c r="D473" s="34" t="str">
        <f t="shared" si="27"/>
        <v/>
      </c>
      <c r="L473" s="24">
        <f>nbjc(F473,H473)</f>
        <v>0</v>
      </c>
      <c r="M473" s="46"/>
      <c r="N473" s="24">
        <f>nbjc(F473,H473+M473)</f>
        <v>0</v>
      </c>
      <c r="O473" s="28" t="str">
        <f>IF(K473="","",IF(OR(F473="3F",F473="AEDIFICAT",F473="ANTIN"),K473+L473+1,WORKDAY(K473,L473)))</f>
        <v/>
      </c>
    </row>
    <row r="474" spans="1:15" ht="14.25" thickBot="1" x14ac:dyDescent="0.3">
      <c r="A474" s="39">
        <v>35255</v>
      </c>
      <c r="B474" s="35" t="str">
        <f t="shared" si="26"/>
        <v/>
      </c>
      <c r="C474" s="23" t="str">
        <f t="shared" si="25"/>
        <v/>
      </c>
      <c r="D474" s="34" t="str">
        <f t="shared" si="27"/>
        <v/>
      </c>
      <c r="L474" s="24">
        <f>nbjc(F474,H474)</f>
        <v>0</v>
      </c>
      <c r="M474" s="46"/>
      <c r="N474" s="24">
        <f>nbjc(F474,H474+M474)</f>
        <v>0</v>
      </c>
      <c r="O474" s="28" t="str">
        <f>IF(K474="","",IF(OR(F474="3F",F474="AEDIFICAT",F474="ANTIN"),K474+L474+1,WORKDAY(K474,L474)))</f>
        <v/>
      </c>
    </row>
    <row r="475" spans="1:15" ht="14.25" thickBot="1" x14ac:dyDescent="0.3">
      <c r="A475" s="39">
        <v>35256</v>
      </c>
      <c r="B475" s="35" t="str">
        <f t="shared" si="26"/>
        <v/>
      </c>
      <c r="C475" s="23" t="str">
        <f t="shared" si="25"/>
        <v/>
      </c>
      <c r="D475" s="34" t="str">
        <f t="shared" si="27"/>
        <v/>
      </c>
      <c r="L475" s="24">
        <f>nbjc(F475,H475)</f>
        <v>0</v>
      </c>
      <c r="M475" s="46"/>
      <c r="N475" s="24">
        <f>nbjc(F475,H475+M475)</f>
        <v>0</v>
      </c>
      <c r="O475" s="28" t="str">
        <f>IF(K475="","",IF(OR(F475="3F",F475="AEDIFICAT",F475="ANTIN"),K475+L475+1,WORKDAY(K475,L475)))</f>
        <v/>
      </c>
    </row>
    <row r="476" spans="1:15" ht="14.25" thickBot="1" x14ac:dyDescent="0.3">
      <c r="A476" s="39">
        <v>35257</v>
      </c>
      <c r="B476" s="35" t="str">
        <f t="shared" si="26"/>
        <v/>
      </c>
      <c r="C476" s="23" t="str">
        <f t="shared" si="25"/>
        <v/>
      </c>
      <c r="D476" s="34" t="str">
        <f t="shared" si="27"/>
        <v/>
      </c>
      <c r="L476" s="24">
        <f>nbjc(F476,H476)</f>
        <v>0</v>
      </c>
      <c r="M476" s="46"/>
      <c r="N476" s="24">
        <f>nbjc(F476,H476+M476)</f>
        <v>0</v>
      </c>
      <c r="O476" s="28" t="str">
        <f>IF(K476="","",IF(OR(F476="3F",F476="AEDIFICAT",F476="ANTIN"),K476+L476+1,WORKDAY(K476,L476)))</f>
        <v/>
      </c>
    </row>
    <row r="477" spans="1:15" ht="14.25" thickBot="1" x14ac:dyDescent="0.3">
      <c r="A477" s="39">
        <v>35258</v>
      </c>
      <c r="B477" s="35" t="str">
        <f t="shared" si="26"/>
        <v/>
      </c>
      <c r="C477" s="23" t="str">
        <f t="shared" si="25"/>
        <v/>
      </c>
      <c r="D477" s="34" t="str">
        <f t="shared" si="27"/>
        <v/>
      </c>
      <c r="L477" s="24">
        <f>nbjc(F477,H477)</f>
        <v>0</v>
      </c>
      <c r="M477" s="46"/>
      <c r="N477" s="24">
        <f>nbjc(F477,H477+M477)</f>
        <v>0</v>
      </c>
      <c r="O477" s="28" t="str">
        <f>IF(K477="","",IF(OR(F477="3F",F477="AEDIFICAT",F477="ANTIN"),K477+L477+1,WORKDAY(K477,L477)))</f>
        <v/>
      </c>
    </row>
    <row r="478" spans="1:15" ht="14.25" thickBot="1" x14ac:dyDescent="0.3">
      <c r="A478" s="39">
        <v>35259</v>
      </c>
      <c r="B478" s="35" t="str">
        <f t="shared" si="26"/>
        <v/>
      </c>
      <c r="C478" s="23" t="str">
        <f t="shared" si="25"/>
        <v/>
      </c>
      <c r="D478" s="34" t="str">
        <f t="shared" si="27"/>
        <v/>
      </c>
      <c r="L478" s="24">
        <f>nbjc(F478,H478)</f>
        <v>0</v>
      </c>
      <c r="M478" s="46"/>
      <c r="N478" s="24">
        <f>nbjc(F478,H478+M478)</f>
        <v>0</v>
      </c>
      <c r="O478" s="28" t="str">
        <f>IF(K478="","",IF(OR(F478="3F",F478="AEDIFICAT",F478="ANTIN"),K478+L478+1,WORKDAY(K478,L478)))</f>
        <v/>
      </c>
    </row>
    <row r="479" spans="1:15" ht="14.25" thickBot="1" x14ac:dyDescent="0.3">
      <c r="A479" s="39">
        <v>35260</v>
      </c>
      <c r="B479" s="35" t="str">
        <f t="shared" si="26"/>
        <v/>
      </c>
      <c r="C479" s="23" t="str">
        <f t="shared" si="25"/>
        <v/>
      </c>
      <c r="D479" s="34" t="str">
        <f t="shared" si="27"/>
        <v/>
      </c>
      <c r="L479" s="24">
        <f>nbjc(F479,H479)</f>
        <v>0</v>
      </c>
      <c r="M479" s="46"/>
      <c r="N479" s="24">
        <f>nbjc(F479,H479+M479)</f>
        <v>0</v>
      </c>
      <c r="O479" s="28" t="str">
        <f>IF(K479="","",IF(OR(F479="3F",F479="AEDIFICAT",F479="ANTIN"),K479+L479+1,WORKDAY(K479,L479)))</f>
        <v/>
      </c>
    </row>
    <row r="480" spans="1:15" ht="14.25" thickBot="1" x14ac:dyDescent="0.3">
      <c r="A480" s="39">
        <v>35261</v>
      </c>
      <c r="B480" s="35" t="str">
        <f t="shared" si="26"/>
        <v/>
      </c>
      <c r="C480" s="23" t="str">
        <f t="shared" si="25"/>
        <v/>
      </c>
      <c r="D480" s="34" t="str">
        <f t="shared" si="27"/>
        <v/>
      </c>
      <c r="L480" s="24">
        <f>nbjc(F480,H480)</f>
        <v>0</v>
      </c>
      <c r="M480" s="46"/>
      <c r="N480" s="24">
        <f>nbjc(F480,H480+M480)</f>
        <v>0</v>
      </c>
      <c r="O480" s="28" t="str">
        <f>IF(K480="","",IF(OR(F480="3F",F480="AEDIFICAT",F480="ANTIN"),K480+L480+1,WORKDAY(K480,L480)))</f>
        <v/>
      </c>
    </row>
    <row r="481" spans="1:15" ht="14.25" thickBot="1" x14ac:dyDescent="0.3">
      <c r="A481" s="39">
        <v>35262</v>
      </c>
      <c r="B481" s="35" t="str">
        <f t="shared" si="26"/>
        <v/>
      </c>
      <c r="C481" s="23" t="str">
        <f t="shared" si="25"/>
        <v/>
      </c>
      <c r="D481" s="34" t="str">
        <f t="shared" si="27"/>
        <v/>
      </c>
      <c r="L481" s="24">
        <f>nbjc(F481,H481)</f>
        <v>0</v>
      </c>
      <c r="M481" s="46"/>
      <c r="N481" s="24">
        <f>nbjc(F481,H481+M481)</f>
        <v>0</v>
      </c>
      <c r="O481" s="28" t="str">
        <f>IF(K481="","",IF(OR(F481="3F",F481="AEDIFICAT",F481="ANTIN"),K481+L481+1,WORKDAY(K481,L481)))</f>
        <v/>
      </c>
    </row>
    <row r="482" spans="1:15" ht="14.25" thickBot="1" x14ac:dyDescent="0.3">
      <c r="A482" s="39">
        <v>35263</v>
      </c>
      <c r="B482" s="35" t="str">
        <f t="shared" si="26"/>
        <v/>
      </c>
      <c r="C482" s="23" t="str">
        <f t="shared" si="25"/>
        <v/>
      </c>
      <c r="D482" s="34" t="str">
        <f t="shared" si="27"/>
        <v/>
      </c>
      <c r="L482" s="24">
        <f>nbjc(F482,H482)</f>
        <v>0</v>
      </c>
      <c r="M482" s="46"/>
      <c r="N482" s="24">
        <f>nbjc(F482,H482+M482)</f>
        <v>0</v>
      </c>
      <c r="O482" s="28" t="str">
        <f>IF(K482="","",IF(OR(F482="3F",F482="AEDIFICAT",F482="ANTIN"),K482+L482+1,WORKDAY(K482,L482)))</f>
        <v/>
      </c>
    </row>
    <row r="483" spans="1:15" ht="14.25" thickBot="1" x14ac:dyDescent="0.3">
      <c r="A483" s="39">
        <v>35264</v>
      </c>
      <c r="B483" s="35" t="str">
        <f t="shared" si="26"/>
        <v/>
      </c>
      <c r="C483" s="23" t="str">
        <f t="shared" si="25"/>
        <v/>
      </c>
      <c r="D483" s="34" t="str">
        <f t="shared" si="27"/>
        <v/>
      </c>
      <c r="L483" s="24">
        <f>nbjc(F483,H483)</f>
        <v>0</v>
      </c>
      <c r="M483" s="46"/>
      <c r="N483" s="24">
        <f>nbjc(F483,H483+M483)</f>
        <v>0</v>
      </c>
      <c r="O483" s="28" t="str">
        <f>IF(K483="","",IF(OR(F483="3F",F483="AEDIFICAT",F483="ANTIN"),K483+L483+1,WORKDAY(K483,L483)))</f>
        <v/>
      </c>
    </row>
    <row r="484" spans="1:15" ht="14.25" thickBot="1" x14ac:dyDescent="0.3">
      <c r="A484" s="39">
        <v>35265</v>
      </c>
      <c r="B484" s="35" t="str">
        <f t="shared" si="26"/>
        <v/>
      </c>
      <c r="C484" s="23" t="str">
        <f t="shared" si="25"/>
        <v/>
      </c>
      <c r="D484" s="34" t="str">
        <f t="shared" si="27"/>
        <v/>
      </c>
      <c r="L484" s="24">
        <f>nbjc(F484,H484)</f>
        <v>0</v>
      </c>
      <c r="M484" s="46"/>
      <c r="N484" s="24">
        <f>nbjc(F484,H484+M484)</f>
        <v>0</v>
      </c>
      <c r="O484" s="28" t="str">
        <f>IF(K484="","",IF(OR(F484="3F",F484="AEDIFICAT",F484="ANTIN"),K484+L484+1,WORKDAY(K484,L484)))</f>
        <v/>
      </c>
    </row>
    <row r="485" spans="1:15" ht="14.25" thickBot="1" x14ac:dyDescent="0.3">
      <c r="A485" s="39">
        <v>35266</v>
      </c>
      <c r="B485" s="35" t="str">
        <f t="shared" si="26"/>
        <v/>
      </c>
      <c r="C485" s="23" t="str">
        <f t="shared" si="25"/>
        <v/>
      </c>
      <c r="D485" s="34" t="str">
        <f t="shared" si="27"/>
        <v/>
      </c>
      <c r="L485" s="24">
        <f>nbjc(F485,H485)</f>
        <v>0</v>
      </c>
      <c r="M485" s="46"/>
      <c r="N485" s="24">
        <f>nbjc(F485,H485+M485)</f>
        <v>0</v>
      </c>
      <c r="O485" s="28" t="str">
        <f>IF(K485="","",IF(OR(F485="3F",F485="AEDIFICAT",F485="ANTIN"),K485+L485+1,WORKDAY(K485,L485)))</f>
        <v/>
      </c>
    </row>
    <row r="486" spans="1:15" ht="14.25" thickBot="1" x14ac:dyDescent="0.3">
      <c r="A486" s="39">
        <v>35267</v>
      </c>
      <c r="B486" s="35" t="str">
        <f t="shared" si="26"/>
        <v/>
      </c>
      <c r="C486" s="23" t="str">
        <f t="shared" si="25"/>
        <v/>
      </c>
      <c r="D486" s="34" t="str">
        <f t="shared" si="27"/>
        <v/>
      </c>
      <c r="L486" s="24">
        <f>nbjc(F486,H486)</f>
        <v>0</v>
      </c>
      <c r="M486" s="46"/>
      <c r="N486" s="24">
        <f>nbjc(F486,H486+M486)</f>
        <v>0</v>
      </c>
      <c r="O486" s="28" t="str">
        <f>IF(K486="","",IF(OR(F486="3F",F486="AEDIFICAT",F486="ANTIN"),K486+L486+1,WORKDAY(K486,L486)))</f>
        <v/>
      </c>
    </row>
    <row r="487" spans="1:15" ht="14.25" thickBot="1" x14ac:dyDescent="0.3">
      <c r="A487" s="39">
        <v>35268</v>
      </c>
      <c r="B487" s="35" t="str">
        <f t="shared" si="26"/>
        <v/>
      </c>
      <c r="C487" s="23" t="str">
        <f t="shared" ref="C487:C550" si="28">IF(E487="","",YEAR(E487))</f>
        <v/>
      </c>
      <c r="D487" s="34" t="str">
        <f t="shared" si="27"/>
        <v/>
      </c>
      <c r="L487" s="24">
        <f>nbjc(F487,H487)</f>
        <v>0</v>
      </c>
      <c r="M487" s="46"/>
      <c r="N487" s="24">
        <f>nbjc(F487,H487+M487)</f>
        <v>0</v>
      </c>
      <c r="O487" s="28" t="str">
        <f>IF(K487="","",IF(OR(F487="3F",F487="AEDIFICAT",F487="ANTIN"),K487+L487+1,WORKDAY(K487,L487)))</f>
        <v/>
      </c>
    </row>
    <row r="488" spans="1:15" ht="14.25" thickBot="1" x14ac:dyDescent="0.3">
      <c r="A488" s="39">
        <v>35269</v>
      </c>
      <c r="B488" s="35" t="str">
        <f t="shared" si="26"/>
        <v/>
      </c>
      <c r="C488" s="23" t="str">
        <f t="shared" si="28"/>
        <v/>
      </c>
      <c r="D488" s="34" t="str">
        <f t="shared" si="27"/>
        <v/>
      </c>
      <c r="L488" s="24">
        <f>nbjc(F488,H488)</f>
        <v>0</v>
      </c>
      <c r="M488" s="46"/>
      <c r="N488" s="24">
        <f>nbjc(F488,H488+M488)</f>
        <v>0</v>
      </c>
      <c r="O488" s="28" t="str">
        <f>IF(K488="","",IF(OR(F488="3F",F488="AEDIFICAT",F488="ANTIN"),K488+L488+1,WORKDAY(K488,L488)))</f>
        <v/>
      </c>
    </row>
    <row r="489" spans="1:15" ht="14.25" thickBot="1" x14ac:dyDescent="0.3">
      <c r="A489" s="39">
        <v>35270</v>
      </c>
      <c r="B489" s="35" t="str">
        <f t="shared" si="26"/>
        <v/>
      </c>
      <c r="C489" s="23" t="str">
        <f t="shared" si="28"/>
        <v/>
      </c>
      <c r="D489" s="34" t="str">
        <f t="shared" si="27"/>
        <v/>
      </c>
      <c r="L489" s="24">
        <f>nbjc(F489,H489)</f>
        <v>0</v>
      </c>
      <c r="M489" s="46"/>
      <c r="N489" s="24">
        <f>nbjc(F489,H489+M489)</f>
        <v>0</v>
      </c>
      <c r="O489" s="28" t="str">
        <f>IF(K489="","",IF(OR(F489="3F",F489="AEDIFICAT",F489="ANTIN"),K489+L489+1,WORKDAY(K489,L489)))</f>
        <v/>
      </c>
    </row>
    <row r="490" spans="1:15" ht="14.25" thickBot="1" x14ac:dyDescent="0.3">
      <c r="A490" s="39">
        <v>35271</v>
      </c>
      <c r="B490" s="35" t="str">
        <f t="shared" ref="B490:B553" si="29">IF(E490="","",MONTH(E490))</f>
        <v/>
      </c>
      <c r="C490" s="23" t="str">
        <f t="shared" si="28"/>
        <v/>
      </c>
      <c r="D490" s="34" t="str">
        <f t="shared" ref="D490:D553" si="30">IF(E490="","",WEEKNUM(E490,2))</f>
        <v/>
      </c>
      <c r="L490" s="24">
        <f>nbjc(F490,H490)</f>
        <v>0</v>
      </c>
      <c r="M490" s="46"/>
      <c r="N490" s="24">
        <f>nbjc(F490,H490+M490)</f>
        <v>0</v>
      </c>
      <c r="O490" s="28" t="str">
        <f>IF(K490="","",IF(OR(F490="3F",F490="AEDIFICAT",F490="ANTIN"),K490+L490+1,WORKDAY(K490,L490)))</f>
        <v/>
      </c>
    </row>
    <row r="491" spans="1:15" ht="14.25" thickBot="1" x14ac:dyDescent="0.3">
      <c r="A491" s="39">
        <v>35272</v>
      </c>
      <c r="B491" s="35" t="str">
        <f t="shared" si="29"/>
        <v/>
      </c>
      <c r="C491" s="23" t="str">
        <f t="shared" si="28"/>
        <v/>
      </c>
      <c r="D491" s="34" t="str">
        <f t="shared" si="30"/>
        <v/>
      </c>
      <c r="L491" s="24">
        <f>nbjc(F491,H491)</f>
        <v>0</v>
      </c>
      <c r="M491" s="46"/>
      <c r="N491" s="24">
        <f>nbjc(F491,H491+M491)</f>
        <v>0</v>
      </c>
      <c r="O491" s="28" t="str">
        <f>IF(K491="","",IF(OR(F491="3F",F491="AEDIFICAT",F491="ANTIN"),K491+L491+1,WORKDAY(K491,L491)))</f>
        <v/>
      </c>
    </row>
    <row r="492" spans="1:15" ht="14.25" thickBot="1" x14ac:dyDescent="0.3">
      <c r="A492" s="39">
        <v>35273</v>
      </c>
      <c r="B492" s="35" t="str">
        <f t="shared" si="29"/>
        <v/>
      </c>
      <c r="C492" s="23" t="str">
        <f t="shared" si="28"/>
        <v/>
      </c>
      <c r="D492" s="34" t="str">
        <f t="shared" si="30"/>
        <v/>
      </c>
      <c r="L492" s="24">
        <f>nbjc(F492,H492)</f>
        <v>0</v>
      </c>
      <c r="M492" s="46"/>
      <c r="N492" s="24">
        <f>nbjc(F492,H492+M492)</f>
        <v>0</v>
      </c>
      <c r="O492" s="28" t="str">
        <f>IF(K492="","",IF(OR(F492="3F",F492="AEDIFICAT",F492="ANTIN"),K492+L492+1,WORKDAY(K492,L492)))</f>
        <v/>
      </c>
    </row>
    <row r="493" spans="1:15" ht="14.25" thickBot="1" x14ac:dyDescent="0.3">
      <c r="A493" s="39">
        <v>35274</v>
      </c>
      <c r="B493" s="35" t="str">
        <f t="shared" si="29"/>
        <v/>
      </c>
      <c r="C493" s="23" t="str">
        <f t="shared" si="28"/>
        <v/>
      </c>
      <c r="D493" s="34" t="str">
        <f t="shared" si="30"/>
        <v/>
      </c>
      <c r="L493" s="24">
        <f>nbjc(F493,H493)</f>
        <v>0</v>
      </c>
      <c r="M493" s="46"/>
      <c r="N493" s="24">
        <f>nbjc(F493,H493+M493)</f>
        <v>0</v>
      </c>
      <c r="O493" s="28" t="str">
        <f>IF(K493="","",IF(OR(F493="3F",F493="AEDIFICAT",F493="ANTIN"),K493+L493+1,WORKDAY(K493,L493)))</f>
        <v/>
      </c>
    </row>
    <row r="494" spans="1:15" ht="14.25" thickBot="1" x14ac:dyDescent="0.3">
      <c r="A494" s="39">
        <v>35275</v>
      </c>
      <c r="B494" s="35" t="str">
        <f t="shared" si="29"/>
        <v/>
      </c>
      <c r="C494" s="23" t="str">
        <f t="shared" si="28"/>
        <v/>
      </c>
      <c r="D494" s="34" t="str">
        <f t="shared" si="30"/>
        <v/>
      </c>
      <c r="L494" s="24">
        <f>nbjc(F494,H494)</f>
        <v>0</v>
      </c>
      <c r="M494" s="46"/>
      <c r="N494" s="24">
        <f>nbjc(F494,H494+M494)</f>
        <v>0</v>
      </c>
      <c r="O494" s="28" t="str">
        <f>IF(K494="","",IF(OR(F494="3F",F494="AEDIFICAT",F494="ANTIN"),K494+L494+1,WORKDAY(K494,L494)))</f>
        <v/>
      </c>
    </row>
    <row r="495" spans="1:15" ht="14.25" thickBot="1" x14ac:dyDescent="0.3">
      <c r="A495" s="39">
        <v>35276</v>
      </c>
      <c r="B495" s="35" t="str">
        <f t="shared" si="29"/>
        <v/>
      </c>
      <c r="C495" s="23" t="str">
        <f t="shared" si="28"/>
        <v/>
      </c>
      <c r="D495" s="34" t="str">
        <f t="shared" si="30"/>
        <v/>
      </c>
      <c r="L495" s="24">
        <f>nbjc(F495,H495)</f>
        <v>0</v>
      </c>
      <c r="M495" s="46"/>
      <c r="N495" s="24">
        <f>nbjc(F495,H495+M495)</f>
        <v>0</v>
      </c>
      <c r="O495" s="28" t="str">
        <f>IF(K495="","",IF(OR(F495="3F",F495="AEDIFICAT",F495="ANTIN"),K495+L495+1,WORKDAY(K495,L495)))</f>
        <v/>
      </c>
    </row>
    <row r="496" spans="1:15" ht="14.25" thickBot="1" x14ac:dyDescent="0.3">
      <c r="A496" s="39">
        <v>35277</v>
      </c>
      <c r="B496" s="35" t="str">
        <f t="shared" si="29"/>
        <v/>
      </c>
      <c r="C496" s="23" t="str">
        <f t="shared" si="28"/>
        <v/>
      </c>
      <c r="D496" s="34" t="str">
        <f t="shared" si="30"/>
        <v/>
      </c>
      <c r="L496" s="24">
        <f>nbjc(F496,H496)</f>
        <v>0</v>
      </c>
      <c r="M496" s="46"/>
      <c r="N496" s="24">
        <f>nbjc(F496,H496+M496)</f>
        <v>0</v>
      </c>
      <c r="O496" s="28" t="str">
        <f>IF(K496="","",IF(OR(F496="3F",F496="AEDIFICAT",F496="ANTIN"),K496+L496+1,WORKDAY(K496,L496)))</f>
        <v/>
      </c>
    </row>
    <row r="497" spans="1:15" ht="14.25" thickBot="1" x14ac:dyDescent="0.3">
      <c r="A497" s="39">
        <v>35278</v>
      </c>
      <c r="B497" s="35" t="str">
        <f t="shared" si="29"/>
        <v/>
      </c>
      <c r="C497" s="23" t="str">
        <f t="shared" si="28"/>
        <v/>
      </c>
      <c r="D497" s="34" t="str">
        <f t="shared" si="30"/>
        <v/>
      </c>
      <c r="L497" s="24">
        <f>nbjc(F497,H497)</f>
        <v>0</v>
      </c>
      <c r="M497" s="46"/>
      <c r="N497" s="24">
        <f>nbjc(F497,H497+M497)</f>
        <v>0</v>
      </c>
      <c r="O497" s="28" t="str">
        <f>IF(K497="","",IF(OR(F497="3F",F497="AEDIFICAT",F497="ANTIN"),K497+L497+1,WORKDAY(K497,L497)))</f>
        <v/>
      </c>
    </row>
    <row r="498" spans="1:15" ht="14.25" thickBot="1" x14ac:dyDescent="0.3">
      <c r="A498" s="39">
        <v>35279</v>
      </c>
      <c r="B498" s="35" t="str">
        <f t="shared" si="29"/>
        <v/>
      </c>
      <c r="C498" s="23" t="str">
        <f t="shared" si="28"/>
        <v/>
      </c>
      <c r="D498" s="34" t="str">
        <f t="shared" si="30"/>
        <v/>
      </c>
      <c r="L498" s="24">
        <f>nbjc(F498,H498)</f>
        <v>0</v>
      </c>
      <c r="M498" s="46"/>
      <c r="N498" s="24">
        <f>nbjc(F498,H498+M498)</f>
        <v>0</v>
      </c>
      <c r="O498" s="28" t="str">
        <f>IF(K498="","",IF(OR(F498="3F",F498="AEDIFICAT",F498="ANTIN"),K498+L498+1,WORKDAY(K498,L498)))</f>
        <v/>
      </c>
    </row>
    <row r="499" spans="1:15" ht="14.25" thickBot="1" x14ac:dyDescent="0.3">
      <c r="A499" s="39">
        <v>35280</v>
      </c>
      <c r="B499" s="35" t="str">
        <f t="shared" si="29"/>
        <v/>
      </c>
      <c r="C499" s="23" t="str">
        <f t="shared" si="28"/>
        <v/>
      </c>
      <c r="D499" s="34" t="str">
        <f t="shared" si="30"/>
        <v/>
      </c>
      <c r="L499" s="24">
        <f>nbjc(F499,H499)</f>
        <v>0</v>
      </c>
      <c r="M499" s="46"/>
      <c r="N499" s="24">
        <f>nbjc(F499,H499+M499)</f>
        <v>0</v>
      </c>
      <c r="O499" s="28" t="str">
        <f>IF(K499="","",IF(OR(F499="3F",F499="AEDIFICAT",F499="ANTIN"),K499+L499+1,WORKDAY(K499,L499)))</f>
        <v/>
      </c>
    </row>
    <row r="500" spans="1:15" ht="14.25" thickBot="1" x14ac:dyDescent="0.3">
      <c r="A500" s="39">
        <v>35281</v>
      </c>
      <c r="B500" s="35" t="str">
        <f t="shared" si="29"/>
        <v/>
      </c>
      <c r="C500" s="23" t="str">
        <f t="shared" si="28"/>
        <v/>
      </c>
      <c r="D500" s="34" t="str">
        <f t="shared" si="30"/>
        <v/>
      </c>
      <c r="L500" s="24">
        <f>nbjc(F500,H500)</f>
        <v>0</v>
      </c>
      <c r="M500" s="46"/>
      <c r="N500" s="24">
        <f>nbjc(F500,H500+M500)</f>
        <v>0</v>
      </c>
      <c r="O500" s="28" t="str">
        <f>IF(K500="","",IF(OR(F500="3F",F500="AEDIFICAT",F500="ANTIN"),K500+L500+1,WORKDAY(K500,L500)))</f>
        <v/>
      </c>
    </row>
    <row r="501" spans="1:15" ht="14.25" thickBot="1" x14ac:dyDescent="0.3">
      <c r="A501" s="39">
        <v>35282</v>
      </c>
      <c r="B501" s="35" t="str">
        <f t="shared" si="29"/>
        <v/>
      </c>
      <c r="C501" s="23" t="str">
        <f t="shared" si="28"/>
        <v/>
      </c>
      <c r="D501" s="34" t="str">
        <f t="shared" si="30"/>
        <v/>
      </c>
      <c r="L501" s="24">
        <f>nbjc(F501,H501)</f>
        <v>0</v>
      </c>
      <c r="M501" s="46"/>
      <c r="N501" s="24">
        <f>nbjc(F501,H501+M501)</f>
        <v>0</v>
      </c>
      <c r="O501" s="28" t="str">
        <f>IF(K501="","",IF(OR(F501="3F",F501="AEDIFICAT",F501="ANTIN"),K501+L501+1,WORKDAY(K501,L501)))</f>
        <v/>
      </c>
    </row>
    <row r="502" spans="1:15" ht="14.25" thickBot="1" x14ac:dyDescent="0.3">
      <c r="A502" s="39">
        <v>35283</v>
      </c>
      <c r="B502" s="35" t="str">
        <f t="shared" si="29"/>
        <v/>
      </c>
      <c r="C502" s="23" t="str">
        <f t="shared" si="28"/>
        <v/>
      </c>
      <c r="D502" s="34" t="str">
        <f t="shared" si="30"/>
        <v/>
      </c>
      <c r="L502" s="24">
        <f>nbjc(F502,H502)</f>
        <v>0</v>
      </c>
      <c r="M502" s="46"/>
      <c r="N502" s="24">
        <f>nbjc(F502,H502+M502)</f>
        <v>0</v>
      </c>
      <c r="O502" s="28" t="str">
        <f>IF(K502="","",IF(OR(F502="3F",F502="AEDIFICAT",F502="ANTIN"),K502+L502+1,WORKDAY(K502,L502)))</f>
        <v/>
      </c>
    </row>
    <row r="503" spans="1:15" ht="14.25" thickBot="1" x14ac:dyDescent="0.3">
      <c r="A503" s="39">
        <v>35284</v>
      </c>
      <c r="B503" s="35" t="str">
        <f t="shared" si="29"/>
        <v/>
      </c>
      <c r="C503" s="23" t="str">
        <f t="shared" si="28"/>
        <v/>
      </c>
      <c r="D503" s="34" t="str">
        <f t="shared" si="30"/>
        <v/>
      </c>
      <c r="L503" s="24">
        <f>nbjc(F503,H503)</f>
        <v>0</v>
      </c>
      <c r="M503" s="46"/>
      <c r="N503" s="24">
        <f>nbjc(F503,H503+M503)</f>
        <v>0</v>
      </c>
      <c r="O503" s="28" t="str">
        <f>IF(K503="","",IF(OR(F503="3F",F503="AEDIFICAT",F503="ANTIN"),K503+L503+1,WORKDAY(K503,L503)))</f>
        <v/>
      </c>
    </row>
    <row r="504" spans="1:15" ht="14.25" thickBot="1" x14ac:dyDescent="0.3">
      <c r="A504" s="39">
        <v>35285</v>
      </c>
      <c r="B504" s="35" t="str">
        <f t="shared" si="29"/>
        <v/>
      </c>
      <c r="C504" s="23" t="str">
        <f t="shared" si="28"/>
        <v/>
      </c>
      <c r="D504" s="34" t="str">
        <f t="shared" si="30"/>
        <v/>
      </c>
      <c r="L504" s="24">
        <f>nbjc(F504,H504)</f>
        <v>0</v>
      </c>
      <c r="M504" s="46"/>
      <c r="N504" s="24">
        <f>nbjc(F504,H504+M504)</f>
        <v>0</v>
      </c>
      <c r="O504" s="28" t="str">
        <f>IF(K504="","",IF(OR(F504="3F",F504="AEDIFICAT",F504="ANTIN"),K504+L504+1,WORKDAY(K504,L504)))</f>
        <v/>
      </c>
    </row>
    <row r="505" spans="1:15" ht="14.25" thickBot="1" x14ac:dyDescent="0.3">
      <c r="A505" s="39">
        <v>35286</v>
      </c>
      <c r="B505" s="35" t="str">
        <f t="shared" si="29"/>
        <v/>
      </c>
      <c r="C505" s="23" t="str">
        <f t="shared" si="28"/>
        <v/>
      </c>
      <c r="D505" s="34" t="str">
        <f t="shared" si="30"/>
        <v/>
      </c>
      <c r="L505" s="24">
        <f>nbjc(F505,H505)</f>
        <v>0</v>
      </c>
      <c r="M505" s="46"/>
      <c r="N505" s="24">
        <f>nbjc(F505,H505+M505)</f>
        <v>0</v>
      </c>
      <c r="O505" s="28" t="str">
        <f>IF(K505="","",IF(OR(F505="3F",F505="AEDIFICAT",F505="ANTIN"),K505+L505+1,WORKDAY(K505,L505)))</f>
        <v/>
      </c>
    </row>
    <row r="506" spans="1:15" ht="14.25" thickBot="1" x14ac:dyDescent="0.3">
      <c r="A506" s="39">
        <v>35287</v>
      </c>
      <c r="B506" s="35" t="str">
        <f t="shared" si="29"/>
        <v/>
      </c>
      <c r="C506" s="23" t="str">
        <f t="shared" si="28"/>
        <v/>
      </c>
      <c r="D506" s="34" t="str">
        <f t="shared" si="30"/>
        <v/>
      </c>
      <c r="L506" s="24">
        <f>nbjc(F506,H506)</f>
        <v>0</v>
      </c>
      <c r="M506" s="46"/>
      <c r="N506" s="24">
        <f>nbjc(F506,H506+M506)</f>
        <v>0</v>
      </c>
      <c r="O506" s="28" t="str">
        <f>IF(K506="","",IF(OR(F506="3F",F506="AEDIFICAT",F506="ANTIN"),K506+L506+1,WORKDAY(K506,L506)))</f>
        <v/>
      </c>
    </row>
    <row r="507" spans="1:15" ht="14.25" thickBot="1" x14ac:dyDescent="0.3">
      <c r="A507" s="39">
        <v>35288</v>
      </c>
      <c r="B507" s="35" t="str">
        <f t="shared" si="29"/>
        <v/>
      </c>
      <c r="C507" s="23" t="str">
        <f t="shared" si="28"/>
        <v/>
      </c>
      <c r="D507" s="34" t="str">
        <f t="shared" si="30"/>
        <v/>
      </c>
      <c r="L507" s="24">
        <f>nbjc(F507,H507)</f>
        <v>0</v>
      </c>
      <c r="M507" s="46"/>
      <c r="N507" s="24">
        <f>nbjc(F507,H507+M507)</f>
        <v>0</v>
      </c>
      <c r="O507" s="28" t="str">
        <f>IF(K507="","",IF(OR(F507="3F",F507="AEDIFICAT",F507="ANTIN"),K507+L507+1,WORKDAY(K507,L507)))</f>
        <v/>
      </c>
    </row>
    <row r="508" spans="1:15" ht="14.25" thickBot="1" x14ac:dyDescent="0.3">
      <c r="A508" s="39">
        <v>35289</v>
      </c>
      <c r="B508" s="35" t="str">
        <f t="shared" si="29"/>
        <v/>
      </c>
      <c r="C508" s="23" t="str">
        <f t="shared" si="28"/>
        <v/>
      </c>
      <c r="D508" s="34" t="str">
        <f t="shared" si="30"/>
        <v/>
      </c>
      <c r="L508" s="24">
        <f>nbjc(F508,H508)</f>
        <v>0</v>
      </c>
      <c r="M508" s="46"/>
      <c r="N508" s="24">
        <f>nbjc(F508,H508+M508)</f>
        <v>0</v>
      </c>
      <c r="O508" s="28" t="str">
        <f>IF(K508="","",IF(OR(F508="3F",F508="AEDIFICAT",F508="ANTIN"),K508+L508+1,WORKDAY(K508,L508)))</f>
        <v/>
      </c>
    </row>
    <row r="509" spans="1:15" ht="14.25" thickBot="1" x14ac:dyDescent="0.3">
      <c r="A509" s="39">
        <v>35290</v>
      </c>
      <c r="B509" s="35" t="str">
        <f t="shared" si="29"/>
        <v/>
      </c>
      <c r="C509" s="23" t="str">
        <f t="shared" si="28"/>
        <v/>
      </c>
      <c r="D509" s="34" t="str">
        <f t="shared" si="30"/>
        <v/>
      </c>
      <c r="L509" s="24">
        <f>nbjc(F509,H509)</f>
        <v>0</v>
      </c>
      <c r="M509" s="46"/>
      <c r="N509" s="24">
        <f>nbjc(F509,H509+M509)</f>
        <v>0</v>
      </c>
      <c r="O509" s="28" t="str">
        <f>IF(K509="","",IF(OR(F509="3F",F509="AEDIFICAT",F509="ANTIN"),K509+L509+1,WORKDAY(K509,L509)))</f>
        <v/>
      </c>
    </row>
    <row r="510" spans="1:15" ht="14.25" thickBot="1" x14ac:dyDescent="0.3">
      <c r="A510" s="39">
        <v>35291</v>
      </c>
      <c r="B510" s="35" t="str">
        <f t="shared" si="29"/>
        <v/>
      </c>
      <c r="C510" s="23" t="str">
        <f t="shared" si="28"/>
        <v/>
      </c>
      <c r="D510" s="34" t="str">
        <f t="shared" si="30"/>
        <v/>
      </c>
      <c r="L510" s="24">
        <f>nbjc(F510,H510)</f>
        <v>0</v>
      </c>
      <c r="M510" s="46"/>
      <c r="N510" s="24">
        <f>nbjc(F510,H510+M510)</f>
        <v>0</v>
      </c>
      <c r="O510" s="28" t="str">
        <f>IF(K510="","",IF(OR(F510="3F",F510="AEDIFICAT",F510="ANTIN"),K510+L510+1,WORKDAY(K510,L510)))</f>
        <v/>
      </c>
    </row>
    <row r="511" spans="1:15" ht="14.25" thickBot="1" x14ac:dyDescent="0.3">
      <c r="A511" s="39">
        <v>35292</v>
      </c>
      <c r="B511" s="35" t="str">
        <f t="shared" si="29"/>
        <v/>
      </c>
      <c r="C511" s="23" t="str">
        <f t="shared" si="28"/>
        <v/>
      </c>
      <c r="D511" s="34" t="str">
        <f t="shared" si="30"/>
        <v/>
      </c>
      <c r="L511" s="24">
        <f>nbjc(F511,H511)</f>
        <v>0</v>
      </c>
      <c r="M511" s="46"/>
      <c r="N511" s="24">
        <f>nbjc(F511,H511+M511)</f>
        <v>0</v>
      </c>
      <c r="O511" s="28" t="str">
        <f>IF(K511="","",IF(OR(F511="3F",F511="AEDIFICAT",F511="ANTIN"),K511+L511+1,WORKDAY(K511,L511)))</f>
        <v/>
      </c>
    </row>
    <row r="512" spans="1:15" ht="14.25" thickBot="1" x14ac:dyDescent="0.3">
      <c r="A512" s="39">
        <v>35293</v>
      </c>
      <c r="B512" s="35" t="str">
        <f t="shared" si="29"/>
        <v/>
      </c>
      <c r="C512" s="23" t="str">
        <f t="shared" si="28"/>
        <v/>
      </c>
      <c r="D512" s="34" t="str">
        <f t="shared" si="30"/>
        <v/>
      </c>
      <c r="L512" s="24">
        <f>nbjc(F512,H512)</f>
        <v>0</v>
      </c>
      <c r="M512" s="46"/>
      <c r="N512" s="24">
        <f>nbjc(F512,H512+M512)</f>
        <v>0</v>
      </c>
      <c r="O512" s="28" t="str">
        <f>IF(K512="","",IF(OR(F512="3F",F512="AEDIFICAT",F512="ANTIN"),K512+L512+1,WORKDAY(K512,L512)))</f>
        <v/>
      </c>
    </row>
    <row r="513" spans="1:15" ht="14.25" thickBot="1" x14ac:dyDescent="0.3">
      <c r="A513" s="39">
        <v>35294</v>
      </c>
      <c r="B513" s="35" t="str">
        <f t="shared" si="29"/>
        <v/>
      </c>
      <c r="C513" s="23" t="str">
        <f t="shared" si="28"/>
        <v/>
      </c>
      <c r="D513" s="34" t="str">
        <f t="shared" si="30"/>
        <v/>
      </c>
      <c r="L513" s="24">
        <f>nbjc(F513,H513)</f>
        <v>0</v>
      </c>
      <c r="M513" s="46"/>
      <c r="N513" s="24">
        <f>nbjc(F513,H513+M513)</f>
        <v>0</v>
      </c>
      <c r="O513" s="28" t="str">
        <f>IF(K513="","",IF(OR(F513="3F",F513="AEDIFICAT",F513="ANTIN"),K513+L513+1,WORKDAY(K513,L513)))</f>
        <v/>
      </c>
    </row>
    <row r="514" spans="1:15" ht="14.25" thickBot="1" x14ac:dyDescent="0.3">
      <c r="A514" s="39">
        <v>35295</v>
      </c>
      <c r="B514" s="35" t="str">
        <f t="shared" si="29"/>
        <v/>
      </c>
      <c r="C514" s="23" t="str">
        <f t="shared" si="28"/>
        <v/>
      </c>
      <c r="D514" s="34" t="str">
        <f t="shared" si="30"/>
        <v/>
      </c>
      <c r="L514" s="24">
        <f>nbjc(F514,H514)</f>
        <v>0</v>
      </c>
      <c r="M514" s="46"/>
      <c r="N514" s="24">
        <f>nbjc(F514,H514+M514)</f>
        <v>0</v>
      </c>
      <c r="O514" s="28" t="str">
        <f>IF(K514="","",IF(OR(F514="3F",F514="AEDIFICAT",F514="ANTIN"),K514+L514+1,WORKDAY(K514,L514)))</f>
        <v/>
      </c>
    </row>
    <row r="515" spans="1:15" ht="14.25" thickBot="1" x14ac:dyDescent="0.3">
      <c r="A515" s="39">
        <v>35296</v>
      </c>
      <c r="B515" s="35" t="str">
        <f t="shared" si="29"/>
        <v/>
      </c>
      <c r="C515" s="23" t="str">
        <f t="shared" si="28"/>
        <v/>
      </c>
      <c r="D515" s="34" t="str">
        <f t="shared" si="30"/>
        <v/>
      </c>
      <c r="L515" s="24">
        <f>nbjc(F515,H515)</f>
        <v>0</v>
      </c>
      <c r="M515" s="46"/>
      <c r="N515" s="24">
        <f>nbjc(F515,H515+M515)</f>
        <v>0</v>
      </c>
      <c r="O515" s="28" t="str">
        <f>IF(K515="","",IF(OR(F515="3F",F515="AEDIFICAT",F515="ANTIN"),K515+L515+1,WORKDAY(K515,L515)))</f>
        <v/>
      </c>
    </row>
    <row r="516" spans="1:15" ht="14.25" thickBot="1" x14ac:dyDescent="0.3">
      <c r="A516" s="39">
        <v>35297</v>
      </c>
      <c r="B516" s="35" t="str">
        <f t="shared" si="29"/>
        <v/>
      </c>
      <c r="C516" s="23" t="str">
        <f t="shared" si="28"/>
        <v/>
      </c>
      <c r="D516" s="34" t="str">
        <f t="shared" si="30"/>
        <v/>
      </c>
      <c r="L516" s="24">
        <f>nbjc(F516,H516)</f>
        <v>0</v>
      </c>
      <c r="M516" s="46"/>
      <c r="N516" s="24">
        <f>nbjc(F516,H516+M516)</f>
        <v>0</v>
      </c>
      <c r="O516" s="28" t="str">
        <f>IF(K516="","",IF(OR(F516="3F",F516="AEDIFICAT",F516="ANTIN"),K516+L516+1,WORKDAY(K516,L516)))</f>
        <v/>
      </c>
    </row>
    <row r="517" spans="1:15" ht="14.25" thickBot="1" x14ac:dyDescent="0.3">
      <c r="A517" s="39">
        <v>35298</v>
      </c>
      <c r="B517" s="35" t="str">
        <f t="shared" si="29"/>
        <v/>
      </c>
      <c r="C517" s="23" t="str">
        <f t="shared" si="28"/>
        <v/>
      </c>
      <c r="D517" s="34" t="str">
        <f t="shared" si="30"/>
        <v/>
      </c>
      <c r="L517" s="24">
        <f>nbjc(F517,H517)</f>
        <v>0</v>
      </c>
      <c r="M517" s="46"/>
      <c r="N517" s="24">
        <f>nbjc(F517,H517+M517)</f>
        <v>0</v>
      </c>
      <c r="O517" s="28" t="str">
        <f>IF(K517="","",IF(OR(F517="3F",F517="AEDIFICAT",F517="ANTIN"),K517+L517+1,WORKDAY(K517,L517)))</f>
        <v/>
      </c>
    </row>
    <row r="518" spans="1:15" ht="14.25" thickBot="1" x14ac:dyDescent="0.3">
      <c r="A518" s="39">
        <v>35299</v>
      </c>
      <c r="B518" s="35" t="str">
        <f t="shared" si="29"/>
        <v/>
      </c>
      <c r="C518" s="23" t="str">
        <f t="shared" si="28"/>
        <v/>
      </c>
      <c r="D518" s="34" t="str">
        <f t="shared" si="30"/>
        <v/>
      </c>
      <c r="L518" s="24">
        <f>nbjc(F518,H518)</f>
        <v>0</v>
      </c>
      <c r="M518" s="46"/>
      <c r="N518" s="24">
        <f>nbjc(F518,H518+M518)</f>
        <v>0</v>
      </c>
      <c r="O518" s="28" t="str">
        <f>IF(K518="","",IF(OR(F518="3F",F518="AEDIFICAT",F518="ANTIN"),K518+L518+1,WORKDAY(K518,L518)))</f>
        <v/>
      </c>
    </row>
    <row r="519" spans="1:15" ht="14.25" thickBot="1" x14ac:dyDescent="0.3">
      <c r="A519" s="39">
        <v>35300</v>
      </c>
      <c r="B519" s="35" t="str">
        <f t="shared" si="29"/>
        <v/>
      </c>
      <c r="C519" s="23" t="str">
        <f t="shared" si="28"/>
        <v/>
      </c>
      <c r="D519" s="34" t="str">
        <f t="shared" si="30"/>
        <v/>
      </c>
      <c r="L519" s="24">
        <f>nbjc(F519,H519)</f>
        <v>0</v>
      </c>
      <c r="M519" s="46"/>
      <c r="N519" s="24">
        <f>nbjc(F519,H519+M519)</f>
        <v>0</v>
      </c>
      <c r="O519" s="28" t="str">
        <f>IF(K519="","",IF(OR(F519="3F",F519="AEDIFICAT",F519="ANTIN"),K519+L519+1,WORKDAY(K519,L519)))</f>
        <v/>
      </c>
    </row>
    <row r="520" spans="1:15" ht="14.25" thickBot="1" x14ac:dyDescent="0.3">
      <c r="A520" s="39">
        <v>35301</v>
      </c>
      <c r="B520" s="35" t="str">
        <f t="shared" si="29"/>
        <v/>
      </c>
      <c r="C520" s="23" t="str">
        <f t="shared" si="28"/>
        <v/>
      </c>
      <c r="D520" s="34" t="str">
        <f t="shared" si="30"/>
        <v/>
      </c>
      <c r="L520" s="24">
        <f>nbjc(F520,H520)</f>
        <v>0</v>
      </c>
      <c r="M520" s="46"/>
      <c r="N520" s="24">
        <f>nbjc(F520,H520+M520)</f>
        <v>0</v>
      </c>
      <c r="O520" s="28" t="str">
        <f>IF(K520="","",IF(OR(F520="3F",F520="AEDIFICAT",F520="ANTIN"),K520+L520+1,WORKDAY(K520,L520)))</f>
        <v/>
      </c>
    </row>
    <row r="521" spans="1:15" ht="14.25" thickBot="1" x14ac:dyDescent="0.3">
      <c r="A521" s="39">
        <v>35302</v>
      </c>
      <c r="B521" s="35" t="str">
        <f t="shared" si="29"/>
        <v/>
      </c>
      <c r="C521" s="23" t="str">
        <f t="shared" si="28"/>
        <v/>
      </c>
      <c r="D521" s="34" t="str">
        <f t="shared" si="30"/>
        <v/>
      </c>
      <c r="L521" s="24">
        <f>nbjc(F521,H521)</f>
        <v>0</v>
      </c>
      <c r="M521" s="46"/>
      <c r="N521" s="24">
        <f>nbjc(F521,H521+M521)</f>
        <v>0</v>
      </c>
      <c r="O521" s="28" t="str">
        <f>IF(K521="","",IF(OR(F521="3F",F521="AEDIFICAT",F521="ANTIN"),K521+L521+1,WORKDAY(K521,L521)))</f>
        <v/>
      </c>
    </row>
    <row r="522" spans="1:15" ht="14.25" thickBot="1" x14ac:dyDescent="0.3">
      <c r="A522" s="39">
        <v>35303</v>
      </c>
      <c r="B522" s="35" t="str">
        <f t="shared" si="29"/>
        <v/>
      </c>
      <c r="C522" s="23" t="str">
        <f t="shared" si="28"/>
        <v/>
      </c>
      <c r="D522" s="34" t="str">
        <f t="shared" si="30"/>
        <v/>
      </c>
      <c r="L522" s="24">
        <f>nbjc(F522,H522)</f>
        <v>0</v>
      </c>
      <c r="M522" s="46"/>
      <c r="N522" s="24">
        <f>nbjc(F522,H522+M522)</f>
        <v>0</v>
      </c>
      <c r="O522" s="28" t="str">
        <f>IF(K522="","",IF(OR(F522="3F",F522="AEDIFICAT",F522="ANTIN"),K522+L522+1,WORKDAY(K522,L522)))</f>
        <v/>
      </c>
    </row>
    <row r="523" spans="1:15" ht="14.25" thickBot="1" x14ac:dyDescent="0.3">
      <c r="A523" s="39">
        <v>35304</v>
      </c>
      <c r="B523" s="35" t="str">
        <f t="shared" si="29"/>
        <v/>
      </c>
      <c r="C523" s="23" t="str">
        <f t="shared" si="28"/>
        <v/>
      </c>
      <c r="D523" s="34" t="str">
        <f t="shared" si="30"/>
        <v/>
      </c>
      <c r="L523" s="24">
        <f>nbjc(F523,H523)</f>
        <v>0</v>
      </c>
      <c r="M523" s="46"/>
      <c r="N523" s="24">
        <f>nbjc(F523,H523+M523)</f>
        <v>0</v>
      </c>
      <c r="O523" s="28" t="str">
        <f>IF(K523="","",IF(OR(F523="3F",F523="AEDIFICAT",F523="ANTIN"),K523+L523+1,WORKDAY(K523,L523)))</f>
        <v/>
      </c>
    </row>
    <row r="524" spans="1:15" ht="14.25" thickBot="1" x14ac:dyDescent="0.3">
      <c r="A524" s="39">
        <v>35305</v>
      </c>
      <c r="B524" s="35" t="str">
        <f t="shared" si="29"/>
        <v/>
      </c>
      <c r="C524" s="23" t="str">
        <f t="shared" si="28"/>
        <v/>
      </c>
      <c r="D524" s="34" t="str">
        <f t="shared" si="30"/>
        <v/>
      </c>
      <c r="L524" s="24">
        <f>nbjc(F524,H524)</f>
        <v>0</v>
      </c>
      <c r="M524" s="46"/>
      <c r="N524" s="24">
        <f>nbjc(F524,H524+M524)</f>
        <v>0</v>
      </c>
      <c r="O524" s="28" t="str">
        <f>IF(K524="","",IF(OR(F524="3F",F524="AEDIFICAT",F524="ANTIN"),K524+L524+1,WORKDAY(K524,L524)))</f>
        <v/>
      </c>
    </row>
    <row r="525" spans="1:15" ht="14.25" thickBot="1" x14ac:dyDescent="0.3">
      <c r="A525" s="39">
        <v>35306</v>
      </c>
      <c r="B525" s="35" t="str">
        <f t="shared" si="29"/>
        <v/>
      </c>
      <c r="C525" s="23" t="str">
        <f t="shared" si="28"/>
        <v/>
      </c>
      <c r="D525" s="34" t="str">
        <f t="shared" si="30"/>
        <v/>
      </c>
      <c r="L525" s="24">
        <f>nbjc(F525,H525)</f>
        <v>0</v>
      </c>
      <c r="M525" s="46"/>
      <c r="N525" s="24">
        <f>nbjc(F525,H525+M525)</f>
        <v>0</v>
      </c>
      <c r="O525" s="28" t="str">
        <f>IF(K525="","",IF(OR(F525="3F",F525="AEDIFICAT",F525="ANTIN"),K525+L525+1,WORKDAY(K525,L525)))</f>
        <v/>
      </c>
    </row>
    <row r="526" spans="1:15" ht="14.25" thickBot="1" x14ac:dyDescent="0.3">
      <c r="A526" s="39">
        <v>35307</v>
      </c>
      <c r="B526" s="35" t="str">
        <f t="shared" si="29"/>
        <v/>
      </c>
      <c r="C526" s="23" t="str">
        <f t="shared" si="28"/>
        <v/>
      </c>
      <c r="D526" s="34" t="str">
        <f t="shared" si="30"/>
        <v/>
      </c>
      <c r="L526" s="24">
        <f>nbjc(F526,H526)</f>
        <v>0</v>
      </c>
      <c r="M526" s="46"/>
      <c r="N526" s="24">
        <f>nbjc(F526,H526+M526)</f>
        <v>0</v>
      </c>
      <c r="O526" s="28" t="str">
        <f>IF(K526="","",IF(OR(F526="3F",F526="AEDIFICAT",F526="ANTIN"),K526+L526+1,WORKDAY(K526,L526)))</f>
        <v/>
      </c>
    </row>
    <row r="527" spans="1:15" ht="14.25" thickBot="1" x14ac:dyDescent="0.3">
      <c r="A527" s="39">
        <v>35308</v>
      </c>
      <c r="B527" s="35" t="str">
        <f t="shared" si="29"/>
        <v/>
      </c>
      <c r="C527" s="23" t="str">
        <f t="shared" si="28"/>
        <v/>
      </c>
      <c r="D527" s="34" t="str">
        <f t="shared" si="30"/>
        <v/>
      </c>
      <c r="L527" s="24">
        <f>nbjc(F527,H527)</f>
        <v>0</v>
      </c>
      <c r="M527" s="46"/>
      <c r="N527" s="24">
        <f>nbjc(F527,H527+M527)</f>
        <v>0</v>
      </c>
      <c r="O527" s="28" t="str">
        <f>IF(K527="","",IF(OR(F527="3F",F527="AEDIFICAT",F527="ANTIN"),K527+L527+1,WORKDAY(K527,L527)))</f>
        <v/>
      </c>
    </row>
    <row r="528" spans="1:15" ht="14.25" thickBot="1" x14ac:dyDescent="0.3">
      <c r="A528" s="39">
        <v>35309</v>
      </c>
      <c r="B528" s="35" t="str">
        <f t="shared" si="29"/>
        <v/>
      </c>
      <c r="C528" s="23" t="str">
        <f t="shared" si="28"/>
        <v/>
      </c>
      <c r="D528" s="34" t="str">
        <f t="shared" si="30"/>
        <v/>
      </c>
      <c r="L528" s="24">
        <f>nbjc(F528,H528)</f>
        <v>0</v>
      </c>
      <c r="M528" s="46"/>
      <c r="N528" s="24">
        <f>nbjc(F528,H528+M528)</f>
        <v>0</v>
      </c>
      <c r="O528" s="28" t="str">
        <f>IF(K528="","",IF(OR(F528="3F",F528="AEDIFICAT",F528="ANTIN"),K528+L528+1,WORKDAY(K528,L528)))</f>
        <v/>
      </c>
    </row>
    <row r="529" spans="1:15" ht="14.25" thickBot="1" x14ac:dyDescent="0.3">
      <c r="A529" s="39">
        <v>35310</v>
      </c>
      <c r="B529" s="35" t="str">
        <f t="shared" si="29"/>
        <v/>
      </c>
      <c r="C529" s="23" t="str">
        <f t="shared" si="28"/>
        <v/>
      </c>
      <c r="D529" s="34" t="str">
        <f t="shared" si="30"/>
        <v/>
      </c>
      <c r="L529" s="24">
        <f>nbjc(F529,H529)</f>
        <v>0</v>
      </c>
      <c r="M529" s="46"/>
      <c r="N529" s="24">
        <f>nbjc(F529,H529+M529)</f>
        <v>0</v>
      </c>
      <c r="O529" s="28" t="str">
        <f>IF(K529="","",IF(OR(F529="3F",F529="AEDIFICAT",F529="ANTIN"),K529+L529+1,WORKDAY(K529,L529)))</f>
        <v/>
      </c>
    </row>
    <row r="530" spans="1:15" ht="14.25" thickBot="1" x14ac:dyDescent="0.3">
      <c r="A530" s="39">
        <v>35311</v>
      </c>
      <c r="B530" s="35" t="str">
        <f t="shared" si="29"/>
        <v/>
      </c>
      <c r="C530" s="23" t="str">
        <f t="shared" si="28"/>
        <v/>
      </c>
      <c r="D530" s="34" t="str">
        <f t="shared" si="30"/>
        <v/>
      </c>
      <c r="L530" s="24">
        <f>nbjc(F530,H530)</f>
        <v>0</v>
      </c>
      <c r="M530" s="46"/>
      <c r="N530" s="24">
        <f>nbjc(F530,H530+M530)</f>
        <v>0</v>
      </c>
      <c r="O530" s="28" t="str">
        <f>IF(K530="","",IF(OR(F530="3F",F530="AEDIFICAT",F530="ANTIN"),K530+L530+1,WORKDAY(K530,L530)))</f>
        <v/>
      </c>
    </row>
    <row r="531" spans="1:15" ht="14.25" thickBot="1" x14ac:dyDescent="0.3">
      <c r="A531" s="39">
        <v>35312</v>
      </c>
      <c r="B531" s="35" t="str">
        <f t="shared" si="29"/>
        <v/>
      </c>
      <c r="C531" s="23" t="str">
        <f t="shared" si="28"/>
        <v/>
      </c>
      <c r="D531" s="34" t="str">
        <f t="shared" si="30"/>
        <v/>
      </c>
      <c r="L531" s="24">
        <f>nbjc(F531,H531)</f>
        <v>0</v>
      </c>
      <c r="M531" s="46"/>
      <c r="N531" s="24">
        <f>nbjc(F531,H531+M531)</f>
        <v>0</v>
      </c>
      <c r="O531" s="28" t="str">
        <f>IF(K531="","",IF(OR(F531="3F",F531="AEDIFICAT",F531="ANTIN"),K531+L531+1,WORKDAY(K531,L531)))</f>
        <v/>
      </c>
    </row>
    <row r="532" spans="1:15" ht="14.25" thickBot="1" x14ac:dyDescent="0.3">
      <c r="A532" s="39">
        <v>35313</v>
      </c>
      <c r="B532" s="35" t="str">
        <f t="shared" si="29"/>
        <v/>
      </c>
      <c r="C532" s="23" t="str">
        <f t="shared" si="28"/>
        <v/>
      </c>
      <c r="D532" s="34" t="str">
        <f t="shared" si="30"/>
        <v/>
      </c>
      <c r="L532" s="24">
        <f>nbjc(F532,H532)</f>
        <v>0</v>
      </c>
      <c r="M532" s="46"/>
      <c r="N532" s="24">
        <f>nbjc(F532,H532+M532)</f>
        <v>0</v>
      </c>
      <c r="O532" s="28" t="str">
        <f>IF(K532="","",IF(OR(F532="3F",F532="AEDIFICAT",F532="ANTIN"),K532+L532+1,WORKDAY(K532,L532)))</f>
        <v/>
      </c>
    </row>
    <row r="533" spans="1:15" ht="14.25" thickBot="1" x14ac:dyDescent="0.3">
      <c r="A533" s="39">
        <v>35314</v>
      </c>
      <c r="B533" s="35" t="str">
        <f t="shared" si="29"/>
        <v/>
      </c>
      <c r="C533" s="23" t="str">
        <f t="shared" si="28"/>
        <v/>
      </c>
      <c r="D533" s="34" t="str">
        <f t="shared" si="30"/>
        <v/>
      </c>
      <c r="L533" s="24">
        <f>nbjc(F533,H533)</f>
        <v>0</v>
      </c>
      <c r="M533" s="46"/>
      <c r="N533" s="24">
        <f>nbjc(F533,H533+M533)</f>
        <v>0</v>
      </c>
      <c r="O533" s="28" t="str">
        <f>IF(K533="","",IF(OR(F533="3F",F533="AEDIFICAT",F533="ANTIN"),K533+L533+1,WORKDAY(K533,L533)))</f>
        <v/>
      </c>
    </row>
    <row r="534" spans="1:15" ht="14.25" thickBot="1" x14ac:dyDescent="0.3">
      <c r="A534" s="39">
        <v>35315</v>
      </c>
      <c r="B534" s="35" t="str">
        <f t="shared" si="29"/>
        <v/>
      </c>
      <c r="C534" s="23" t="str">
        <f t="shared" si="28"/>
        <v/>
      </c>
      <c r="D534" s="34" t="str">
        <f t="shared" si="30"/>
        <v/>
      </c>
      <c r="L534" s="24">
        <f>nbjc(F534,H534)</f>
        <v>0</v>
      </c>
      <c r="M534" s="46"/>
      <c r="N534" s="24">
        <f>nbjc(F534,H534+M534)</f>
        <v>0</v>
      </c>
      <c r="O534" s="28" t="str">
        <f>IF(K534="","",IF(OR(F534="3F",F534="AEDIFICAT",F534="ANTIN"),K534+L534+1,WORKDAY(K534,L534)))</f>
        <v/>
      </c>
    </row>
    <row r="535" spans="1:15" ht="14.25" thickBot="1" x14ac:dyDescent="0.3">
      <c r="A535" s="39">
        <v>35316</v>
      </c>
      <c r="B535" s="35" t="str">
        <f t="shared" si="29"/>
        <v/>
      </c>
      <c r="C535" s="23" t="str">
        <f t="shared" si="28"/>
        <v/>
      </c>
      <c r="D535" s="34" t="str">
        <f t="shared" si="30"/>
        <v/>
      </c>
      <c r="L535" s="24">
        <f>nbjc(F535,H535)</f>
        <v>0</v>
      </c>
      <c r="M535" s="46"/>
      <c r="N535" s="24">
        <f>nbjc(F535,H535+M535)</f>
        <v>0</v>
      </c>
      <c r="O535" s="28" t="str">
        <f>IF(K535="","",IF(OR(F535="3F",F535="AEDIFICAT",F535="ANTIN"),K535+L535+1,WORKDAY(K535,L535)))</f>
        <v/>
      </c>
    </row>
    <row r="536" spans="1:15" ht="14.25" thickBot="1" x14ac:dyDescent="0.3">
      <c r="A536" s="39">
        <v>35317</v>
      </c>
      <c r="B536" s="35" t="str">
        <f t="shared" si="29"/>
        <v/>
      </c>
      <c r="C536" s="23" t="str">
        <f t="shared" si="28"/>
        <v/>
      </c>
      <c r="D536" s="34" t="str">
        <f t="shared" si="30"/>
        <v/>
      </c>
      <c r="L536" s="24">
        <f>nbjc(F536,H536)</f>
        <v>0</v>
      </c>
      <c r="M536" s="46"/>
      <c r="N536" s="24">
        <f>nbjc(F536,H536+M536)</f>
        <v>0</v>
      </c>
      <c r="O536" s="28" t="str">
        <f>IF(K536="","",IF(OR(F536="3F",F536="AEDIFICAT",F536="ANTIN"),K536+L536+1,WORKDAY(K536,L536)))</f>
        <v/>
      </c>
    </row>
    <row r="537" spans="1:15" ht="14.25" thickBot="1" x14ac:dyDescent="0.3">
      <c r="A537" s="39">
        <v>35318</v>
      </c>
      <c r="B537" s="35" t="str">
        <f t="shared" si="29"/>
        <v/>
      </c>
      <c r="C537" s="23" t="str">
        <f t="shared" si="28"/>
        <v/>
      </c>
      <c r="D537" s="34" t="str">
        <f t="shared" si="30"/>
        <v/>
      </c>
      <c r="L537" s="24">
        <f>nbjc(F537,H537)</f>
        <v>0</v>
      </c>
      <c r="M537" s="46"/>
      <c r="N537" s="24">
        <f>nbjc(F537,H537+M537)</f>
        <v>0</v>
      </c>
      <c r="O537" s="28" t="str">
        <f>IF(K537="","",IF(OR(F537="3F",F537="AEDIFICAT",F537="ANTIN"),K537+L537+1,WORKDAY(K537,L537)))</f>
        <v/>
      </c>
    </row>
    <row r="538" spans="1:15" ht="14.25" thickBot="1" x14ac:dyDescent="0.3">
      <c r="A538" s="39">
        <v>35319</v>
      </c>
      <c r="B538" s="35" t="str">
        <f t="shared" si="29"/>
        <v/>
      </c>
      <c r="C538" s="23" t="str">
        <f t="shared" si="28"/>
        <v/>
      </c>
      <c r="D538" s="34" t="str">
        <f t="shared" si="30"/>
        <v/>
      </c>
      <c r="L538" s="24">
        <f>nbjc(F538,H538)</f>
        <v>0</v>
      </c>
      <c r="M538" s="46"/>
      <c r="N538" s="24">
        <f>nbjc(F538,H538+M538)</f>
        <v>0</v>
      </c>
      <c r="O538" s="28" t="str">
        <f>IF(K538="","",IF(OR(F538="3F",F538="AEDIFICAT",F538="ANTIN"),K538+L538+1,WORKDAY(K538,L538)))</f>
        <v/>
      </c>
    </row>
    <row r="539" spans="1:15" ht="14.25" thickBot="1" x14ac:dyDescent="0.3">
      <c r="A539" s="39">
        <v>35320</v>
      </c>
      <c r="B539" s="35" t="str">
        <f t="shared" si="29"/>
        <v/>
      </c>
      <c r="C539" s="23" t="str">
        <f t="shared" si="28"/>
        <v/>
      </c>
      <c r="D539" s="34" t="str">
        <f t="shared" si="30"/>
        <v/>
      </c>
      <c r="L539" s="24">
        <f>nbjc(F539,H539)</f>
        <v>0</v>
      </c>
      <c r="M539" s="46"/>
      <c r="N539" s="24">
        <f>nbjc(F539,H539+M539)</f>
        <v>0</v>
      </c>
      <c r="O539" s="28" t="str">
        <f>IF(K539="","",IF(OR(F539="3F",F539="AEDIFICAT",F539="ANTIN"),K539+L539+1,WORKDAY(K539,L539)))</f>
        <v/>
      </c>
    </row>
    <row r="540" spans="1:15" ht="14.25" thickBot="1" x14ac:dyDescent="0.3">
      <c r="A540" s="39">
        <v>35321</v>
      </c>
      <c r="B540" s="35" t="str">
        <f t="shared" si="29"/>
        <v/>
      </c>
      <c r="C540" s="23" t="str">
        <f t="shared" si="28"/>
        <v/>
      </c>
      <c r="D540" s="34" t="str">
        <f t="shared" si="30"/>
        <v/>
      </c>
      <c r="L540" s="24">
        <f>nbjc(F540,H540)</f>
        <v>0</v>
      </c>
      <c r="M540" s="46"/>
      <c r="N540" s="24">
        <f>nbjc(F540,H540+M540)</f>
        <v>0</v>
      </c>
      <c r="O540" s="28" t="str">
        <f>IF(K540="","",IF(OR(F540="3F",F540="AEDIFICAT",F540="ANTIN"),K540+L540+1,WORKDAY(K540,L540)))</f>
        <v/>
      </c>
    </row>
    <row r="541" spans="1:15" ht="14.25" thickBot="1" x14ac:dyDescent="0.3">
      <c r="A541" s="39">
        <v>35322</v>
      </c>
      <c r="B541" s="35" t="str">
        <f t="shared" si="29"/>
        <v/>
      </c>
      <c r="C541" s="23" t="str">
        <f t="shared" si="28"/>
        <v/>
      </c>
      <c r="D541" s="34" t="str">
        <f t="shared" si="30"/>
        <v/>
      </c>
      <c r="L541" s="24">
        <f>nbjc(F541,H541)</f>
        <v>0</v>
      </c>
      <c r="M541" s="46"/>
      <c r="N541" s="24">
        <f>nbjc(F541,H541+M541)</f>
        <v>0</v>
      </c>
      <c r="O541" s="28" t="str">
        <f>IF(K541="","",IF(OR(F541="3F",F541="AEDIFICAT",F541="ANTIN"),K541+L541+1,WORKDAY(K541,L541)))</f>
        <v/>
      </c>
    </row>
    <row r="542" spans="1:15" ht="14.25" thickBot="1" x14ac:dyDescent="0.3">
      <c r="A542" s="39">
        <v>35323</v>
      </c>
      <c r="B542" s="35" t="str">
        <f t="shared" si="29"/>
        <v/>
      </c>
      <c r="C542" s="23" t="str">
        <f t="shared" si="28"/>
        <v/>
      </c>
      <c r="D542" s="34" t="str">
        <f t="shared" si="30"/>
        <v/>
      </c>
      <c r="L542" s="24">
        <f>nbjc(F542,H542)</f>
        <v>0</v>
      </c>
      <c r="M542" s="46"/>
      <c r="N542" s="24">
        <f>nbjc(F542,H542+M542)</f>
        <v>0</v>
      </c>
      <c r="O542" s="28" t="str">
        <f>IF(K542="","",IF(OR(F542="3F",F542="AEDIFICAT",F542="ANTIN"),K542+L542+1,WORKDAY(K542,L542)))</f>
        <v/>
      </c>
    </row>
    <row r="543" spans="1:15" ht="14.25" thickBot="1" x14ac:dyDescent="0.3">
      <c r="A543" s="39">
        <v>35324</v>
      </c>
      <c r="B543" s="35" t="str">
        <f t="shared" si="29"/>
        <v/>
      </c>
      <c r="C543" s="23" t="str">
        <f t="shared" si="28"/>
        <v/>
      </c>
      <c r="D543" s="34" t="str">
        <f t="shared" si="30"/>
        <v/>
      </c>
      <c r="L543" s="24">
        <f>nbjc(F543,H543)</f>
        <v>0</v>
      </c>
      <c r="M543" s="46"/>
      <c r="N543" s="24">
        <f>nbjc(F543,H543+M543)</f>
        <v>0</v>
      </c>
      <c r="O543" s="28" t="str">
        <f>IF(K543="","",IF(OR(F543="3F",F543="AEDIFICAT",F543="ANTIN"),K543+L543+1,WORKDAY(K543,L543)))</f>
        <v/>
      </c>
    </row>
    <row r="544" spans="1:15" ht="14.25" thickBot="1" x14ac:dyDescent="0.3">
      <c r="A544" s="39">
        <v>35325</v>
      </c>
      <c r="B544" s="35" t="str">
        <f t="shared" si="29"/>
        <v/>
      </c>
      <c r="C544" s="23" t="str">
        <f t="shared" si="28"/>
        <v/>
      </c>
      <c r="D544" s="34" t="str">
        <f t="shared" si="30"/>
        <v/>
      </c>
      <c r="L544" s="24">
        <f>nbjc(F544,H544)</f>
        <v>0</v>
      </c>
      <c r="M544" s="46"/>
      <c r="N544" s="24">
        <f>nbjc(F544,H544+M544)</f>
        <v>0</v>
      </c>
      <c r="O544" s="28" t="str">
        <f>IF(K544="","",IF(OR(F544="3F",F544="AEDIFICAT",F544="ANTIN"),K544+L544+1,WORKDAY(K544,L544)))</f>
        <v/>
      </c>
    </row>
    <row r="545" spans="1:15" ht="14.25" thickBot="1" x14ac:dyDescent="0.3">
      <c r="A545" s="39">
        <v>35326</v>
      </c>
      <c r="B545" s="35" t="str">
        <f t="shared" si="29"/>
        <v/>
      </c>
      <c r="C545" s="23" t="str">
        <f t="shared" si="28"/>
        <v/>
      </c>
      <c r="D545" s="34" t="str">
        <f t="shared" si="30"/>
        <v/>
      </c>
      <c r="L545" s="24">
        <f>nbjc(F545,H545)</f>
        <v>0</v>
      </c>
      <c r="M545" s="46"/>
      <c r="N545" s="24">
        <f>nbjc(F545,H545+M545)</f>
        <v>0</v>
      </c>
      <c r="O545" s="28" t="str">
        <f>IF(K545="","",IF(OR(F545="3F",F545="AEDIFICAT",F545="ANTIN"),K545+L545+1,WORKDAY(K545,L545)))</f>
        <v/>
      </c>
    </row>
    <row r="546" spans="1:15" ht="14.25" thickBot="1" x14ac:dyDescent="0.3">
      <c r="A546" s="39">
        <v>35327</v>
      </c>
      <c r="B546" s="35" t="str">
        <f t="shared" si="29"/>
        <v/>
      </c>
      <c r="C546" s="23" t="str">
        <f t="shared" si="28"/>
        <v/>
      </c>
      <c r="D546" s="34" t="str">
        <f t="shared" si="30"/>
        <v/>
      </c>
      <c r="L546" s="24">
        <f>nbjc(F546,H546)</f>
        <v>0</v>
      </c>
      <c r="M546" s="46"/>
      <c r="N546" s="24">
        <f>nbjc(F546,H546+M546)</f>
        <v>0</v>
      </c>
      <c r="O546" s="28" t="str">
        <f>IF(K546="","",IF(OR(F546="3F",F546="AEDIFICAT",F546="ANTIN"),K546+L546+1,WORKDAY(K546,L546)))</f>
        <v/>
      </c>
    </row>
    <row r="547" spans="1:15" ht="14.25" thickBot="1" x14ac:dyDescent="0.3">
      <c r="A547" s="39">
        <v>35328</v>
      </c>
      <c r="B547" s="35" t="str">
        <f t="shared" si="29"/>
        <v/>
      </c>
      <c r="C547" s="23" t="str">
        <f t="shared" si="28"/>
        <v/>
      </c>
      <c r="D547" s="34" t="str">
        <f t="shared" si="30"/>
        <v/>
      </c>
      <c r="L547" s="24">
        <f>nbjc(F547,H547)</f>
        <v>0</v>
      </c>
      <c r="M547" s="46"/>
      <c r="N547" s="24">
        <f>nbjc(F547,H547+M547)</f>
        <v>0</v>
      </c>
      <c r="O547" s="28" t="str">
        <f>IF(K547="","",IF(OR(F547="3F",F547="AEDIFICAT",F547="ANTIN"),K547+L547+1,WORKDAY(K547,L547)))</f>
        <v/>
      </c>
    </row>
    <row r="548" spans="1:15" ht="14.25" thickBot="1" x14ac:dyDescent="0.3">
      <c r="A548" s="39">
        <v>35329</v>
      </c>
      <c r="B548" s="35" t="str">
        <f t="shared" si="29"/>
        <v/>
      </c>
      <c r="C548" s="23" t="str">
        <f t="shared" si="28"/>
        <v/>
      </c>
      <c r="D548" s="34" t="str">
        <f t="shared" si="30"/>
        <v/>
      </c>
      <c r="L548" s="24">
        <f>nbjc(F548,H548)</f>
        <v>0</v>
      </c>
      <c r="M548" s="46"/>
      <c r="N548" s="24">
        <f>nbjc(F548,H548+M548)</f>
        <v>0</v>
      </c>
      <c r="O548" s="28" t="str">
        <f>IF(K548="","",IF(OR(F548="3F",F548="AEDIFICAT",F548="ANTIN"),K548+L548+1,WORKDAY(K548,L548)))</f>
        <v/>
      </c>
    </row>
    <row r="549" spans="1:15" ht="14.25" thickBot="1" x14ac:dyDescent="0.3">
      <c r="A549" s="39">
        <v>35330</v>
      </c>
      <c r="B549" s="35" t="str">
        <f t="shared" si="29"/>
        <v/>
      </c>
      <c r="C549" s="23" t="str">
        <f t="shared" si="28"/>
        <v/>
      </c>
      <c r="D549" s="34" t="str">
        <f t="shared" si="30"/>
        <v/>
      </c>
      <c r="L549" s="24">
        <f>nbjc(F549,H549)</f>
        <v>0</v>
      </c>
      <c r="M549" s="46"/>
      <c r="N549" s="24">
        <f>nbjc(F549,H549+M549)</f>
        <v>0</v>
      </c>
      <c r="O549" s="28" t="str">
        <f>IF(K549="","",IF(OR(F549="3F",F549="AEDIFICAT",F549="ANTIN"),K549+L549+1,WORKDAY(K549,L549)))</f>
        <v/>
      </c>
    </row>
    <row r="550" spans="1:15" ht="14.25" thickBot="1" x14ac:dyDescent="0.3">
      <c r="A550" s="39">
        <v>35331</v>
      </c>
      <c r="B550" s="35" t="str">
        <f t="shared" si="29"/>
        <v/>
      </c>
      <c r="C550" s="23" t="str">
        <f t="shared" si="28"/>
        <v/>
      </c>
      <c r="D550" s="34" t="str">
        <f t="shared" si="30"/>
        <v/>
      </c>
      <c r="L550" s="24">
        <f>nbjc(F550,H550)</f>
        <v>0</v>
      </c>
      <c r="M550" s="46"/>
      <c r="N550" s="24">
        <f>nbjc(F550,H550+M550)</f>
        <v>0</v>
      </c>
      <c r="O550" s="28" t="str">
        <f>IF(K550="","",IF(OR(F550="3F",F550="AEDIFICAT",F550="ANTIN"),K550+L550+1,WORKDAY(K550,L550)))</f>
        <v/>
      </c>
    </row>
    <row r="551" spans="1:15" ht="14.25" thickBot="1" x14ac:dyDescent="0.3">
      <c r="A551" s="39">
        <v>35332</v>
      </c>
      <c r="B551" s="35" t="str">
        <f t="shared" si="29"/>
        <v/>
      </c>
      <c r="C551" s="23" t="str">
        <f t="shared" ref="C551:C614" si="31">IF(E551="","",YEAR(E551))</f>
        <v/>
      </c>
      <c r="D551" s="34" t="str">
        <f t="shared" si="30"/>
        <v/>
      </c>
      <c r="L551" s="24">
        <f>nbjc(F551,H551)</f>
        <v>0</v>
      </c>
      <c r="M551" s="46"/>
      <c r="N551" s="24">
        <f>nbjc(F551,H551+M551)</f>
        <v>0</v>
      </c>
      <c r="O551" s="28" t="str">
        <f>IF(K551="","",IF(OR(F551="3F",F551="AEDIFICAT",F551="ANTIN"),K551+L551+1,WORKDAY(K551,L551)))</f>
        <v/>
      </c>
    </row>
    <row r="552" spans="1:15" ht="14.25" thickBot="1" x14ac:dyDescent="0.3">
      <c r="A552" s="39">
        <v>35333</v>
      </c>
      <c r="B552" s="35" t="str">
        <f t="shared" si="29"/>
        <v/>
      </c>
      <c r="C552" s="23" t="str">
        <f t="shared" si="31"/>
        <v/>
      </c>
      <c r="D552" s="34" t="str">
        <f t="shared" si="30"/>
        <v/>
      </c>
      <c r="L552" s="24">
        <f>nbjc(F552,H552)</f>
        <v>0</v>
      </c>
      <c r="M552" s="46"/>
      <c r="N552" s="24">
        <f>nbjc(F552,H552+M552)</f>
        <v>0</v>
      </c>
      <c r="O552" s="28" t="str">
        <f>IF(K552="","",IF(OR(F552="3F",F552="AEDIFICAT",F552="ANTIN"),K552+L552+1,WORKDAY(K552,L552)))</f>
        <v/>
      </c>
    </row>
    <row r="553" spans="1:15" ht="14.25" thickBot="1" x14ac:dyDescent="0.3">
      <c r="A553" s="39">
        <v>35334</v>
      </c>
      <c r="B553" s="35" t="str">
        <f t="shared" si="29"/>
        <v/>
      </c>
      <c r="C553" s="23" t="str">
        <f t="shared" si="31"/>
        <v/>
      </c>
      <c r="D553" s="34" t="str">
        <f t="shared" si="30"/>
        <v/>
      </c>
      <c r="L553" s="24">
        <f>nbjc(F553,H553)</f>
        <v>0</v>
      </c>
      <c r="M553" s="46"/>
      <c r="N553" s="24">
        <f>nbjc(F553,H553+M553)</f>
        <v>0</v>
      </c>
      <c r="O553" s="28" t="str">
        <f>IF(K553="","",IF(OR(F553="3F",F553="AEDIFICAT",F553="ANTIN"),K553+L553+1,WORKDAY(K553,L553)))</f>
        <v/>
      </c>
    </row>
    <row r="554" spans="1:15" ht="14.25" thickBot="1" x14ac:dyDescent="0.3">
      <c r="A554" s="39">
        <v>35335</v>
      </c>
      <c r="B554" s="35" t="str">
        <f t="shared" ref="B554:B617" si="32">IF(E554="","",MONTH(E554))</f>
        <v/>
      </c>
      <c r="C554" s="23" t="str">
        <f t="shared" si="31"/>
        <v/>
      </c>
      <c r="D554" s="34" t="str">
        <f t="shared" ref="D554:D617" si="33">IF(E554="","",WEEKNUM(E554,2))</f>
        <v/>
      </c>
      <c r="L554" s="24">
        <f>nbjc(F554,H554)</f>
        <v>0</v>
      </c>
      <c r="M554" s="46"/>
      <c r="N554" s="24">
        <f>nbjc(F554,H554+M554)</f>
        <v>0</v>
      </c>
      <c r="O554" s="28" t="str">
        <f>IF(K554="","",IF(OR(F554="3F",F554="AEDIFICAT",F554="ANTIN"),K554+L554+1,WORKDAY(K554,L554)))</f>
        <v/>
      </c>
    </row>
    <row r="555" spans="1:15" ht="14.25" thickBot="1" x14ac:dyDescent="0.3">
      <c r="A555" s="39">
        <v>35336</v>
      </c>
      <c r="B555" s="35" t="str">
        <f t="shared" si="32"/>
        <v/>
      </c>
      <c r="C555" s="23" t="str">
        <f t="shared" si="31"/>
        <v/>
      </c>
      <c r="D555" s="34" t="str">
        <f t="shared" si="33"/>
        <v/>
      </c>
      <c r="L555" s="24">
        <f>nbjc(F555,H555)</f>
        <v>0</v>
      </c>
      <c r="M555" s="46"/>
      <c r="N555" s="24">
        <f>nbjc(F555,H555+M555)</f>
        <v>0</v>
      </c>
      <c r="O555" s="28" t="str">
        <f>IF(K555="","",IF(OR(F555="3F",F555="AEDIFICAT",F555="ANTIN"),K555+L555+1,WORKDAY(K555,L555)))</f>
        <v/>
      </c>
    </row>
    <row r="556" spans="1:15" ht="14.25" thickBot="1" x14ac:dyDescent="0.3">
      <c r="A556" s="39">
        <v>35337</v>
      </c>
      <c r="B556" s="35" t="str">
        <f t="shared" si="32"/>
        <v/>
      </c>
      <c r="C556" s="23" t="str">
        <f t="shared" si="31"/>
        <v/>
      </c>
      <c r="D556" s="34" t="str">
        <f t="shared" si="33"/>
        <v/>
      </c>
      <c r="L556" s="24">
        <f>nbjc(F556,H556)</f>
        <v>0</v>
      </c>
      <c r="M556" s="46"/>
      <c r="N556" s="24">
        <f>nbjc(F556,H556+M556)</f>
        <v>0</v>
      </c>
      <c r="O556" s="28" t="str">
        <f>IF(K556="","",IF(OR(F556="3F",F556="AEDIFICAT",F556="ANTIN"),K556+L556+1,WORKDAY(K556,L556)))</f>
        <v/>
      </c>
    </row>
    <row r="557" spans="1:15" ht="14.25" thickBot="1" x14ac:dyDescent="0.3">
      <c r="A557" s="39">
        <v>35338</v>
      </c>
      <c r="B557" s="35" t="str">
        <f t="shared" si="32"/>
        <v/>
      </c>
      <c r="C557" s="23" t="str">
        <f t="shared" si="31"/>
        <v/>
      </c>
      <c r="D557" s="34" t="str">
        <f t="shared" si="33"/>
        <v/>
      </c>
      <c r="L557" s="24">
        <f>nbjc(F557,H557)</f>
        <v>0</v>
      </c>
      <c r="M557" s="46"/>
      <c r="N557" s="24">
        <f>nbjc(F557,H557+M557)</f>
        <v>0</v>
      </c>
      <c r="O557" s="28" t="str">
        <f>IF(K557="","",IF(OR(F557="3F",F557="AEDIFICAT",F557="ANTIN"),K557+L557+1,WORKDAY(K557,L557)))</f>
        <v/>
      </c>
    </row>
    <row r="558" spans="1:15" ht="14.25" thickBot="1" x14ac:dyDescent="0.3">
      <c r="A558" s="39">
        <v>35339</v>
      </c>
      <c r="B558" s="35" t="str">
        <f t="shared" si="32"/>
        <v/>
      </c>
      <c r="C558" s="23" t="str">
        <f t="shared" si="31"/>
        <v/>
      </c>
      <c r="D558" s="34" t="str">
        <f t="shared" si="33"/>
        <v/>
      </c>
      <c r="L558" s="24">
        <f>nbjc(F558,H558)</f>
        <v>0</v>
      </c>
      <c r="M558" s="46"/>
      <c r="N558" s="24">
        <f>nbjc(F558,H558+M558)</f>
        <v>0</v>
      </c>
      <c r="O558" s="28" t="str">
        <f>IF(K558="","",IF(OR(F558="3F",F558="AEDIFICAT",F558="ANTIN"),K558+L558+1,WORKDAY(K558,L558)))</f>
        <v/>
      </c>
    </row>
    <row r="559" spans="1:15" ht="14.25" thickBot="1" x14ac:dyDescent="0.3">
      <c r="A559" s="39">
        <v>35340</v>
      </c>
      <c r="B559" s="35" t="str">
        <f t="shared" si="32"/>
        <v/>
      </c>
      <c r="C559" s="23" t="str">
        <f t="shared" si="31"/>
        <v/>
      </c>
      <c r="D559" s="34" t="str">
        <f t="shared" si="33"/>
        <v/>
      </c>
      <c r="L559" s="24">
        <f>nbjc(F559,H559)</f>
        <v>0</v>
      </c>
      <c r="M559" s="46"/>
      <c r="N559" s="24">
        <f>nbjc(F559,H559+M559)</f>
        <v>0</v>
      </c>
      <c r="O559" s="28" t="str">
        <f>IF(K559="","",IF(OR(F559="3F",F559="AEDIFICAT",F559="ANTIN"),K559+L559+1,WORKDAY(K559,L559)))</f>
        <v/>
      </c>
    </row>
    <row r="560" spans="1:15" ht="14.25" thickBot="1" x14ac:dyDescent="0.3">
      <c r="A560" s="39">
        <v>35341</v>
      </c>
      <c r="B560" s="35" t="str">
        <f t="shared" si="32"/>
        <v/>
      </c>
      <c r="C560" s="23" t="str">
        <f t="shared" si="31"/>
        <v/>
      </c>
      <c r="D560" s="34" t="str">
        <f t="shared" si="33"/>
        <v/>
      </c>
      <c r="L560" s="24">
        <f>nbjc(F560,H560)</f>
        <v>0</v>
      </c>
      <c r="M560" s="46"/>
      <c r="N560" s="24">
        <f>nbjc(F560,H560+M560)</f>
        <v>0</v>
      </c>
      <c r="O560" s="28" t="str">
        <f>IF(K560="","",IF(OR(F560="3F",F560="AEDIFICAT",F560="ANTIN"),K560+L560+1,WORKDAY(K560,L560)))</f>
        <v/>
      </c>
    </row>
    <row r="561" spans="1:15" ht="14.25" thickBot="1" x14ac:dyDescent="0.3">
      <c r="A561" s="39">
        <v>35342</v>
      </c>
      <c r="B561" s="35" t="str">
        <f t="shared" si="32"/>
        <v/>
      </c>
      <c r="C561" s="23" t="str">
        <f t="shared" si="31"/>
        <v/>
      </c>
      <c r="D561" s="34" t="str">
        <f t="shared" si="33"/>
        <v/>
      </c>
      <c r="L561" s="24">
        <f>nbjc(F561,H561)</f>
        <v>0</v>
      </c>
      <c r="M561" s="46"/>
      <c r="N561" s="24">
        <f>nbjc(F561,H561+M561)</f>
        <v>0</v>
      </c>
      <c r="O561" s="28" t="str">
        <f>IF(K561="","",IF(OR(F561="3F",F561="AEDIFICAT",F561="ANTIN"),K561+L561+1,WORKDAY(K561,L561)))</f>
        <v/>
      </c>
    </row>
    <row r="562" spans="1:15" ht="14.25" thickBot="1" x14ac:dyDescent="0.3">
      <c r="A562" s="39">
        <v>35343</v>
      </c>
      <c r="B562" s="35" t="str">
        <f t="shared" si="32"/>
        <v/>
      </c>
      <c r="C562" s="23" t="str">
        <f t="shared" si="31"/>
        <v/>
      </c>
      <c r="D562" s="34" t="str">
        <f t="shared" si="33"/>
        <v/>
      </c>
      <c r="L562" s="24">
        <f>nbjc(F562,H562)</f>
        <v>0</v>
      </c>
      <c r="M562" s="46"/>
      <c r="N562" s="24">
        <f>nbjc(F562,H562+M562)</f>
        <v>0</v>
      </c>
      <c r="O562" s="28" t="str">
        <f>IF(K562="","",IF(OR(F562="3F",F562="AEDIFICAT",F562="ANTIN"),K562+L562+1,WORKDAY(K562,L562)))</f>
        <v/>
      </c>
    </row>
    <row r="563" spans="1:15" ht="14.25" thickBot="1" x14ac:dyDescent="0.3">
      <c r="A563" s="39">
        <v>35344</v>
      </c>
      <c r="B563" s="35" t="str">
        <f t="shared" si="32"/>
        <v/>
      </c>
      <c r="C563" s="23" t="str">
        <f t="shared" si="31"/>
        <v/>
      </c>
      <c r="D563" s="34" t="str">
        <f t="shared" si="33"/>
        <v/>
      </c>
      <c r="L563" s="24">
        <f>nbjc(F563,H563)</f>
        <v>0</v>
      </c>
      <c r="M563" s="46"/>
      <c r="N563" s="24">
        <f>nbjc(F563,H563+M563)</f>
        <v>0</v>
      </c>
      <c r="O563" s="28" t="str">
        <f>IF(K563="","",IF(OR(F563="3F",F563="AEDIFICAT",F563="ANTIN"),K563+L563+1,WORKDAY(K563,L563)))</f>
        <v/>
      </c>
    </row>
    <row r="564" spans="1:15" ht="14.25" thickBot="1" x14ac:dyDescent="0.3">
      <c r="A564" s="39">
        <v>35345</v>
      </c>
      <c r="B564" s="35" t="str">
        <f t="shared" si="32"/>
        <v/>
      </c>
      <c r="C564" s="23" t="str">
        <f t="shared" si="31"/>
        <v/>
      </c>
      <c r="D564" s="34" t="str">
        <f t="shared" si="33"/>
        <v/>
      </c>
      <c r="L564" s="24">
        <f>nbjc(F564,H564)</f>
        <v>0</v>
      </c>
      <c r="M564" s="46"/>
      <c r="N564" s="24">
        <f>nbjc(F564,H564+M564)</f>
        <v>0</v>
      </c>
      <c r="O564" s="28" t="str">
        <f>IF(K564="","",IF(OR(F564="3F",F564="AEDIFICAT",F564="ANTIN"),K564+L564+1,WORKDAY(K564,L564)))</f>
        <v/>
      </c>
    </row>
    <row r="565" spans="1:15" ht="14.25" thickBot="1" x14ac:dyDescent="0.3">
      <c r="A565" s="39">
        <v>35346</v>
      </c>
      <c r="B565" s="35" t="str">
        <f t="shared" si="32"/>
        <v/>
      </c>
      <c r="C565" s="23" t="str">
        <f t="shared" si="31"/>
        <v/>
      </c>
      <c r="D565" s="34" t="str">
        <f t="shared" si="33"/>
        <v/>
      </c>
      <c r="L565" s="24">
        <f>nbjc(F565,H565)</f>
        <v>0</v>
      </c>
      <c r="M565" s="46"/>
      <c r="N565" s="24">
        <f>nbjc(F565,H565+M565)</f>
        <v>0</v>
      </c>
      <c r="O565" s="28" t="str">
        <f>IF(K565="","",IF(OR(F565="3F",F565="AEDIFICAT",F565="ANTIN"),K565+L565+1,WORKDAY(K565,L565)))</f>
        <v/>
      </c>
    </row>
    <row r="566" spans="1:15" ht="14.25" thickBot="1" x14ac:dyDescent="0.3">
      <c r="A566" s="39">
        <v>35347</v>
      </c>
      <c r="B566" s="35" t="str">
        <f t="shared" si="32"/>
        <v/>
      </c>
      <c r="C566" s="23" t="str">
        <f t="shared" si="31"/>
        <v/>
      </c>
      <c r="D566" s="34" t="str">
        <f t="shared" si="33"/>
        <v/>
      </c>
      <c r="L566" s="24">
        <f>nbjc(F566,H566)</f>
        <v>0</v>
      </c>
      <c r="M566" s="46"/>
      <c r="N566" s="24">
        <f>nbjc(F566,H566+M566)</f>
        <v>0</v>
      </c>
      <c r="O566" s="28" t="str">
        <f>IF(K566="","",IF(OR(F566="3F",F566="AEDIFICAT",F566="ANTIN"),K566+L566+1,WORKDAY(K566,L566)))</f>
        <v/>
      </c>
    </row>
    <row r="567" spans="1:15" ht="14.25" thickBot="1" x14ac:dyDescent="0.3">
      <c r="A567" s="39">
        <v>35348</v>
      </c>
      <c r="B567" s="35" t="str">
        <f t="shared" si="32"/>
        <v/>
      </c>
      <c r="C567" s="23" t="str">
        <f t="shared" si="31"/>
        <v/>
      </c>
      <c r="D567" s="34" t="str">
        <f t="shared" si="33"/>
        <v/>
      </c>
      <c r="L567" s="24">
        <f>nbjc(F567,H567)</f>
        <v>0</v>
      </c>
      <c r="M567" s="46"/>
      <c r="N567" s="24">
        <f>nbjc(F567,H567+M567)</f>
        <v>0</v>
      </c>
      <c r="O567" s="28" t="str">
        <f>IF(K567="","",IF(OR(F567="3F",F567="AEDIFICAT",F567="ANTIN"),K567+L567+1,WORKDAY(K567,L567)))</f>
        <v/>
      </c>
    </row>
    <row r="568" spans="1:15" ht="14.25" thickBot="1" x14ac:dyDescent="0.3">
      <c r="A568" s="39">
        <v>35349</v>
      </c>
      <c r="B568" s="35" t="str">
        <f t="shared" si="32"/>
        <v/>
      </c>
      <c r="C568" s="23" t="str">
        <f t="shared" si="31"/>
        <v/>
      </c>
      <c r="D568" s="34" t="str">
        <f t="shared" si="33"/>
        <v/>
      </c>
      <c r="L568" s="24">
        <f>nbjc(F568,H568)</f>
        <v>0</v>
      </c>
      <c r="M568" s="46"/>
      <c r="N568" s="24">
        <f>nbjc(F568,H568+M568)</f>
        <v>0</v>
      </c>
      <c r="O568" s="28" t="str">
        <f>IF(K568="","",IF(OR(F568="3F",F568="AEDIFICAT",F568="ANTIN"),K568+L568+1,WORKDAY(K568,L568)))</f>
        <v/>
      </c>
    </row>
    <row r="569" spans="1:15" ht="14.25" thickBot="1" x14ac:dyDescent="0.3">
      <c r="A569" s="39">
        <v>35350</v>
      </c>
      <c r="B569" s="35" t="str">
        <f t="shared" si="32"/>
        <v/>
      </c>
      <c r="C569" s="23" t="str">
        <f t="shared" si="31"/>
        <v/>
      </c>
      <c r="D569" s="34" t="str">
        <f t="shared" si="33"/>
        <v/>
      </c>
      <c r="L569" s="24">
        <f>nbjc(F569,H569)</f>
        <v>0</v>
      </c>
      <c r="M569" s="46"/>
      <c r="N569" s="24">
        <f>nbjc(F569,H569+M569)</f>
        <v>0</v>
      </c>
      <c r="O569" s="28" t="str">
        <f>IF(K569="","",IF(OR(F569="3F",F569="AEDIFICAT",F569="ANTIN"),K569+L569+1,WORKDAY(K569,L569)))</f>
        <v/>
      </c>
    </row>
    <row r="570" spans="1:15" ht="14.25" thickBot="1" x14ac:dyDescent="0.3">
      <c r="A570" s="39">
        <v>35351</v>
      </c>
      <c r="B570" s="35" t="str">
        <f t="shared" si="32"/>
        <v/>
      </c>
      <c r="C570" s="23" t="str">
        <f t="shared" si="31"/>
        <v/>
      </c>
      <c r="D570" s="34" t="str">
        <f t="shared" si="33"/>
        <v/>
      </c>
      <c r="L570" s="24">
        <f>nbjc(F570,H570)</f>
        <v>0</v>
      </c>
      <c r="M570" s="46"/>
      <c r="N570" s="24">
        <f>nbjc(F570,H570+M570)</f>
        <v>0</v>
      </c>
      <c r="O570" s="28" t="str">
        <f>IF(K570="","",IF(OR(F570="3F",F570="AEDIFICAT",F570="ANTIN"),K570+L570+1,WORKDAY(K570,L570)))</f>
        <v/>
      </c>
    </row>
    <row r="571" spans="1:15" ht="14.25" thickBot="1" x14ac:dyDescent="0.3">
      <c r="A571" s="39">
        <v>35352</v>
      </c>
      <c r="B571" s="35" t="str">
        <f t="shared" si="32"/>
        <v/>
      </c>
      <c r="C571" s="23" t="str">
        <f t="shared" si="31"/>
        <v/>
      </c>
      <c r="D571" s="34" t="str">
        <f t="shared" si="33"/>
        <v/>
      </c>
      <c r="L571" s="24">
        <f>nbjc(F571,H571)</f>
        <v>0</v>
      </c>
      <c r="M571" s="46"/>
      <c r="N571" s="24">
        <f>nbjc(F571,H571+M571)</f>
        <v>0</v>
      </c>
      <c r="O571" s="28" t="str">
        <f>IF(K571="","",IF(OR(F571="3F",F571="AEDIFICAT",F571="ANTIN"),K571+L571+1,WORKDAY(K571,L571)))</f>
        <v/>
      </c>
    </row>
    <row r="572" spans="1:15" ht="14.25" thickBot="1" x14ac:dyDescent="0.3">
      <c r="A572" s="39">
        <v>35353</v>
      </c>
      <c r="B572" s="35" t="str">
        <f t="shared" si="32"/>
        <v/>
      </c>
      <c r="C572" s="23" t="str">
        <f t="shared" si="31"/>
        <v/>
      </c>
      <c r="D572" s="34" t="str">
        <f t="shared" si="33"/>
        <v/>
      </c>
      <c r="L572" s="24">
        <f>nbjc(F572,H572)</f>
        <v>0</v>
      </c>
      <c r="M572" s="46"/>
      <c r="N572" s="24">
        <f>nbjc(F572,H572+M572)</f>
        <v>0</v>
      </c>
      <c r="O572" s="28" t="str">
        <f>IF(K572="","",IF(OR(F572="3F",F572="AEDIFICAT",F572="ANTIN"),K572+L572+1,WORKDAY(K572,L572)))</f>
        <v/>
      </c>
    </row>
    <row r="573" spans="1:15" ht="14.25" thickBot="1" x14ac:dyDescent="0.3">
      <c r="A573" s="39">
        <v>35354</v>
      </c>
      <c r="B573" s="35" t="str">
        <f t="shared" si="32"/>
        <v/>
      </c>
      <c r="C573" s="23" t="str">
        <f t="shared" si="31"/>
        <v/>
      </c>
      <c r="D573" s="34" t="str">
        <f t="shared" si="33"/>
        <v/>
      </c>
      <c r="L573" s="24">
        <f>nbjc(F573,H573)</f>
        <v>0</v>
      </c>
      <c r="M573" s="46"/>
      <c r="N573" s="24">
        <f>nbjc(F573,H573+M573)</f>
        <v>0</v>
      </c>
      <c r="O573" s="28" t="str">
        <f>IF(K573="","",IF(OR(F573="3F",F573="AEDIFICAT",F573="ANTIN"),K573+L573+1,WORKDAY(K573,L573)))</f>
        <v/>
      </c>
    </row>
    <row r="574" spans="1:15" ht="14.25" thickBot="1" x14ac:dyDescent="0.3">
      <c r="A574" s="39">
        <v>35355</v>
      </c>
      <c r="B574" s="35" t="str">
        <f t="shared" si="32"/>
        <v/>
      </c>
      <c r="C574" s="23" t="str">
        <f t="shared" si="31"/>
        <v/>
      </c>
      <c r="D574" s="34" t="str">
        <f t="shared" si="33"/>
        <v/>
      </c>
      <c r="L574" s="24">
        <f>nbjc(F574,H574)</f>
        <v>0</v>
      </c>
      <c r="M574" s="46"/>
      <c r="N574" s="24">
        <f>nbjc(F574,H574+M574)</f>
        <v>0</v>
      </c>
      <c r="O574" s="28" t="str">
        <f>IF(K574="","",IF(OR(F574="3F",F574="AEDIFICAT",F574="ANTIN"),K574+L574+1,WORKDAY(K574,L574)))</f>
        <v/>
      </c>
    </row>
    <row r="575" spans="1:15" ht="14.25" thickBot="1" x14ac:dyDescent="0.3">
      <c r="A575" s="39">
        <v>35356</v>
      </c>
      <c r="B575" s="35" t="str">
        <f t="shared" si="32"/>
        <v/>
      </c>
      <c r="C575" s="23" t="str">
        <f t="shared" si="31"/>
        <v/>
      </c>
      <c r="D575" s="34" t="str">
        <f t="shared" si="33"/>
        <v/>
      </c>
      <c r="L575" s="24">
        <f>nbjc(F575,H575)</f>
        <v>0</v>
      </c>
      <c r="M575" s="46"/>
      <c r="N575" s="24">
        <f>nbjc(F575,H575+M575)</f>
        <v>0</v>
      </c>
      <c r="O575" s="28" t="str">
        <f>IF(K575="","",IF(OR(F575="3F",F575="AEDIFICAT",F575="ANTIN"),K575+L575+1,WORKDAY(K575,L575)))</f>
        <v/>
      </c>
    </row>
    <row r="576" spans="1:15" ht="14.25" thickBot="1" x14ac:dyDescent="0.3">
      <c r="A576" s="39">
        <v>35357</v>
      </c>
      <c r="B576" s="35" t="str">
        <f t="shared" si="32"/>
        <v/>
      </c>
      <c r="C576" s="23" t="str">
        <f t="shared" si="31"/>
        <v/>
      </c>
      <c r="D576" s="34" t="str">
        <f t="shared" si="33"/>
        <v/>
      </c>
      <c r="L576" s="24">
        <f>nbjc(F576,H576)</f>
        <v>0</v>
      </c>
      <c r="M576" s="46"/>
      <c r="N576" s="24">
        <f>nbjc(F576,H576+M576)</f>
        <v>0</v>
      </c>
      <c r="O576" s="28" t="str">
        <f>IF(K576="","",IF(OR(F576="3F",F576="AEDIFICAT",F576="ANTIN"),K576+L576+1,WORKDAY(K576,L576)))</f>
        <v/>
      </c>
    </row>
    <row r="577" spans="1:15" ht="14.25" thickBot="1" x14ac:dyDescent="0.3">
      <c r="A577" s="39">
        <v>35358</v>
      </c>
      <c r="B577" s="35" t="str">
        <f t="shared" si="32"/>
        <v/>
      </c>
      <c r="C577" s="23" t="str">
        <f t="shared" si="31"/>
        <v/>
      </c>
      <c r="D577" s="34" t="str">
        <f t="shared" si="33"/>
        <v/>
      </c>
      <c r="L577" s="24">
        <f>nbjc(F577,H577)</f>
        <v>0</v>
      </c>
      <c r="M577" s="46"/>
      <c r="N577" s="24">
        <f>nbjc(F577,H577+M577)</f>
        <v>0</v>
      </c>
      <c r="O577" s="28" t="str">
        <f>IF(K577="","",IF(OR(F577="3F",F577="AEDIFICAT",F577="ANTIN"),K577+L577+1,WORKDAY(K577,L577)))</f>
        <v/>
      </c>
    </row>
    <row r="578" spans="1:15" ht="14.25" thickBot="1" x14ac:dyDescent="0.3">
      <c r="A578" s="39">
        <v>35359</v>
      </c>
      <c r="B578" s="35" t="str">
        <f t="shared" si="32"/>
        <v/>
      </c>
      <c r="C578" s="23" t="str">
        <f t="shared" si="31"/>
        <v/>
      </c>
      <c r="D578" s="34" t="str">
        <f t="shared" si="33"/>
        <v/>
      </c>
      <c r="L578" s="24">
        <f>nbjc(F578,H578)</f>
        <v>0</v>
      </c>
      <c r="M578" s="46"/>
      <c r="N578" s="24">
        <f>nbjc(F578,H578+M578)</f>
        <v>0</v>
      </c>
      <c r="O578" s="28" t="str">
        <f>IF(K578="","",IF(OR(F578="3F",F578="AEDIFICAT",F578="ANTIN"),K578+L578+1,WORKDAY(K578,L578)))</f>
        <v/>
      </c>
    </row>
    <row r="579" spans="1:15" ht="14.25" thickBot="1" x14ac:dyDescent="0.3">
      <c r="A579" s="39">
        <v>35360</v>
      </c>
      <c r="B579" s="35" t="str">
        <f t="shared" si="32"/>
        <v/>
      </c>
      <c r="C579" s="23" t="str">
        <f t="shared" si="31"/>
        <v/>
      </c>
      <c r="D579" s="34" t="str">
        <f t="shared" si="33"/>
        <v/>
      </c>
      <c r="L579" s="24">
        <f>nbjc(F579,H579)</f>
        <v>0</v>
      </c>
      <c r="M579" s="46"/>
      <c r="N579" s="24">
        <f>nbjc(F579,H579+M579)</f>
        <v>0</v>
      </c>
      <c r="O579" s="28" t="str">
        <f>IF(K579="","",IF(OR(F579="3F",F579="AEDIFICAT",F579="ANTIN"),K579+L579+1,WORKDAY(K579,L579)))</f>
        <v/>
      </c>
    </row>
    <row r="580" spans="1:15" ht="14.25" thickBot="1" x14ac:dyDescent="0.3">
      <c r="A580" s="39">
        <v>35361</v>
      </c>
      <c r="B580" s="35" t="str">
        <f t="shared" si="32"/>
        <v/>
      </c>
      <c r="C580" s="23" t="str">
        <f t="shared" si="31"/>
        <v/>
      </c>
      <c r="D580" s="34" t="str">
        <f t="shared" si="33"/>
        <v/>
      </c>
      <c r="L580" s="24">
        <f>nbjc(F580,H580)</f>
        <v>0</v>
      </c>
      <c r="M580" s="46"/>
      <c r="N580" s="24">
        <f>nbjc(F580,H580+M580)</f>
        <v>0</v>
      </c>
      <c r="O580" s="28" t="str">
        <f>IF(K580="","",IF(OR(F580="3F",F580="AEDIFICAT",F580="ANTIN"),K580+L580+1,WORKDAY(K580,L580)))</f>
        <v/>
      </c>
    </row>
    <row r="581" spans="1:15" ht="14.25" thickBot="1" x14ac:dyDescent="0.3">
      <c r="A581" s="39">
        <v>35362</v>
      </c>
      <c r="B581" s="35" t="str">
        <f t="shared" si="32"/>
        <v/>
      </c>
      <c r="C581" s="23" t="str">
        <f t="shared" si="31"/>
        <v/>
      </c>
      <c r="D581" s="34" t="str">
        <f t="shared" si="33"/>
        <v/>
      </c>
      <c r="L581" s="24">
        <f>nbjc(F581,H581)</f>
        <v>0</v>
      </c>
      <c r="M581" s="46"/>
      <c r="N581" s="24">
        <f>nbjc(F581,H581+M581)</f>
        <v>0</v>
      </c>
      <c r="O581" s="28" t="str">
        <f>IF(K581="","",IF(OR(F581="3F",F581="AEDIFICAT",F581="ANTIN"),K581+L581+1,WORKDAY(K581,L581)))</f>
        <v/>
      </c>
    </row>
    <row r="582" spans="1:15" ht="14.25" thickBot="1" x14ac:dyDescent="0.3">
      <c r="A582" s="39">
        <v>35363</v>
      </c>
      <c r="B582" s="35" t="str">
        <f t="shared" si="32"/>
        <v/>
      </c>
      <c r="C582" s="23" t="str">
        <f t="shared" si="31"/>
        <v/>
      </c>
      <c r="D582" s="34" t="str">
        <f t="shared" si="33"/>
        <v/>
      </c>
      <c r="L582" s="24">
        <f>nbjc(F582,H582)</f>
        <v>0</v>
      </c>
      <c r="M582" s="46"/>
      <c r="N582" s="24">
        <f>nbjc(F582,H582+M582)</f>
        <v>0</v>
      </c>
      <c r="O582" s="28" t="str">
        <f>IF(K582="","",IF(OR(F582="3F",F582="AEDIFICAT",F582="ANTIN"),K582+L582+1,WORKDAY(K582,L582)))</f>
        <v/>
      </c>
    </row>
    <row r="583" spans="1:15" ht="14.25" thickBot="1" x14ac:dyDescent="0.3">
      <c r="A583" s="39">
        <v>35364</v>
      </c>
      <c r="B583" s="35" t="str">
        <f t="shared" si="32"/>
        <v/>
      </c>
      <c r="C583" s="23" t="str">
        <f t="shared" si="31"/>
        <v/>
      </c>
      <c r="D583" s="34" t="str">
        <f t="shared" si="33"/>
        <v/>
      </c>
      <c r="L583" s="24">
        <f>nbjc(F583,H583)</f>
        <v>0</v>
      </c>
      <c r="M583" s="46"/>
      <c r="N583" s="24">
        <f>nbjc(F583,H583+M583)</f>
        <v>0</v>
      </c>
      <c r="O583" s="28" t="str">
        <f>IF(K583="","",IF(OR(F583="3F",F583="AEDIFICAT",F583="ANTIN"),K583+L583+1,WORKDAY(K583,L583)))</f>
        <v/>
      </c>
    </row>
    <row r="584" spans="1:15" ht="14.25" thickBot="1" x14ac:dyDescent="0.3">
      <c r="A584" s="39">
        <v>35365</v>
      </c>
      <c r="B584" s="35" t="str">
        <f t="shared" si="32"/>
        <v/>
      </c>
      <c r="C584" s="23" t="str">
        <f t="shared" si="31"/>
        <v/>
      </c>
      <c r="D584" s="34" t="str">
        <f t="shared" si="33"/>
        <v/>
      </c>
      <c r="L584" s="24">
        <f>nbjc(F584,H584)</f>
        <v>0</v>
      </c>
      <c r="M584" s="46"/>
      <c r="N584" s="24">
        <f>nbjc(F584,H584+M584)</f>
        <v>0</v>
      </c>
      <c r="O584" s="28" t="str">
        <f>IF(K584="","",IF(OR(F584="3F",F584="AEDIFICAT",F584="ANTIN"),K584+L584+1,WORKDAY(K584,L584)))</f>
        <v/>
      </c>
    </row>
    <row r="585" spans="1:15" ht="14.25" thickBot="1" x14ac:dyDescent="0.3">
      <c r="A585" s="39">
        <v>35366</v>
      </c>
      <c r="B585" s="35" t="str">
        <f t="shared" si="32"/>
        <v/>
      </c>
      <c r="C585" s="23" t="str">
        <f t="shared" si="31"/>
        <v/>
      </c>
      <c r="D585" s="34" t="str">
        <f t="shared" si="33"/>
        <v/>
      </c>
      <c r="L585" s="24">
        <f>nbjc(F585,H585)</f>
        <v>0</v>
      </c>
      <c r="M585" s="46"/>
      <c r="N585" s="24">
        <f>nbjc(F585,H585+M585)</f>
        <v>0</v>
      </c>
      <c r="O585" s="28" t="str">
        <f>IF(K585="","",IF(OR(F585="3F",F585="AEDIFICAT",F585="ANTIN"),K585+L585+1,WORKDAY(K585,L585)))</f>
        <v/>
      </c>
    </row>
    <row r="586" spans="1:15" ht="14.25" thickBot="1" x14ac:dyDescent="0.3">
      <c r="A586" s="39">
        <v>35367</v>
      </c>
      <c r="B586" s="35" t="str">
        <f t="shared" si="32"/>
        <v/>
      </c>
      <c r="C586" s="23" t="str">
        <f t="shared" si="31"/>
        <v/>
      </c>
      <c r="D586" s="34" t="str">
        <f t="shared" si="33"/>
        <v/>
      </c>
      <c r="L586" s="24">
        <f>nbjc(F586,H586)</f>
        <v>0</v>
      </c>
      <c r="M586" s="46"/>
      <c r="N586" s="24">
        <f>nbjc(F586,H586+M586)</f>
        <v>0</v>
      </c>
      <c r="O586" s="28" t="str">
        <f>IF(K586="","",IF(OR(F586="3F",F586="AEDIFICAT",F586="ANTIN"),K586+L586+1,WORKDAY(K586,L586)))</f>
        <v/>
      </c>
    </row>
    <row r="587" spans="1:15" ht="14.25" thickBot="1" x14ac:dyDescent="0.3">
      <c r="A587" s="39">
        <v>35368</v>
      </c>
      <c r="B587" s="35" t="str">
        <f t="shared" si="32"/>
        <v/>
      </c>
      <c r="C587" s="23" t="str">
        <f t="shared" si="31"/>
        <v/>
      </c>
      <c r="D587" s="34" t="str">
        <f t="shared" si="33"/>
        <v/>
      </c>
      <c r="L587" s="24">
        <f>nbjc(F587,H587)</f>
        <v>0</v>
      </c>
      <c r="M587" s="46"/>
      <c r="N587" s="24">
        <f>nbjc(F587,H587+M587)</f>
        <v>0</v>
      </c>
      <c r="O587" s="28" t="str">
        <f>IF(K587="","",IF(OR(F587="3F",F587="AEDIFICAT",F587="ANTIN"),K587+L587+1,WORKDAY(K587,L587)))</f>
        <v/>
      </c>
    </row>
    <row r="588" spans="1:15" ht="14.25" thickBot="1" x14ac:dyDescent="0.3">
      <c r="A588" s="39">
        <v>35369</v>
      </c>
      <c r="B588" s="35" t="str">
        <f t="shared" si="32"/>
        <v/>
      </c>
      <c r="C588" s="23" t="str">
        <f t="shared" si="31"/>
        <v/>
      </c>
      <c r="D588" s="34" t="str">
        <f t="shared" si="33"/>
        <v/>
      </c>
      <c r="L588" s="24">
        <f>nbjc(F588,H588)</f>
        <v>0</v>
      </c>
      <c r="M588" s="46"/>
      <c r="N588" s="24">
        <f>nbjc(F588,H588+M588)</f>
        <v>0</v>
      </c>
      <c r="O588" s="28" t="str">
        <f>IF(K588="","",IF(OR(F588="3F",F588="AEDIFICAT",F588="ANTIN"),K588+L588+1,WORKDAY(K588,L588)))</f>
        <v/>
      </c>
    </row>
    <row r="589" spans="1:15" ht="14.25" thickBot="1" x14ac:dyDescent="0.3">
      <c r="A589" s="39">
        <v>35370</v>
      </c>
      <c r="B589" s="35" t="str">
        <f t="shared" si="32"/>
        <v/>
      </c>
      <c r="C589" s="23" t="str">
        <f t="shared" si="31"/>
        <v/>
      </c>
      <c r="D589" s="34" t="str">
        <f t="shared" si="33"/>
        <v/>
      </c>
      <c r="L589" s="24">
        <f>nbjc(F589,H589)</f>
        <v>0</v>
      </c>
      <c r="M589" s="46"/>
      <c r="N589" s="24">
        <f>nbjc(F589,H589+M589)</f>
        <v>0</v>
      </c>
      <c r="O589" s="28" t="str">
        <f>IF(K589="","",IF(OR(F589="3F",F589="AEDIFICAT",F589="ANTIN"),K589+L589+1,WORKDAY(K589,L589)))</f>
        <v/>
      </c>
    </row>
    <row r="590" spans="1:15" ht="14.25" thickBot="1" x14ac:dyDescent="0.3">
      <c r="A590" s="39">
        <v>35371</v>
      </c>
      <c r="B590" s="35" t="str">
        <f t="shared" si="32"/>
        <v/>
      </c>
      <c r="C590" s="23" t="str">
        <f t="shared" si="31"/>
        <v/>
      </c>
      <c r="D590" s="34" t="str">
        <f t="shared" si="33"/>
        <v/>
      </c>
      <c r="L590" s="24">
        <f>nbjc(F590,H590)</f>
        <v>0</v>
      </c>
      <c r="M590" s="46"/>
      <c r="N590" s="24">
        <f>nbjc(F590,H590+M590)</f>
        <v>0</v>
      </c>
      <c r="O590" s="28" t="str">
        <f>IF(K590="","",IF(OR(F590="3F",F590="AEDIFICAT",F590="ANTIN"),K590+L590+1,WORKDAY(K590,L590)))</f>
        <v/>
      </c>
    </row>
    <row r="591" spans="1:15" ht="14.25" thickBot="1" x14ac:dyDescent="0.3">
      <c r="A591" s="39">
        <v>35372</v>
      </c>
      <c r="B591" s="35" t="str">
        <f t="shared" si="32"/>
        <v/>
      </c>
      <c r="C591" s="23" t="str">
        <f t="shared" si="31"/>
        <v/>
      </c>
      <c r="D591" s="34" t="str">
        <f t="shared" si="33"/>
        <v/>
      </c>
      <c r="L591" s="24">
        <f>nbjc(F591,H591)</f>
        <v>0</v>
      </c>
      <c r="M591" s="46"/>
      <c r="N591" s="24">
        <f>nbjc(F591,H591+M591)</f>
        <v>0</v>
      </c>
      <c r="O591" s="28" t="str">
        <f>IF(K591="","",IF(OR(F591="3F",F591="AEDIFICAT",F591="ANTIN"),K591+L591+1,WORKDAY(K591,L591)))</f>
        <v/>
      </c>
    </row>
    <row r="592" spans="1:15" ht="14.25" thickBot="1" x14ac:dyDescent="0.3">
      <c r="A592" s="39">
        <v>35373</v>
      </c>
      <c r="B592" s="35" t="str">
        <f t="shared" si="32"/>
        <v/>
      </c>
      <c r="C592" s="23" t="str">
        <f t="shared" si="31"/>
        <v/>
      </c>
      <c r="D592" s="34" t="str">
        <f t="shared" si="33"/>
        <v/>
      </c>
      <c r="L592" s="24">
        <f>nbjc(F592,H592)</f>
        <v>0</v>
      </c>
      <c r="M592" s="46"/>
      <c r="N592" s="24">
        <f>nbjc(F592,H592+M592)</f>
        <v>0</v>
      </c>
      <c r="O592" s="28" t="str">
        <f>IF(K592="","",IF(OR(F592="3F",F592="AEDIFICAT",F592="ANTIN"),K592+L592+1,WORKDAY(K592,L592)))</f>
        <v/>
      </c>
    </row>
    <row r="593" spans="1:15" ht="14.25" thickBot="1" x14ac:dyDescent="0.3">
      <c r="A593" s="39">
        <v>35374</v>
      </c>
      <c r="B593" s="35" t="str">
        <f t="shared" si="32"/>
        <v/>
      </c>
      <c r="C593" s="23" t="str">
        <f t="shared" si="31"/>
        <v/>
      </c>
      <c r="D593" s="34" t="str">
        <f t="shared" si="33"/>
        <v/>
      </c>
      <c r="L593" s="24">
        <f>nbjc(F593,H593)</f>
        <v>0</v>
      </c>
      <c r="M593" s="46"/>
      <c r="N593" s="24">
        <f>nbjc(F593,H593+M593)</f>
        <v>0</v>
      </c>
      <c r="O593" s="28" t="str">
        <f>IF(K593="","",IF(OR(F593="3F",F593="AEDIFICAT",F593="ANTIN"),K593+L593+1,WORKDAY(K593,L593)))</f>
        <v/>
      </c>
    </row>
    <row r="594" spans="1:15" ht="14.25" thickBot="1" x14ac:dyDescent="0.3">
      <c r="A594" s="39">
        <v>35375</v>
      </c>
      <c r="B594" s="35" t="str">
        <f t="shared" si="32"/>
        <v/>
      </c>
      <c r="C594" s="23" t="str">
        <f t="shared" si="31"/>
        <v/>
      </c>
      <c r="D594" s="34" t="str">
        <f t="shared" si="33"/>
        <v/>
      </c>
      <c r="L594" s="24">
        <f>nbjc(F594,H594)</f>
        <v>0</v>
      </c>
      <c r="M594" s="46"/>
      <c r="N594" s="24">
        <f>nbjc(F594,H594+M594)</f>
        <v>0</v>
      </c>
      <c r="O594" s="28" t="str">
        <f>IF(K594="","",IF(OR(F594="3F",F594="AEDIFICAT",F594="ANTIN"),K594+L594+1,WORKDAY(K594,L594)))</f>
        <v/>
      </c>
    </row>
    <row r="595" spans="1:15" ht="14.25" thickBot="1" x14ac:dyDescent="0.3">
      <c r="A595" s="39">
        <v>35376</v>
      </c>
      <c r="B595" s="35" t="str">
        <f t="shared" si="32"/>
        <v/>
      </c>
      <c r="C595" s="23" t="str">
        <f t="shared" si="31"/>
        <v/>
      </c>
      <c r="D595" s="34" t="str">
        <f t="shared" si="33"/>
        <v/>
      </c>
      <c r="L595" s="24">
        <f>nbjc(F595,H595)</f>
        <v>0</v>
      </c>
      <c r="M595" s="46"/>
      <c r="N595" s="24">
        <f>nbjc(F595,H595+M595)</f>
        <v>0</v>
      </c>
      <c r="O595" s="28" t="str">
        <f>IF(K595="","",IF(OR(F595="3F",F595="AEDIFICAT",F595="ANTIN"),K595+L595+1,WORKDAY(K595,L595)))</f>
        <v/>
      </c>
    </row>
    <row r="596" spans="1:15" ht="14.25" thickBot="1" x14ac:dyDescent="0.3">
      <c r="A596" s="39">
        <v>35377</v>
      </c>
      <c r="B596" s="35" t="str">
        <f t="shared" si="32"/>
        <v/>
      </c>
      <c r="C596" s="23" t="str">
        <f t="shared" si="31"/>
        <v/>
      </c>
      <c r="D596" s="34" t="str">
        <f t="shared" si="33"/>
        <v/>
      </c>
      <c r="L596" s="24">
        <f>nbjc(F596,H596)</f>
        <v>0</v>
      </c>
      <c r="M596" s="46"/>
      <c r="N596" s="24">
        <f>nbjc(F596,H596+M596)</f>
        <v>0</v>
      </c>
      <c r="O596" s="28" t="str">
        <f>IF(K596="","",IF(OR(F596="3F",F596="AEDIFICAT",F596="ANTIN"),K596+L596+1,WORKDAY(K596,L596)))</f>
        <v/>
      </c>
    </row>
    <row r="597" spans="1:15" ht="14.25" thickBot="1" x14ac:dyDescent="0.3">
      <c r="A597" s="39">
        <v>35378</v>
      </c>
      <c r="B597" s="35" t="str">
        <f t="shared" si="32"/>
        <v/>
      </c>
      <c r="C597" s="23" t="str">
        <f t="shared" si="31"/>
        <v/>
      </c>
      <c r="D597" s="34" t="str">
        <f t="shared" si="33"/>
        <v/>
      </c>
      <c r="L597" s="24">
        <f>nbjc(F597,H597)</f>
        <v>0</v>
      </c>
      <c r="M597" s="46"/>
      <c r="N597" s="24">
        <f>nbjc(F597,H597+M597)</f>
        <v>0</v>
      </c>
      <c r="O597" s="28" t="str">
        <f>IF(K597="","",IF(OR(F597="3F",F597="AEDIFICAT",F597="ANTIN"),K597+L597+1,WORKDAY(K597,L597)))</f>
        <v/>
      </c>
    </row>
    <row r="598" spans="1:15" ht="14.25" thickBot="1" x14ac:dyDescent="0.3">
      <c r="A598" s="39">
        <v>35379</v>
      </c>
      <c r="B598" s="35" t="str">
        <f t="shared" si="32"/>
        <v/>
      </c>
      <c r="C598" s="23" t="str">
        <f t="shared" si="31"/>
        <v/>
      </c>
      <c r="D598" s="34" t="str">
        <f t="shared" si="33"/>
        <v/>
      </c>
      <c r="L598" s="24">
        <f>nbjc(F598,H598)</f>
        <v>0</v>
      </c>
      <c r="M598" s="46"/>
      <c r="N598" s="24">
        <f>nbjc(F598,H598+M598)</f>
        <v>0</v>
      </c>
      <c r="O598" s="28" t="str">
        <f>IF(K598="","",IF(OR(F598="3F",F598="AEDIFICAT",F598="ANTIN"),K598+L598+1,WORKDAY(K598,L598)))</f>
        <v/>
      </c>
    </row>
    <row r="599" spans="1:15" ht="14.25" thickBot="1" x14ac:dyDescent="0.3">
      <c r="A599" s="39">
        <v>35380</v>
      </c>
      <c r="B599" s="35" t="str">
        <f t="shared" si="32"/>
        <v/>
      </c>
      <c r="C599" s="23" t="str">
        <f t="shared" si="31"/>
        <v/>
      </c>
      <c r="D599" s="34" t="str">
        <f t="shared" si="33"/>
        <v/>
      </c>
      <c r="L599" s="24">
        <f>nbjc(F599,H599)</f>
        <v>0</v>
      </c>
      <c r="M599" s="46"/>
      <c r="N599" s="24">
        <f>nbjc(F599,H599+M599)</f>
        <v>0</v>
      </c>
      <c r="O599" s="28" t="str">
        <f>IF(K599="","",IF(OR(F599="3F",F599="AEDIFICAT",F599="ANTIN"),K599+L599+1,WORKDAY(K599,L599)))</f>
        <v/>
      </c>
    </row>
    <row r="600" spans="1:15" ht="14.25" thickBot="1" x14ac:dyDescent="0.3">
      <c r="A600" s="39">
        <v>35381</v>
      </c>
      <c r="B600" s="35" t="str">
        <f t="shared" si="32"/>
        <v/>
      </c>
      <c r="C600" s="23" t="str">
        <f t="shared" si="31"/>
        <v/>
      </c>
      <c r="D600" s="34" t="str">
        <f t="shared" si="33"/>
        <v/>
      </c>
      <c r="L600" s="24">
        <f>nbjc(F600,H600)</f>
        <v>0</v>
      </c>
      <c r="M600" s="46"/>
      <c r="N600" s="24">
        <f>nbjc(F600,H600+M600)</f>
        <v>0</v>
      </c>
      <c r="O600" s="28" t="str">
        <f>IF(K600="","",IF(OR(F600="3F",F600="AEDIFICAT",F600="ANTIN"),K600+L600+1,WORKDAY(K600,L600)))</f>
        <v/>
      </c>
    </row>
    <row r="601" spans="1:15" ht="14.25" thickBot="1" x14ac:dyDescent="0.3">
      <c r="A601" s="39">
        <v>35382</v>
      </c>
      <c r="B601" s="35" t="str">
        <f t="shared" si="32"/>
        <v/>
      </c>
      <c r="C601" s="23" t="str">
        <f t="shared" si="31"/>
        <v/>
      </c>
      <c r="D601" s="34" t="str">
        <f t="shared" si="33"/>
        <v/>
      </c>
      <c r="L601" s="24">
        <f>nbjc(F601,H601)</f>
        <v>0</v>
      </c>
      <c r="M601" s="46"/>
      <c r="N601" s="24">
        <f>nbjc(F601,H601+M601)</f>
        <v>0</v>
      </c>
      <c r="O601" s="28" t="str">
        <f>IF(K601="","",IF(OR(F601="3F",F601="AEDIFICAT",F601="ANTIN"),K601+L601+1,WORKDAY(K601,L601)))</f>
        <v/>
      </c>
    </row>
    <row r="602" spans="1:15" ht="14.25" thickBot="1" x14ac:dyDescent="0.3">
      <c r="A602" s="39">
        <v>35383</v>
      </c>
      <c r="B602" s="35" t="str">
        <f t="shared" si="32"/>
        <v/>
      </c>
      <c r="C602" s="23" t="str">
        <f t="shared" si="31"/>
        <v/>
      </c>
      <c r="D602" s="34" t="str">
        <f t="shared" si="33"/>
        <v/>
      </c>
      <c r="L602" s="24">
        <f>nbjc(F602,H602)</f>
        <v>0</v>
      </c>
      <c r="M602" s="46"/>
      <c r="N602" s="24">
        <f>nbjc(F602,H602+M602)</f>
        <v>0</v>
      </c>
      <c r="O602" s="28" t="str">
        <f>IF(K602="","",IF(OR(F602="3F",F602="AEDIFICAT",F602="ANTIN"),K602+L602+1,WORKDAY(K602,L602)))</f>
        <v/>
      </c>
    </row>
    <row r="603" spans="1:15" ht="14.25" thickBot="1" x14ac:dyDescent="0.3">
      <c r="A603" s="39">
        <v>35384</v>
      </c>
      <c r="B603" s="35" t="str">
        <f t="shared" si="32"/>
        <v/>
      </c>
      <c r="C603" s="23" t="str">
        <f t="shared" si="31"/>
        <v/>
      </c>
      <c r="D603" s="34" t="str">
        <f t="shared" si="33"/>
        <v/>
      </c>
      <c r="L603" s="24">
        <f>nbjc(F603,H603)</f>
        <v>0</v>
      </c>
      <c r="M603" s="46"/>
      <c r="N603" s="24">
        <f>nbjc(F603,H603+M603)</f>
        <v>0</v>
      </c>
      <c r="O603" s="28" t="str">
        <f>IF(K603="","",IF(OR(F603="3F",F603="AEDIFICAT",F603="ANTIN"),K603+L603+1,WORKDAY(K603,L603)))</f>
        <v/>
      </c>
    </row>
    <row r="604" spans="1:15" ht="14.25" thickBot="1" x14ac:dyDescent="0.3">
      <c r="A604" s="39">
        <v>35385</v>
      </c>
      <c r="B604" s="35" t="str">
        <f t="shared" si="32"/>
        <v/>
      </c>
      <c r="C604" s="23" t="str">
        <f t="shared" si="31"/>
        <v/>
      </c>
      <c r="D604" s="34" t="str">
        <f t="shared" si="33"/>
        <v/>
      </c>
      <c r="L604" s="24">
        <f>nbjc(F604,H604)</f>
        <v>0</v>
      </c>
      <c r="M604" s="46"/>
      <c r="N604" s="24">
        <f>nbjc(F604,H604+M604)</f>
        <v>0</v>
      </c>
      <c r="O604" s="28" t="str">
        <f>IF(K604="","",IF(OR(F604="3F",F604="AEDIFICAT",F604="ANTIN"),K604+L604+1,WORKDAY(K604,L604)))</f>
        <v/>
      </c>
    </row>
    <row r="605" spans="1:15" ht="14.25" thickBot="1" x14ac:dyDescent="0.3">
      <c r="A605" s="39">
        <v>35386</v>
      </c>
      <c r="B605" s="35" t="str">
        <f t="shared" si="32"/>
        <v/>
      </c>
      <c r="C605" s="23" t="str">
        <f t="shared" si="31"/>
        <v/>
      </c>
      <c r="D605" s="34" t="str">
        <f t="shared" si="33"/>
        <v/>
      </c>
      <c r="L605" s="24">
        <f>nbjc(F605,H605)</f>
        <v>0</v>
      </c>
      <c r="M605" s="46"/>
      <c r="N605" s="24">
        <f>nbjc(F605,H605+M605)</f>
        <v>0</v>
      </c>
      <c r="O605" s="28" t="str">
        <f>IF(K605="","",IF(OR(F605="3F",F605="AEDIFICAT",F605="ANTIN"),K605+L605+1,WORKDAY(K605,L605)))</f>
        <v/>
      </c>
    </row>
    <row r="606" spans="1:15" ht="14.25" thickBot="1" x14ac:dyDescent="0.3">
      <c r="A606" s="39">
        <v>35387</v>
      </c>
      <c r="B606" s="35" t="str">
        <f t="shared" si="32"/>
        <v/>
      </c>
      <c r="C606" s="23" t="str">
        <f t="shared" si="31"/>
        <v/>
      </c>
      <c r="D606" s="34" t="str">
        <f t="shared" si="33"/>
        <v/>
      </c>
      <c r="L606" s="24">
        <f>nbjc(F606,H606)</f>
        <v>0</v>
      </c>
      <c r="M606" s="46"/>
      <c r="N606" s="24">
        <f>nbjc(F606,H606+M606)</f>
        <v>0</v>
      </c>
      <c r="O606" s="28" t="str">
        <f>IF(K606="","",IF(OR(F606="3F",F606="AEDIFICAT",F606="ANTIN"),K606+L606+1,WORKDAY(K606,L606)))</f>
        <v/>
      </c>
    </row>
    <row r="607" spans="1:15" ht="14.25" thickBot="1" x14ac:dyDescent="0.3">
      <c r="A607" s="39">
        <v>35388</v>
      </c>
      <c r="B607" s="35" t="str">
        <f t="shared" si="32"/>
        <v/>
      </c>
      <c r="C607" s="23" t="str">
        <f t="shared" si="31"/>
        <v/>
      </c>
      <c r="D607" s="34" t="str">
        <f t="shared" si="33"/>
        <v/>
      </c>
      <c r="L607" s="24">
        <f>nbjc(F607,H607)</f>
        <v>0</v>
      </c>
      <c r="M607" s="46"/>
      <c r="N607" s="24">
        <f>nbjc(F607,H607+M607)</f>
        <v>0</v>
      </c>
      <c r="O607" s="28" t="str">
        <f>IF(K607="","",IF(OR(F607="3F",F607="AEDIFICAT",F607="ANTIN"),K607+L607+1,WORKDAY(K607,L607)))</f>
        <v/>
      </c>
    </row>
    <row r="608" spans="1:15" ht="14.25" thickBot="1" x14ac:dyDescent="0.3">
      <c r="A608" s="39">
        <v>35389</v>
      </c>
      <c r="B608" s="35" t="str">
        <f t="shared" si="32"/>
        <v/>
      </c>
      <c r="C608" s="23" t="str">
        <f t="shared" si="31"/>
        <v/>
      </c>
      <c r="D608" s="34" t="str">
        <f t="shared" si="33"/>
        <v/>
      </c>
      <c r="L608" s="24">
        <f>nbjc(F608,H608)</f>
        <v>0</v>
      </c>
      <c r="M608" s="46"/>
      <c r="N608" s="24">
        <f>nbjc(F608,H608+M608)</f>
        <v>0</v>
      </c>
      <c r="O608" s="28" t="str">
        <f>IF(K608="","",IF(OR(F608="3F",F608="AEDIFICAT",F608="ANTIN"),K608+L608+1,WORKDAY(K608,L608)))</f>
        <v/>
      </c>
    </row>
    <row r="609" spans="1:15" ht="14.25" thickBot="1" x14ac:dyDescent="0.3">
      <c r="A609" s="39">
        <v>35390</v>
      </c>
      <c r="B609" s="35" t="str">
        <f t="shared" si="32"/>
        <v/>
      </c>
      <c r="C609" s="23" t="str">
        <f t="shared" si="31"/>
        <v/>
      </c>
      <c r="D609" s="34" t="str">
        <f t="shared" si="33"/>
        <v/>
      </c>
      <c r="L609" s="24">
        <f>nbjc(F609,H609)</f>
        <v>0</v>
      </c>
      <c r="M609" s="46"/>
      <c r="N609" s="24">
        <f>nbjc(F609,H609+M609)</f>
        <v>0</v>
      </c>
      <c r="O609" s="28" t="str">
        <f>IF(K609="","",IF(OR(F609="3F",F609="AEDIFICAT",F609="ANTIN"),K609+L609+1,WORKDAY(K609,L609)))</f>
        <v/>
      </c>
    </row>
    <row r="610" spans="1:15" ht="14.25" thickBot="1" x14ac:dyDescent="0.3">
      <c r="A610" s="39">
        <v>35391</v>
      </c>
      <c r="B610" s="35" t="str">
        <f t="shared" si="32"/>
        <v/>
      </c>
      <c r="C610" s="23" t="str">
        <f t="shared" si="31"/>
        <v/>
      </c>
      <c r="D610" s="34" t="str">
        <f t="shared" si="33"/>
        <v/>
      </c>
      <c r="L610" s="24">
        <f>nbjc(F610,H610)</f>
        <v>0</v>
      </c>
      <c r="M610" s="46"/>
      <c r="N610" s="24">
        <f>nbjc(F610,H610+M610)</f>
        <v>0</v>
      </c>
      <c r="O610" s="28" t="str">
        <f>IF(K610="","",IF(OR(F610="3F",F610="AEDIFICAT",F610="ANTIN"),K610+L610+1,WORKDAY(K610,L610)))</f>
        <v/>
      </c>
    </row>
    <row r="611" spans="1:15" ht="14.25" thickBot="1" x14ac:dyDescent="0.3">
      <c r="A611" s="39">
        <v>35392</v>
      </c>
      <c r="B611" s="35" t="str">
        <f t="shared" si="32"/>
        <v/>
      </c>
      <c r="C611" s="23" t="str">
        <f t="shared" si="31"/>
        <v/>
      </c>
      <c r="D611" s="34" t="str">
        <f t="shared" si="33"/>
        <v/>
      </c>
      <c r="L611" s="24">
        <f>nbjc(F611,H611)</f>
        <v>0</v>
      </c>
      <c r="M611" s="46"/>
      <c r="N611" s="24">
        <f>nbjc(F611,H611+M611)</f>
        <v>0</v>
      </c>
      <c r="O611" s="28" t="str">
        <f>IF(K611="","",IF(OR(F611="3F",F611="AEDIFICAT",F611="ANTIN"),K611+L611+1,WORKDAY(K611,L611)))</f>
        <v/>
      </c>
    </row>
    <row r="612" spans="1:15" ht="14.25" thickBot="1" x14ac:dyDescent="0.3">
      <c r="A612" s="39">
        <v>35393</v>
      </c>
      <c r="B612" s="35" t="str">
        <f t="shared" si="32"/>
        <v/>
      </c>
      <c r="C612" s="23" t="str">
        <f t="shared" si="31"/>
        <v/>
      </c>
      <c r="D612" s="34" t="str">
        <f t="shared" si="33"/>
        <v/>
      </c>
      <c r="L612" s="24">
        <f>nbjc(F612,H612)</f>
        <v>0</v>
      </c>
      <c r="M612" s="46"/>
      <c r="N612" s="24">
        <f>nbjc(F612,H612+M612)</f>
        <v>0</v>
      </c>
      <c r="O612" s="28" t="str">
        <f>IF(K612="","",IF(OR(F612="3F",F612="AEDIFICAT",F612="ANTIN"),K612+L612+1,WORKDAY(K612,L612)))</f>
        <v/>
      </c>
    </row>
    <row r="613" spans="1:15" ht="14.25" thickBot="1" x14ac:dyDescent="0.3">
      <c r="A613" s="39">
        <v>35394</v>
      </c>
      <c r="B613" s="35" t="str">
        <f t="shared" si="32"/>
        <v/>
      </c>
      <c r="C613" s="23" t="str">
        <f t="shared" si="31"/>
        <v/>
      </c>
      <c r="D613" s="34" t="str">
        <f t="shared" si="33"/>
        <v/>
      </c>
      <c r="L613" s="24">
        <f>nbjc(F613,H613)</f>
        <v>0</v>
      </c>
      <c r="M613" s="46"/>
      <c r="N613" s="24">
        <f>nbjc(F613,H613+M613)</f>
        <v>0</v>
      </c>
      <c r="O613" s="28" t="str">
        <f>IF(K613="","",IF(OR(F613="3F",F613="AEDIFICAT",F613="ANTIN"),K613+L613+1,WORKDAY(K613,L613)))</f>
        <v/>
      </c>
    </row>
    <row r="614" spans="1:15" ht="14.25" thickBot="1" x14ac:dyDescent="0.3">
      <c r="A614" s="39">
        <v>35395</v>
      </c>
      <c r="B614" s="35" t="str">
        <f t="shared" si="32"/>
        <v/>
      </c>
      <c r="C614" s="23" t="str">
        <f t="shared" si="31"/>
        <v/>
      </c>
      <c r="D614" s="34" t="str">
        <f t="shared" si="33"/>
        <v/>
      </c>
      <c r="L614" s="24">
        <f>nbjc(F614,H614)</f>
        <v>0</v>
      </c>
      <c r="M614" s="46"/>
      <c r="N614" s="24">
        <f>nbjc(F614,H614+M614)</f>
        <v>0</v>
      </c>
      <c r="O614" s="28" t="str">
        <f>IF(K614="","",IF(OR(F614="3F",F614="AEDIFICAT",F614="ANTIN"),K614+L614+1,WORKDAY(K614,L614)))</f>
        <v/>
      </c>
    </row>
    <row r="615" spans="1:15" ht="14.25" thickBot="1" x14ac:dyDescent="0.3">
      <c r="A615" s="39">
        <v>35396</v>
      </c>
      <c r="B615" s="35" t="str">
        <f t="shared" si="32"/>
        <v/>
      </c>
      <c r="C615" s="23" t="str">
        <f t="shared" ref="C615:C678" si="34">IF(E615="","",YEAR(E615))</f>
        <v/>
      </c>
      <c r="D615" s="34" t="str">
        <f t="shared" si="33"/>
        <v/>
      </c>
      <c r="L615" s="24">
        <f>nbjc(F615,H615)</f>
        <v>0</v>
      </c>
      <c r="M615" s="46"/>
      <c r="N615" s="24">
        <f>nbjc(F615,H615+M615)</f>
        <v>0</v>
      </c>
      <c r="O615" s="28" t="str">
        <f>IF(K615="","",IF(OR(F615="3F",F615="AEDIFICAT",F615="ANTIN"),K615+L615+1,WORKDAY(K615,L615)))</f>
        <v/>
      </c>
    </row>
    <row r="616" spans="1:15" ht="14.25" thickBot="1" x14ac:dyDescent="0.3">
      <c r="A616" s="39">
        <v>35397</v>
      </c>
      <c r="B616" s="35" t="str">
        <f t="shared" si="32"/>
        <v/>
      </c>
      <c r="C616" s="23" t="str">
        <f t="shared" si="34"/>
        <v/>
      </c>
      <c r="D616" s="34" t="str">
        <f t="shared" si="33"/>
        <v/>
      </c>
      <c r="L616" s="24">
        <f>nbjc(F616,H616)</f>
        <v>0</v>
      </c>
      <c r="M616" s="46"/>
      <c r="N616" s="24">
        <f>nbjc(F616,H616+M616)</f>
        <v>0</v>
      </c>
      <c r="O616" s="28" t="str">
        <f>IF(K616="","",IF(OR(F616="3F",F616="AEDIFICAT",F616="ANTIN"),K616+L616+1,WORKDAY(K616,L616)))</f>
        <v/>
      </c>
    </row>
    <row r="617" spans="1:15" ht="14.25" thickBot="1" x14ac:dyDescent="0.3">
      <c r="A617" s="39">
        <v>35398</v>
      </c>
      <c r="B617" s="35" t="str">
        <f t="shared" si="32"/>
        <v/>
      </c>
      <c r="C617" s="23" t="str">
        <f t="shared" si="34"/>
        <v/>
      </c>
      <c r="D617" s="34" t="str">
        <f t="shared" si="33"/>
        <v/>
      </c>
      <c r="L617" s="24">
        <f>nbjc(F617,H617)</f>
        <v>0</v>
      </c>
      <c r="M617" s="46"/>
      <c r="N617" s="24">
        <f>nbjc(F617,H617+M617)</f>
        <v>0</v>
      </c>
      <c r="O617" s="28" t="str">
        <f>IF(K617="","",IF(OR(F617="3F",F617="AEDIFICAT",F617="ANTIN"),K617+L617+1,WORKDAY(K617,L617)))</f>
        <v/>
      </c>
    </row>
    <row r="618" spans="1:15" ht="14.25" thickBot="1" x14ac:dyDescent="0.3">
      <c r="A618" s="39">
        <v>35399</v>
      </c>
      <c r="B618" s="35" t="str">
        <f t="shared" ref="B618:B681" si="35">IF(E618="","",MONTH(E618))</f>
        <v/>
      </c>
      <c r="C618" s="23" t="str">
        <f t="shared" si="34"/>
        <v/>
      </c>
      <c r="D618" s="34" t="str">
        <f t="shared" ref="D618:D681" si="36">IF(E618="","",WEEKNUM(E618,2))</f>
        <v/>
      </c>
      <c r="L618" s="24">
        <f>nbjc(F618,H618)</f>
        <v>0</v>
      </c>
      <c r="M618" s="46"/>
      <c r="N618" s="24">
        <f>nbjc(F618,H618+M618)</f>
        <v>0</v>
      </c>
      <c r="O618" s="28" t="str">
        <f>IF(K618="","",IF(OR(F618="3F",F618="AEDIFICAT",F618="ANTIN"),K618+L618+1,WORKDAY(K618,L618)))</f>
        <v/>
      </c>
    </row>
    <row r="619" spans="1:15" ht="14.25" thickBot="1" x14ac:dyDescent="0.3">
      <c r="A619" s="39">
        <v>35400</v>
      </c>
      <c r="B619" s="35" t="str">
        <f t="shared" si="35"/>
        <v/>
      </c>
      <c r="C619" s="23" t="str">
        <f t="shared" si="34"/>
        <v/>
      </c>
      <c r="D619" s="34" t="str">
        <f t="shared" si="36"/>
        <v/>
      </c>
      <c r="L619" s="24">
        <f>nbjc(F619,H619)</f>
        <v>0</v>
      </c>
      <c r="M619" s="46"/>
      <c r="N619" s="24">
        <f>nbjc(F619,H619+M619)</f>
        <v>0</v>
      </c>
      <c r="O619" s="28" t="str">
        <f>IF(K619="","",IF(OR(F619="3F",F619="AEDIFICAT",F619="ANTIN"),K619+L619+1,WORKDAY(K619,L619)))</f>
        <v/>
      </c>
    </row>
    <row r="620" spans="1:15" ht="14.25" thickBot="1" x14ac:dyDescent="0.3">
      <c r="A620" s="39">
        <v>35401</v>
      </c>
      <c r="B620" s="35" t="str">
        <f t="shared" si="35"/>
        <v/>
      </c>
      <c r="C620" s="23" t="str">
        <f t="shared" si="34"/>
        <v/>
      </c>
      <c r="D620" s="34" t="str">
        <f t="shared" si="36"/>
        <v/>
      </c>
      <c r="L620" s="24">
        <f>nbjc(F620,H620)</f>
        <v>0</v>
      </c>
      <c r="M620" s="46"/>
      <c r="N620" s="24">
        <f>nbjc(F620,H620+M620)</f>
        <v>0</v>
      </c>
      <c r="O620" s="28" t="str">
        <f>IF(K620="","",IF(OR(F620="3F",F620="AEDIFICAT",F620="ANTIN"),K620+L620+1,WORKDAY(K620,L620)))</f>
        <v/>
      </c>
    </row>
    <row r="621" spans="1:15" ht="14.25" thickBot="1" x14ac:dyDescent="0.3">
      <c r="A621" s="39">
        <v>35402</v>
      </c>
      <c r="B621" s="35" t="str">
        <f t="shared" si="35"/>
        <v/>
      </c>
      <c r="C621" s="23" t="str">
        <f t="shared" si="34"/>
        <v/>
      </c>
      <c r="D621" s="34" t="str">
        <f t="shared" si="36"/>
        <v/>
      </c>
      <c r="L621" s="24">
        <f>nbjc(F621,H621)</f>
        <v>0</v>
      </c>
      <c r="M621" s="46"/>
      <c r="N621" s="24">
        <f>nbjc(F621,H621+M621)</f>
        <v>0</v>
      </c>
      <c r="O621" s="28" t="str">
        <f>IF(K621="","",IF(OR(F621="3F",F621="AEDIFICAT",F621="ANTIN"),K621+L621+1,WORKDAY(K621,L621)))</f>
        <v/>
      </c>
    </row>
    <row r="622" spans="1:15" ht="14.25" thickBot="1" x14ac:dyDescent="0.3">
      <c r="A622" s="39">
        <v>35403</v>
      </c>
      <c r="B622" s="35" t="str">
        <f t="shared" si="35"/>
        <v/>
      </c>
      <c r="C622" s="23" t="str">
        <f t="shared" si="34"/>
        <v/>
      </c>
      <c r="D622" s="34" t="str">
        <f t="shared" si="36"/>
        <v/>
      </c>
      <c r="L622" s="24">
        <f>nbjc(F622,H622)</f>
        <v>0</v>
      </c>
      <c r="M622" s="46"/>
      <c r="N622" s="24">
        <f>nbjc(F622,H622+M622)</f>
        <v>0</v>
      </c>
      <c r="O622" s="28" t="str">
        <f>IF(K622="","",IF(OR(F622="3F",F622="AEDIFICAT",F622="ANTIN"),K622+L622+1,WORKDAY(K622,L622)))</f>
        <v/>
      </c>
    </row>
    <row r="623" spans="1:15" ht="14.25" thickBot="1" x14ac:dyDescent="0.3">
      <c r="A623" s="39">
        <v>35404</v>
      </c>
      <c r="B623" s="35" t="str">
        <f t="shared" si="35"/>
        <v/>
      </c>
      <c r="C623" s="23" t="str">
        <f t="shared" si="34"/>
        <v/>
      </c>
      <c r="D623" s="34" t="str">
        <f t="shared" si="36"/>
        <v/>
      </c>
      <c r="L623" s="24">
        <f>nbjc(F623,H623)</f>
        <v>0</v>
      </c>
      <c r="M623" s="46"/>
      <c r="N623" s="24">
        <f>nbjc(F623,H623+M623)</f>
        <v>0</v>
      </c>
      <c r="O623" s="28" t="str">
        <f>IF(K623="","",IF(OR(F623="3F",F623="AEDIFICAT",F623="ANTIN"),K623+L623+1,WORKDAY(K623,L623)))</f>
        <v/>
      </c>
    </row>
    <row r="624" spans="1:15" ht="14.25" thickBot="1" x14ac:dyDescent="0.3">
      <c r="A624" s="39">
        <v>35405</v>
      </c>
      <c r="B624" s="35" t="str">
        <f t="shared" si="35"/>
        <v/>
      </c>
      <c r="C624" s="23" t="str">
        <f t="shared" si="34"/>
        <v/>
      </c>
      <c r="D624" s="34" t="str">
        <f t="shared" si="36"/>
        <v/>
      </c>
      <c r="L624" s="24">
        <f>nbjc(F624,H624)</f>
        <v>0</v>
      </c>
      <c r="M624" s="46"/>
      <c r="N624" s="24">
        <f>nbjc(F624,H624+M624)</f>
        <v>0</v>
      </c>
      <c r="O624" s="28" t="str">
        <f>IF(K624="","",IF(OR(F624="3F",F624="AEDIFICAT",F624="ANTIN"),K624+L624+1,WORKDAY(K624,L624)))</f>
        <v/>
      </c>
    </row>
    <row r="625" spans="1:15" ht="14.25" thickBot="1" x14ac:dyDescent="0.3">
      <c r="A625" s="39">
        <v>35406</v>
      </c>
      <c r="B625" s="35" t="str">
        <f t="shared" si="35"/>
        <v/>
      </c>
      <c r="C625" s="23" t="str">
        <f t="shared" si="34"/>
        <v/>
      </c>
      <c r="D625" s="34" t="str">
        <f t="shared" si="36"/>
        <v/>
      </c>
      <c r="L625" s="24">
        <f>nbjc(F625,H625)</f>
        <v>0</v>
      </c>
      <c r="M625" s="46"/>
      <c r="N625" s="24">
        <f>nbjc(F625,H625+M625)</f>
        <v>0</v>
      </c>
      <c r="O625" s="28" t="str">
        <f>IF(K625="","",IF(OR(F625="3F",F625="AEDIFICAT",F625="ANTIN"),K625+L625+1,WORKDAY(K625,L625)))</f>
        <v/>
      </c>
    </row>
    <row r="626" spans="1:15" ht="14.25" thickBot="1" x14ac:dyDescent="0.3">
      <c r="A626" s="39">
        <v>35407</v>
      </c>
      <c r="B626" s="35" t="str">
        <f t="shared" si="35"/>
        <v/>
      </c>
      <c r="C626" s="23" t="str">
        <f t="shared" si="34"/>
        <v/>
      </c>
      <c r="D626" s="34" t="str">
        <f t="shared" si="36"/>
        <v/>
      </c>
      <c r="L626" s="24">
        <f>nbjc(F626,H626)</f>
        <v>0</v>
      </c>
      <c r="M626" s="46"/>
      <c r="N626" s="24">
        <f>nbjc(F626,H626+M626)</f>
        <v>0</v>
      </c>
      <c r="O626" s="28" t="str">
        <f>IF(K626="","",IF(OR(F626="3F",F626="AEDIFICAT",F626="ANTIN"),K626+L626+1,WORKDAY(K626,L626)))</f>
        <v/>
      </c>
    </row>
    <row r="627" spans="1:15" ht="14.25" thickBot="1" x14ac:dyDescent="0.3">
      <c r="A627" s="39">
        <v>35408</v>
      </c>
      <c r="B627" s="35" t="str">
        <f t="shared" si="35"/>
        <v/>
      </c>
      <c r="C627" s="23" t="str">
        <f t="shared" si="34"/>
        <v/>
      </c>
      <c r="D627" s="34" t="str">
        <f t="shared" si="36"/>
        <v/>
      </c>
      <c r="L627" s="24">
        <f>nbjc(F627,H627)</f>
        <v>0</v>
      </c>
      <c r="M627" s="46"/>
      <c r="N627" s="24">
        <f>nbjc(F627,H627+M627)</f>
        <v>0</v>
      </c>
      <c r="O627" s="28" t="str">
        <f>IF(K627="","",IF(OR(F627="3F",F627="AEDIFICAT",F627="ANTIN"),K627+L627+1,WORKDAY(K627,L627)))</f>
        <v/>
      </c>
    </row>
    <row r="628" spans="1:15" ht="14.25" thickBot="1" x14ac:dyDescent="0.3">
      <c r="A628" s="39">
        <v>35409</v>
      </c>
      <c r="B628" s="35" t="str">
        <f t="shared" si="35"/>
        <v/>
      </c>
      <c r="C628" s="23" t="str">
        <f t="shared" si="34"/>
        <v/>
      </c>
      <c r="D628" s="34" t="str">
        <f t="shared" si="36"/>
        <v/>
      </c>
      <c r="L628" s="24">
        <f>nbjc(F628,H628)</f>
        <v>0</v>
      </c>
      <c r="M628" s="46"/>
      <c r="N628" s="24">
        <f>nbjc(F628,H628+M628)</f>
        <v>0</v>
      </c>
      <c r="O628" s="28" t="str">
        <f>IF(K628="","",IF(OR(F628="3F",F628="AEDIFICAT",F628="ANTIN"),K628+L628+1,WORKDAY(K628,L628)))</f>
        <v/>
      </c>
    </row>
    <row r="629" spans="1:15" ht="14.25" thickBot="1" x14ac:dyDescent="0.3">
      <c r="A629" s="39">
        <v>35410</v>
      </c>
      <c r="B629" s="35" t="str">
        <f t="shared" si="35"/>
        <v/>
      </c>
      <c r="C629" s="23" t="str">
        <f t="shared" si="34"/>
        <v/>
      </c>
      <c r="D629" s="34" t="str">
        <f t="shared" si="36"/>
        <v/>
      </c>
      <c r="L629" s="24">
        <f>nbjc(F629,H629)</f>
        <v>0</v>
      </c>
      <c r="M629" s="46"/>
      <c r="N629" s="24">
        <f>nbjc(F629,H629+M629)</f>
        <v>0</v>
      </c>
      <c r="O629" s="28" t="str">
        <f>IF(K629="","",IF(OR(F629="3F",F629="AEDIFICAT",F629="ANTIN"),K629+L629+1,WORKDAY(K629,L629)))</f>
        <v/>
      </c>
    </row>
    <row r="630" spans="1:15" ht="14.25" thickBot="1" x14ac:dyDescent="0.3">
      <c r="A630" s="39">
        <v>35411</v>
      </c>
      <c r="B630" s="35" t="str">
        <f t="shared" si="35"/>
        <v/>
      </c>
      <c r="C630" s="23" t="str">
        <f t="shared" si="34"/>
        <v/>
      </c>
      <c r="D630" s="34" t="str">
        <f t="shared" si="36"/>
        <v/>
      </c>
      <c r="L630" s="24">
        <f>nbjc(F630,H630)</f>
        <v>0</v>
      </c>
      <c r="M630" s="46"/>
      <c r="N630" s="24">
        <f>nbjc(F630,H630+M630)</f>
        <v>0</v>
      </c>
      <c r="O630" s="28" t="str">
        <f>IF(K630="","",IF(OR(F630="3F",F630="AEDIFICAT",F630="ANTIN"),K630+L630+1,WORKDAY(K630,L630)))</f>
        <v/>
      </c>
    </row>
    <row r="631" spans="1:15" ht="14.25" thickBot="1" x14ac:dyDescent="0.3">
      <c r="A631" s="39">
        <v>35412</v>
      </c>
      <c r="B631" s="35" t="str">
        <f t="shared" si="35"/>
        <v/>
      </c>
      <c r="C631" s="23" t="str">
        <f t="shared" si="34"/>
        <v/>
      </c>
      <c r="D631" s="34" t="str">
        <f t="shared" si="36"/>
        <v/>
      </c>
      <c r="L631" s="24">
        <f>nbjc(F631,H631)</f>
        <v>0</v>
      </c>
      <c r="M631" s="46"/>
      <c r="N631" s="24">
        <f>nbjc(F631,H631+M631)</f>
        <v>0</v>
      </c>
      <c r="O631" s="28" t="str">
        <f>IF(K631="","",IF(OR(F631="3F",F631="AEDIFICAT",F631="ANTIN"),K631+L631+1,WORKDAY(K631,L631)))</f>
        <v/>
      </c>
    </row>
    <row r="632" spans="1:15" ht="14.25" thickBot="1" x14ac:dyDescent="0.3">
      <c r="A632" s="39">
        <v>35413</v>
      </c>
      <c r="B632" s="35" t="str">
        <f t="shared" si="35"/>
        <v/>
      </c>
      <c r="C632" s="23" t="str">
        <f t="shared" si="34"/>
        <v/>
      </c>
      <c r="D632" s="34" t="str">
        <f t="shared" si="36"/>
        <v/>
      </c>
      <c r="L632" s="24">
        <f>nbjc(F632,H632)</f>
        <v>0</v>
      </c>
      <c r="M632" s="46"/>
      <c r="N632" s="24">
        <f>nbjc(F632,H632+M632)</f>
        <v>0</v>
      </c>
      <c r="O632" s="28" t="str">
        <f>IF(K632="","",IF(OR(F632="3F",F632="AEDIFICAT",F632="ANTIN"),K632+L632+1,WORKDAY(K632,L632)))</f>
        <v/>
      </c>
    </row>
    <row r="633" spans="1:15" ht="14.25" thickBot="1" x14ac:dyDescent="0.3">
      <c r="A633" s="39">
        <v>35414</v>
      </c>
      <c r="B633" s="35" t="str">
        <f t="shared" si="35"/>
        <v/>
      </c>
      <c r="C633" s="23" t="str">
        <f t="shared" si="34"/>
        <v/>
      </c>
      <c r="D633" s="34" t="str">
        <f t="shared" si="36"/>
        <v/>
      </c>
      <c r="L633" s="24">
        <f>nbjc(F633,H633)</f>
        <v>0</v>
      </c>
      <c r="M633" s="46"/>
      <c r="N633" s="24">
        <f>nbjc(F633,H633+M633)</f>
        <v>0</v>
      </c>
      <c r="O633" s="28" t="str">
        <f>IF(K633="","",IF(OR(F633="3F",F633="AEDIFICAT",F633="ANTIN"),K633+L633+1,WORKDAY(K633,L633)))</f>
        <v/>
      </c>
    </row>
    <row r="634" spans="1:15" ht="14.25" thickBot="1" x14ac:dyDescent="0.3">
      <c r="A634" s="39">
        <v>35415</v>
      </c>
      <c r="B634" s="35" t="str">
        <f t="shared" si="35"/>
        <v/>
      </c>
      <c r="C634" s="23" t="str">
        <f t="shared" si="34"/>
        <v/>
      </c>
      <c r="D634" s="34" t="str">
        <f t="shared" si="36"/>
        <v/>
      </c>
      <c r="L634" s="24">
        <f>nbjc(F634,H634)</f>
        <v>0</v>
      </c>
      <c r="M634" s="46"/>
      <c r="N634" s="24">
        <f>nbjc(F634,H634+M634)</f>
        <v>0</v>
      </c>
      <c r="O634" s="28" t="str">
        <f>IF(K634="","",IF(OR(F634="3F",F634="AEDIFICAT",F634="ANTIN"),K634+L634+1,WORKDAY(K634,L634)))</f>
        <v/>
      </c>
    </row>
    <row r="635" spans="1:15" ht="14.25" thickBot="1" x14ac:dyDescent="0.3">
      <c r="A635" s="39">
        <v>35416</v>
      </c>
      <c r="B635" s="35" t="str">
        <f t="shared" si="35"/>
        <v/>
      </c>
      <c r="C635" s="23" t="str">
        <f t="shared" si="34"/>
        <v/>
      </c>
      <c r="D635" s="34" t="str">
        <f t="shared" si="36"/>
        <v/>
      </c>
      <c r="L635" s="24">
        <f>nbjc(F635,H635)</f>
        <v>0</v>
      </c>
      <c r="M635" s="46"/>
      <c r="N635" s="24">
        <f>nbjc(F635,H635+M635)</f>
        <v>0</v>
      </c>
      <c r="O635" s="28" t="str">
        <f>IF(K635="","",IF(OR(F635="3F",F635="AEDIFICAT",F635="ANTIN"),K635+L635+1,WORKDAY(K635,L635)))</f>
        <v/>
      </c>
    </row>
    <row r="636" spans="1:15" ht="14.25" thickBot="1" x14ac:dyDescent="0.3">
      <c r="A636" s="39">
        <v>35417</v>
      </c>
      <c r="B636" s="35" t="str">
        <f t="shared" si="35"/>
        <v/>
      </c>
      <c r="C636" s="23" t="str">
        <f t="shared" si="34"/>
        <v/>
      </c>
      <c r="D636" s="34" t="str">
        <f t="shared" si="36"/>
        <v/>
      </c>
      <c r="L636" s="24">
        <f>nbjc(F636,H636)</f>
        <v>0</v>
      </c>
      <c r="M636" s="46"/>
      <c r="N636" s="24">
        <f>nbjc(F636,H636+M636)</f>
        <v>0</v>
      </c>
      <c r="O636" s="28" t="str">
        <f>IF(K636="","",IF(OR(F636="3F",F636="AEDIFICAT",F636="ANTIN"),K636+L636+1,WORKDAY(K636,L636)))</f>
        <v/>
      </c>
    </row>
    <row r="637" spans="1:15" ht="14.25" thickBot="1" x14ac:dyDescent="0.3">
      <c r="A637" s="39">
        <v>35418</v>
      </c>
      <c r="B637" s="35" t="str">
        <f t="shared" si="35"/>
        <v/>
      </c>
      <c r="C637" s="23" t="str">
        <f t="shared" si="34"/>
        <v/>
      </c>
      <c r="D637" s="34" t="str">
        <f t="shared" si="36"/>
        <v/>
      </c>
      <c r="L637" s="24">
        <f>nbjc(F637,H637)</f>
        <v>0</v>
      </c>
      <c r="M637" s="46"/>
      <c r="N637" s="24">
        <f>nbjc(F637,H637+M637)</f>
        <v>0</v>
      </c>
      <c r="O637" s="28" t="str">
        <f>IF(K637="","",IF(OR(F637="3F",F637="AEDIFICAT",F637="ANTIN"),K637+L637+1,WORKDAY(K637,L637)))</f>
        <v/>
      </c>
    </row>
    <row r="638" spans="1:15" ht="14.25" thickBot="1" x14ac:dyDescent="0.3">
      <c r="A638" s="39">
        <v>35419</v>
      </c>
      <c r="B638" s="35" t="str">
        <f t="shared" si="35"/>
        <v/>
      </c>
      <c r="C638" s="23" t="str">
        <f t="shared" si="34"/>
        <v/>
      </c>
      <c r="D638" s="34" t="str">
        <f t="shared" si="36"/>
        <v/>
      </c>
      <c r="L638" s="24">
        <f>nbjc(F638,H638)</f>
        <v>0</v>
      </c>
      <c r="M638" s="46"/>
      <c r="N638" s="24">
        <f>nbjc(F638,H638+M638)</f>
        <v>0</v>
      </c>
      <c r="O638" s="28" t="str">
        <f>IF(K638="","",IF(OR(F638="3F",F638="AEDIFICAT",F638="ANTIN"),K638+L638+1,WORKDAY(K638,L638)))</f>
        <v/>
      </c>
    </row>
    <row r="639" spans="1:15" ht="14.25" thickBot="1" x14ac:dyDescent="0.3">
      <c r="A639" s="39">
        <v>35420</v>
      </c>
      <c r="B639" s="35" t="str">
        <f t="shared" si="35"/>
        <v/>
      </c>
      <c r="C639" s="23" t="str">
        <f t="shared" si="34"/>
        <v/>
      </c>
      <c r="D639" s="34" t="str">
        <f t="shared" si="36"/>
        <v/>
      </c>
      <c r="L639" s="24">
        <f>nbjc(F639,H639)</f>
        <v>0</v>
      </c>
      <c r="M639" s="46"/>
      <c r="N639" s="24">
        <f>nbjc(F639,H639+M639)</f>
        <v>0</v>
      </c>
      <c r="O639" s="28" t="str">
        <f>IF(K639="","",IF(OR(F639="3F",F639="AEDIFICAT",F639="ANTIN"),K639+L639+1,WORKDAY(K639,L639)))</f>
        <v/>
      </c>
    </row>
    <row r="640" spans="1:15" ht="14.25" thickBot="1" x14ac:dyDescent="0.3">
      <c r="A640" s="39">
        <v>35421</v>
      </c>
      <c r="B640" s="35" t="str">
        <f t="shared" si="35"/>
        <v/>
      </c>
      <c r="C640" s="23" t="str">
        <f t="shared" si="34"/>
        <v/>
      </c>
      <c r="D640" s="34" t="str">
        <f t="shared" si="36"/>
        <v/>
      </c>
      <c r="L640" s="24">
        <f>nbjc(F640,H640)</f>
        <v>0</v>
      </c>
      <c r="M640" s="46"/>
      <c r="N640" s="24">
        <f>nbjc(F640,H640+M640)</f>
        <v>0</v>
      </c>
      <c r="O640" s="28" t="str">
        <f>IF(K640="","",IF(OR(F640="3F",F640="AEDIFICAT",F640="ANTIN"),K640+L640+1,WORKDAY(K640,L640)))</f>
        <v/>
      </c>
    </row>
    <row r="641" spans="1:15" ht="14.25" thickBot="1" x14ac:dyDescent="0.3">
      <c r="A641" s="39">
        <v>35422</v>
      </c>
      <c r="B641" s="35" t="str">
        <f t="shared" si="35"/>
        <v/>
      </c>
      <c r="C641" s="23" t="str">
        <f t="shared" si="34"/>
        <v/>
      </c>
      <c r="D641" s="34" t="str">
        <f t="shared" si="36"/>
        <v/>
      </c>
      <c r="L641" s="24">
        <f>nbjc(F641,H641)</f>
        <v>0</v>
      </c>
      <c r="M641" s="46"/>
      <c r="N641" s="24">
        <f>nbjc(F641,H641+M641)</f>
        <v>0</v>
      </c>
      <c r="O641" s="28" t="str">
        <f>IF(K641="","",IF(OR(F641="3F",F641="AEDIFICAT",F641="ANTIN"),K641+L641+1,WORKDAY(K641,L641)))</f>
        <v/>
      </c>
    </row>
    <row r="642" spans="1:15" ht="14.25" thickBot="1" x14ac:dyDescent="0.3">
      <c r="A642" s="39">
        <v>35423</v>
      </c>
      <c r="B642" s="35" t="str">
        <f t="shared" si="35"/>
        <v/>
      </c>
      <c r="C642" s="23" t="str">
        <f t="shared" si="34"/>
        <v/>
      </c>
      <c r="D642" s="34" t="str">
        <f t="shared" si="36"/>
        <v/>
      </c>
      <c r="L642" s="24">
        <f>nbjc(F642,H642)</f>
        <v>0</v>
      </c>
      <c r="M642" s="46"/>
      <c r="N642" s="24">
        <f>nbjc(F642,H642+M642)</f>
        <v>0</v>
      </c>
      <c r="O642" s="28" t="str">
        <f>IF(K642="","",IF(OR(F642="3F",F642="AEDIFICAT",F642="ANTIN"),K642+L642+1,WORKDAY(K642,L642)))</f>
        <v/>
      </c>
    </row>
    <row r="643" spans="1:15" ht="14.25" thickBot="1" x14ac:dyDescent="0.3">
      <c r="A643" s="39">
        <v>35424</v>
      </c>
      <c r="B643" s="35" t="str">
        <f t="shared" si="35"/>
        <v/>
      </c>
      <c r="C643" s="23" t="str">
        <f t="shared" si="34"/>
        <v/>
      </c>
      <c r="D643" s="34" t="str">
        <f t="shared" si="36"/>
        <v/>
      </c>
      <c r="L643" s="24">
        <f>nbjc(F643,H643)</f>
        <v>0</v>
      </c>
      <c r="M643" s="46"/>
      <c r="N643" s="24">
        <f>nbjc(F643,H643+M643)</f>
        <v>0</v>
      </c>
      <c r="O643" s="28" t="str">
        <f>IF(K643="","",IF(OR(F643="3F",F643="AEDIFICAT",F643="ANTIN"),K643+L643+1,WORKDAY(K643,L643)))</f>
        <v/>
      </c>
    </row>
    <row r="644" spans="1:15" ht="14.25" thickBot="1" x14ac:dyDescent="0.3">
      <c r="A644" s="39">
        <v>35425</v>
      </c>
      <c r="B644" s="35" t="str">
        <f t="shared" si="35"/>
        <v/>
      </c>
      <c r="C644" s="23" t="str">
        <f t="shared" si="34"/>
        <v/>
      </c>
      <c r="D644" s="34" t="str">
        <f t="shared" si="36"/>
        <v/>
      </c>
      <c r="L644" s="24">
        <f>nbjc(F644,H644)</f>
        <v>0</v>
      </c>
      <c r="M644" s="46"/>
      <c r="N644" s="24">
        <f>nbjc(F644,H644+M644)</f>
        <v>0</v>
      </c>
      <c r="O644" s="28" t="str">
        <f>IF(K644="","",IF(OR(F644="3F",F644="AEDIFICAT",F644="ANTIN"),K644+L644+1,WORKDAY(K644,L644)))</f>
        <v/>
      </c>
    </row>
    <row r="645" spans="1:15" ht="14.25" thickBot="1" x14ac:dyDescent="0.3">
      <c r="A645" s="39">
        <v>35426</v>
      </c>
      <c r="B645" s="35" t="str">
        <f t="shared" si="35"/>
        <v/>
      </c>
      <c r="C645" s="23" t="str">
        <f t="shared" si="34"/>
        <v/>
      </c>
      <c r="D645" s="34" t="str">
        <f t="shared" si="36"/>
        <v/>
      </c>
      <c r="L645" s="24">
        <f>nbjc(F645,H645)</f>
        <v>0</v>
      </c>
      <c r="M645" s="46"/>
      <c r="N645" s="24">
        <f>nbjc(F645,H645+M645)</f>
        <v>0</v>
      </c>
      <c r="O645" s="28" t="str">
        <f>IF(K645="","",IF(OR(F645="3F",F645="AEDIFICAT",F645="ANTIN"),K645+L645+1,WORKDAY(K645,L645)))</f>
        <v/>
      </c>
    </row>
    <row r="646" spans="1:15" ht="14.25" thickBot="1" x14ac:dyDescent="0.3">
      <c r="A646" s="39">
        <v>35427</v>
      </c>
      <c r="B646" s="35" t="str">
        <f t="shared" si="35"/>
        <v/>
      </c>
      <c r="C646" s="23" t="str">
        <f t="shared" si="34"/>
        <v/>
      </c>
      <c r="D646" s="34" t="str">
        <f t="shared" si="36"/>
        <v/>
      </c>
      <c r="L646" s="24">
        <f>nbjc(F646,H646)</f>
        <v>0</v>
      </c>
      <c r="M646" s="46"/>
      <c r="N646" s="24">
        <f>nbjc(F646,H646+M646)</f>
        <v>0</v>
      </c>
      <c r="O646" s="28" t="str">
        <f>IF(K646="","",IF(OR(F646="3F",F646="AEDIFICAT",F646="ANTIN"),K646+L646+1,WORKDAY(K646,L646)))</f>
        <v/>
      </c>
    </row>
    <row r="647" spans="1:15" ht="14.25" thickBot="1" x14ac:dyDescent="0.3">
      <c r="A647" s="39">
        <v>35428</v>
      </c>
      <c r="B647" s="35" t="str">
        <f t="shared" si="35"/>
        <v/>
      </c>
      <c r="C647" s="23" t="str">
        <f t="shared" si="34"/>
        <v/>
      </c>
      <c r="D647" s="34" t="str">
        <f t="shared" si="36"/>
        <v/>
      </c>
      <c r="L647" s="24">
        <f>nbjc(F647,H647)</f>
        <v>0</v>
      </c>
      <c r="M647" s="46"/>
      <c r="N647" s="24">
        <f>nbjc(F647,H647+M647)</f>
        <v>0</v>
      </c>
      <c r="O647" s="28" t="str">
        <f>IF(K647="","",IF(OR(F647="3F",F647="AEDIFICAT",F647="ANTIN"),K647+L647+1,WORKDAY(K647,L647)))</f>
        <v/>
      </c>
    </row>
    <row r="648" spans="1:15" ht="14.25" thickBot="1" x14ac:dyDescent="0.3">
      <c r="A648" s="39">
        <v>35429</v>
      </c>
      <c r="B648" s="35" t="str">
        <f t="shared" si="35"/>
        <v/>
      </c>
      <c r="C648" s="23" t="str">
        <f t="shared" si="34"/>
        <v/>
      </c>
      <c r="D648" s="34" t="str">
        <f t="shared" si="36"/>
        <v/>
      </c>
      <c r="L648" s="24">
        <f>nbjc(F648,H648)</f>
        <v>0</v>
      </c>
      <c r="M648" s="46"/>
      <c r="N648" s="24">
        <f>nbjc(F648,H648+M648)</f>
        <v>0</v>
      </c>
      <c r="O648" s="28" t="str">
        <f>IF(K648="","",IF(OR(F648="3F",F648="AEDIFICAT",F648="ANTIN"),K648+L648+1,WORKDAY(K648,L648)))</f>
        <v/>
      </c>
    </row>
    <row r="649" spans="1:15" ht="14.25" thickBot="1" x14ac:dyDescent="0.3">
      <c r="A649" s="39">
        <v>35430</v>
      </c>
      <c r="B649" s="35" t="str">
        <f t="shared" si="35"/>
        <v/>
      </c>
      <c r="C649" s="23" t="str">
        <f t="shared" si="34"/>
        <v/>
      </c>
      <c r="D649" s="34" t="str">
        <f t="shared" si="36"/>
        <v/>
      </c>
      <c r="L649" s="24">
        <f>nbjc(F649,H649)</f>
        <v>0</v>
      </c>
      <c r="M649" s="46"/>
      <c r="N649" s="24">
        <f>nbjc(F649,H649+M649)</f>
        <v>0</v>
      </c>
      <c r="O649" s="28" t="str">
        <f>IF(K649="","",IF(OR(F649="3F",F649="AEDIFICAT",F649="ANTIN"),K649+L649+1,WORKDAY(K649,L649)))</f>
        <v/>
      </c>
    </row>
    <row r="650" spans="1:15" ht="14.25" thickBot="1" x14ac:dyDescent="0.3">
      <c r="A650" s="39">
        <v>35431</v>
      </c>
      <c r="B650" s="35" t="str">
        <f t="shared" si="35"/>
        <v/>
      </c>
      <c r="C650" s="23" t="str">
        <f t="shared" si="34"/>
        <v/>
      </c>
      <c r="D650" s="34" t="str">
        <f t="shared" si="36"/>
        <v/>
      </c>
      <c r="L650" s="24">
        <f>nbjc(F650,H650)</f>
        <v>0</v>
      </c>
      <c r="M650" s="46"/>
      <c r="N650" s="24">
        <f>nbjc(F650,H650+M650)</f>
        <v>0</v>
      </c>
      <c r="O650" s="28" t="str">
        <f>IF(K650="","",IF(OR(F650="3F",F650="AEDIFICAT",F650="ANTIN"),K650+L650+1,WORKDAY(K650,L650)))</f>
        <v/>
      </c>
    </row>
    <row r="651" spans="1:15" ht="14.25" thickBot="1" x14ac:dyDescent="0.3">
      <c r="A651" s="39">
        <v>35432</v>
      </c>
      <c r="B651" s="35" t="str">
        <f t="shared" si="35"/>
        <v/>
      </c>
      <c r="C651" s="23" t="str">
        <f t="shared" si="34"/>
        <v/>
      </c>
      <c r="D651" s="34" t="str">
        <f t="shared" si="36"/>
        <v/>
      </c>
      <c r="L651" s="24">
        <f>nbjc(F651,H651)</f>
        <v>0</v>
      </c>
      <c r="M651" s="46"/>
      <c r="N651" s="24">
        <f>nbjc(F651,H651+M651)</f>
        <v>0</v>
      </c>
      <c r="O651" s="28" t="str">
        <f>IF(K651="","",IF(OR(F651="3F",F651="AEDIFICAT",F651="ANTIN"),K651+L651+1,WORKDAY(K651,L651)))</f>
        <v/>
      </c>
    </row>
    <row r="652" spans="1:15" ht="14.25" thickBot="1" x14ac:dyDescent="0.3">
      <c r="A652" s="39">
        <v>35433</v>
      </c>
      <c r="B652" s="35" t="str">
        <f t="shared" si="35"/>
        <v/>
      </c>
      <c r="C652" s="23" t="str">
        <f t="shared" si="34"/>
        <v/>
      </c>
      <c r="D652" s="34" t="str">
        <f t="shared" si="36"/>
        <v/>
      </c>
      <c r="L652" s="24">
        <f>nbjc(F652,H652)</f>
        <v>0</v>
      </c>
      <c r="M652" s="46"/>
      <c r="N652" s="24">
        <f>nbjc(F652,H652+M652)</f>
        <v>0</v>
      </c>
      <c r="O652" s="28" t="str">
        <f>IF(K652="","",IF(OR(F652="3F",F652="AEDIFICAT",F652="ANTIN"),K652+L652+1,WORKDAY(K652,L652)))</f>
        <v/>
      </c>
    </row>
    <row r="653" spans="1:15" ht="14.25" thickBot="1" x14ac:dyDescent="0.3">
      <c r="A653" s="39">
        <v>35434</v>
      </c>
      <c r="B653" s="35" t="str">
        <f t="shared" si="35"/>
        <v/>
      </c>
      <c r="C653" s="23" t="str">
        <f t="shared" si="34"/>
        <v/>
      </c>
      <c r="D653" s="34" t="str">
        <f t="shared" si="36"/>
        <v/>
      </c>
      <c r="L653" s="24">
        <f>nbjc(F653,H653)</f>
        <v>0</v>
      </c>
      <c r="M653" s="46"/>
      <c r="N653" s="24">
        <f>nbjc(F653,H653+M653)</f>
        <v>0</v>
      </c>
      <c r="O653" s="28" t="str">
        <f>IF(K653="","",IF(OR(F653="3F",F653="AEDIFICAT",F653="ANTIN"),K653+L653+1,WORKDAY(K653,L653)))</f>
        <v/>
      </c>
    </row>
    <row r="654" spans="1:15" ht="14.25" thickBot="1" x14ac:dyDescent="0.3">
      <c r="A654" s="39">
        <v>35435</v>
      </c>
      <c r="B654" s="35" t="str">
        <f t="shared" si="35"/>
        <v/>
      </c>
      <c r="C654" s="23" t="str">
        <f t="shared" si="34"/>
        <v/>
      </c>
      <c r="D654" s="34" t="str">
        <f t="shared" si="36"/>
        <v/>
      </c>
      <c r="L654" s="24">
        <f>nbjc(F654,H654)</f>
        <v>0</v>
      </c>
      <c r="M654" s="46"/>
      <c r="N654" s="24">
        <f>nbjc(F654,H654+M654)</f>
        <v>0</v>
      </c>
      <c r="O654" s="28" t="str">
        <f>IF(K654="","",IF(OR(F654="3F",F654="AEDIFICAT",F654="ANTIN"),K654+L654+1,WORKDAY(K654,L654)))</f>
        <v/>
      </c>
    </row>
    <row r="655" spans="1:15" ht="14.25" thickBot="1" x14ac:dyDescent="0.3">
      <c r="A655" s="39">
        <v>35436</v>
      </c>
      <c r="B655" s="35" t="str">
        <f t="shared" si="35"/>
        <v/>
      </c>
      <c r="C655" s="23" t="str">
        <f t="shared" si="34"/>
        <v/>
      </c>
      <c r="D655" s="34" t="str">
        <f t="shared" si="36"/>
        <v/>
      </c>
      <c r="L655" s="24">
        <f>nbjc(F655,H655)</f>
        <v>0</v>
      </c>
      <c r="M655" s="46"/>
      <c r="N655" s="24">
        <f>nbjc(F655,H655+M655)</f>
        <v>0</v>
      </c>
      <c r="O655" s="28" t="str">
        <f>IF(K655="","",IF(OR(F655="3F",F655="AEDIFICAT",F655="ANTIN"),K655+L655+1,WORKDAY(K655,L655)))</f>
        <v/>
      </c>
    </row>
    <row r="656" spans="1:15" ht="14.25" thickBot="1" x14ac:dyDescent="0.3">
      <c r="A656" s="39">
        <v>35437</v>
      </c>
      <c r="B656" s="35" t="str">
        <f t="shared" si="35"/>
        <v/>
      </c>
      <c r="C656" s="23" t="str">
        <f t="shared" si="34"/>
        <v/>
      </c>
      <c r="D656" s="34" t="str">
        <f t="shared" si="36"/>
        <v/>
      </c>
      <c r="L656" s="24">
        <f>nbjc(F656,H656)</f>
        <v>0</v>
      </c>
      <c r="M656" s="46"/>
      <c r="N656" s="24">
        <f>nbjc(F656,H656+M656)</f>
        <v>0</v>
      </c>
      <c r="O656" s="28" t="str">
        <f>IF(K656="","",IF(OR(F656="3F",F656="AEDIFICAT",F656="ANTIN"),K656+L656+1,WORKDAY(K656,L656)))</f>
        <v/>
      </c>
    </row>
    <row r="657" spans="1:15" ht="14.25" thickBot="1" x14ac:dyDescent="0.3">
      <c r="A657" s="39">
        <v>35438</v>
      </c>
      <c r="B657" s="35" t="str">
        <f t="shared" si="35"/>
        <v/>
      </c>
      <c r="C657" s="23" t="str">
        <f t="shared" si="34"/>
        <v/>
      </c>
      <c r="D657" s="34" t="str">
        <f t="shared" si="36"/>
        <v/>
      </c>
      <c r="L657" s="24">
        <f>nbjc(F657,H657)</f>
        <v>0</v>
      </c>
      <c r="M657" s="46"/>
      <c r="N657" s="24">
        <f>nbjc(F657,H657+M657)</f>
        <v>0</v>
      </c>
      <c r="O657" s="28" t="str">
        <f>IF(K657="","",IF(OR(F657="3F",F657="AEDIFICAT",F657="ANTIN"),K657+L657+1,WORKDAY(K657,L657)))</f>
        <v/>
      </c>
    </row>
    <row r="658" spans="1:15" ht="14.25" thickBot="1" x14ac:dyDescent="0.3">
      <c r="A658" s="39">
        <v>35439</v>
      </c>
      <c r="B658" s="35" t="str">
        <f t="shared" si="35"/>
        <v/>
      </c>
      <c r="C658" s="23" t="str">
        <f t="shared" si="34"/>
        <v/>
      </c>
      <c r="D658" s="34" t="str">
        <f t="shared" si="36"/>
        <v/>
      </c>
      <c r="L658" s="24">
        <f>nbjc(F658,H658)</f>
        <v>0</v>
      </c>
      <c r="M658" s="46"/>
      <c r="N658" s="24">
        <f>nbjc(F658,H658+M658)</f>
        <v>0</v>
      </c>
      <c r="O658" s="28" t="str">
        <f>IF(K658="","",IF(OR(F658="3F",F658="AEDIFICAT",F658="ANTIN"),K658+L658+1,WORKDAY(K658,L658)))</f>
        <v/>
      </c>
    </row>
    <row r="659" spans="1:15" ht="14.25" thickBot="1" x14ac:dyDescent="0.3">
      <c r="A659" s="39">
        <v>35440</v>
      </c>
      <c r="B659" s="35" t="str">
        <f t="shared" si="35"/>
        <v/>
      </c>
      <c r="C659" s="23" t="str">
        <f t="shared" si="34"/>
        <v/>
      </c>
      <c r="D659" s="34" t="str">
        <f t="shared" si="36"/>
        <v/>
      </c>
      <c r="L659" s="24">
        <f>nbjc(F659,H659)</f>
        <v>0</v>
      </c>
      <c r="M659" s="46"/>
      <c r="N659" s="24">
        <f>nbjc(F659,H659+M659)</f>
        <v>0</v>
      </c>
      <c r="O659" s="28" t="str">
        <f>IF(K659="","",IF(OR(F659="3F",F659="AEDIFICAT",F659="ANTIN"),K659+L659+1,WORKDAY(K659,L659)))</f>
        <v/>
      </c>
    </row>
    <row r="660" spans="1:15" ht="14.25" thickBot="1" x14ac:dyDescent="0.3">
      <c r="A660" s="39">
        <v>35441</v>
      </c>
      <c r="B660" s="35" t="str">
        <f t="shared" si="35"/>
        <v/>
      </c>
      <c r="C660" s="23" t="str">
        <f t="shared" si="34"/>
        <v/>
      </c>
      <c r="D660" s="34" t="str">
        <f t="shared" si="36"/>
        <v/>
      </c>
      <c r="L660" s="24">
        <f>nbjc(F660,H660)</f>
        <v>0</v>
      </c>
      <c r="M660" s="46"/>
      <c r="N660" s="24">
        <f>nbjc(F660,H660+M660)</f>
        <v>0</v>
      </c>
      <c r="O660" s="28" t="str">
        <f>IF(K660="","",IF(OR(F660="3F",F660="AEDIFICAT",F660="ANTIN"),K660+L660+1,WORKDAY(K660,L660)))</f>
        <v/>
      </c>
    </row>
    <row r="661" spans="1:15" ht="14.25" thickBot="1" x14ac:dyDescent="0.3">
      <c r="A661" s="39">
        <v>35442</v>
      </c>
      <c r="B661" s="35" t="str">
        <f t="shared" si="35"/>
        <v/>
      </c>
      <c r="C661" s="23" t="str">
        <f t="shared" si="34"/>
        <v/>
      </c>
      <c r="D661" s="34" t="str">
        <f t="shared" si="36"/>
        <v/>
      </c>
      <c r="L661" s="24">
        <f>nbjc(F661,H661)</f>
        <v>0</v>
      </c>
      <c r="M661" s="46"/>
      <c r="N661" s="24">
        <f>nbjc(F661,H661+M661)</f>
        <v>0</v>
      </c>
      <c r="O661" s="28" t="str">
        <f>IF(K661="","",IF(OR(F661="3F",F661="AEDIFICAT",F661="ANTIN"),K661+L661+1,WORKDAY(K661,L661)))</f>
        <v/>
      </c>
    </row>
    <row r="662" spans="1:15" ht="14.25" thickBot="1" x14ac:dyDescent="0.3">
      <c r="A662" s="39">
        <v>35443</v>
      </c>
      <c r="B662" s="35" t="str">
        <f t="shared" si="35"/>
        <v/>
      </c>
      <c r="C662" s="23" t="str">
        <f t="shared" si="34"/>
        <v/>
      </c>
      <c r="D662" s="34" t="str">
        <f t="shared" si="36"/>
        <v/>
      </c>
      <c r="L662" s="24">
        <f>nbjc(F662,H662)</f>
        <v>0</v>
      </c>
      <c r="M662" s="46"/>
      <c r="N662" s="24">
        <f>nbjc(F662,H662+M662)</f>
        <v>0</v>
      </c>
      <c r="O662" s="28" t="str">
        <f>IF(K662="","",IF(OR(F662="3F",F662="AEDIFICAT",F662="ANTIN"),K662+L662+1,WORKDAY(K662,L662)))</f>
        <v/>
      </c>
    </row>
    <row r="663" spans="1:15" ht="14.25" thickBot="1" x14ac:dyDescent="0.3">
      <c r="A663" s="39">
        <v>35444</v>
      </c>
      <c r="B663" s="35" t="str">
        <f t="shared" si="35"/>
        <v/>
      </c>
      <c r="C663" s="23" t="str">
        <f t="shared" si="34"/>
        <v/>
      </c>
      <c r="D663" s="34" t="str">
        <f t="shared" si="36"/>
        <v/>
      </c>
      <c r="L663" s="24">
        <f>nbjc(F663,H663)</f>
        <v>0</v>
      </c>
      <c r="M663" s="46"/>
      <c r="N663" s="24">
        <f>nbjc(F663,H663+M663)</f>
        <v>0</v>
      </c>
      <c r="O663" s="28" t="str">
        <f>IF(K663="","",IF(OR(F663="3F",F663="AEDIFICAT",F663="ANTIN"),K663+L663+1,WORKDAY(K663,L663)))</f>
        <v/>
      </c>
    </row>
    <row r="664" spans="1:15" ht="14.25" thickBot="1" x14ac:dyDescent="0.3">
      <c r="A664" s="39">
        <v>35445</v>
      </c>
      <c r="B664" s="35" t="str">
        <f t="shared" si="35"/>
        <v/>
      </c>
      <c r="C664" s="23" t="str">
        <f t="shared" si="34"/>
        <v/>
      </c>
      <c r="D664" s="34" t="str">
        <f t="shared" si="36"/>
        <v/>
      </c>
      <c r="L664" s="24">
        <f>nbjc(F664,H664)</f>
        <v>0</v>
      </c>
      <c r="M664" s="46"/>
      <c r="N664" s="24">
        <f>nbjc(F664,H664+M664)</f>
        <v>0</v>
      </c>
      <c r="O664" s="28" t="str">
        <f>IF(K664="","",IF(OR(F664="3F",F664="AEDIFICAT",F664="ANTIN"),K664+L664+1,WORKDAY(K664,L664)))</f>
        <v/>
      </c>
    </row>
    <row r="665" spans="1:15" ht="14.25" thickBot="1" x14ac:dyDescent="0.3">
      <c r="A665" s="39">
        <v>35446</v>
      </c>
      <c r="B665" s="35" t="str">
        <f t="shared" si="35"/>
        <v/>
      </c>
      <c r="C665" s="23" t="str">
        <f t="shared" si="34"/>
        <v/>
      </c>
      <c r="D665" s="34" t="str">
        <f t="shared" si="36"/>
        <v/>
      </c>
      <c r="L665" s="24">
        <f>nbjc(F665,H665)</f>
        <v>0</v>
      </c>
      <c r="M665" s="46"/>
      <c r="N665" s="24">
        <f>nbjc(F665,H665+M665)</f>
        <v>0</v>
      </c>
      <c r="O665" s="28" t="str">
        <f>IF(K665="","",IF(OR(F665="3F",F665="AEDIFICAT",F665="ANTIN"),K665+L665+1,WORKDAY(K665,L665)))</f>
        <v/>
      </c>
    </row>
    <row r="666" spans="1:15" ht="14.25" thickBot="1" x14ac:dyDescent="0.3">
      <c r="A666" s="39">
        <v>35447</v>
      </c>
      <c r="B666" s="35" t="str">
        <f t="shared" si="35"/>
        <v/>
      </c>
      <c r="C666" s="23" t="str">
        <f t="shared" si="34"/>
        <v/>
      </c>
      <c r="D666" s="34" t="str">
        <f t="shared" si="36"/>
        <v/>
      </c>
      <c r="L666" s="24">
        <f>nbjc(F666,H666)</f>
        <v>0</v>
      </c>
      <c r="M666" s="46"/>
      <c r="N666" s="24">
        <f>nbjc(F666,H666+M666)</f>
        <v>0</v>
      </c>
      <c r="O666" s="28" t="str">
        <f>IF(K666="","",IF(OR(F666="3F",F666="AEDIFICAT",F666="ANTIN"),K666+L666+1,WORKDAY(K666,L666)))</f>
        <v/>
      </c>
    </row>
    <row r="667" spans="1:15" ht="14.25" thickBot="1" x14ac:dyDescent="0.3">
      <c r="A667" s="39">
        <v>35448</v>
      </c>
      <c r="B667" s="35" t="str">
        <f t="shared" si="35"/>
        <v/>
      </c>
      <c r="C667" s="23" t="str">
        <f t="shared" si="34"/>
        <v/>
      </c>
      <c r="D667" s="34" t="str">
        <f t="shared" si="36"/>
        <v/>
      </c>
      <c r="L667" s="24">
        <f>nbjc(F667,H667)</f>
        <v>0</v>
      </c>
      <c r="M667" s="46"/>
      <c r="N667" s="24">
        <f>nbjc(F667,H667+M667)</f>
        <v>0</v>
      </c>
      <c r="O667" s="28" t="str">
        <f>IF(K667="","",IF(OR(F667="3F",F667="AEDIFICAT",F667="ANTIN"),K667+L667+1,WORKDAY(K667,L667)))</f>
        <v/>
      </c>
    </row>
    <row r="668" spans="1:15" ht="14.25" thickBot="1" x14ac:dyDescent="0.3">
      <c r="A668" s="39">
        <v>35449</v>
      </c>
      <c r="B668" s="35" t="str">
        <f t="shared" si="35"/>
        <v/>
      </c>
      <c r="C668" s="23" t="str">
        <f t="shared" si="34"/>
        <v/>
      </c>
      <c r="D668" s="34" t="str">
        <f t="shared" si="36"/>
        <v/>
      </c>
      <c r="L668" s="24">
        <f>nbjc(F668,H668)</f>
        <v>0</v>
      </c>
      <c r="M668" s="46"/>
      <c r="N668" s="24">
        <f>nbjc(F668,H668+M668)</f>
        <v>0</v>
      </c>
      <c r="O668" s="28" t="str">
        <f>IF(K668="","",IF(OR(F668="3F",F668="AEDIFICAT",F668="ANTIN"),K668+L668+1,WORKDAY(K668,L668)))</f>
        <v/>
      </c>
    </row>
    <row r="669" spans="1:15" ht="14.25" thickBot="1" x14ac:dyDescent="0.3">
      <c r="A669" s="39">
        <v>35450</v>
      </c>
      <c r="B669" s="35" t="str">
        <f t="shared" si="35"/>
        <v/>
      </c>
      <c r="C669" s="23" t="str">
        <f t="shared" si="34"/>
        <v/>
      </c>
      <c r="D669" s="34" t="str">
        <f t="shared" si="36"/>
        <v/>
      </c>
      <c r="L669" s="24">
        <f>nbjc(F669,H669)</f>
        <v>0</v>
      </c>
      <c r="M669" s="46"/>
      <c r="N669" s="24">
        <f>nbjc(F669,H669+M669)</f>
        <v>0</v>
      </c>
      <c r="O669" s="28" t="str">
        <f>IF(K669="","",IF(OR(F669="3F",F669="AEDIFICAT",F669="ANTIN"),K669+L669+1,WORKDAY(K669,L669)))</f>
        <v/>
      </c>
    </row>
    <row r="670" spans="1:15" ht="14.25" thickBot="1" x14ac:dyDescent="0.3">
      <c r="A670" s="39">
        <v>35451</v>
      </c>
      <c r="B670" s="35" t="str">
        <f t="shared" si="35"/>
        <v/>
      </c>
      <c r="C670" s="23" t="str">
        <f t="shared" si="34"/>
        <v/>
      </c>
      <c r="D670" s="34" t="str">
        <f t="shared" si="36"/>
        <v/>
      </c>
      <c r="L670" s="24">
        <f>nbjc(F670,H670)</f>
        <v>0</v>
      </c>
      <c r="M670" s="46"/>
      <c r="N670" s="24">
        <f>nbjc(F670,H670+M670)</f>
        <v>0</v>
      </c>
      <c r="O670" s="28" t="str">
        <f>IF(K670="","",IF(OR(F670="3F",F670="AEDIFICAT",F670="ANTIN"),K670+L670+1,WORKDAY(K670,L670)))</f>
        <v/>
      </c>
    </row>
    <row r="671" spans="1:15" ht="14.25" thickBot="1" x14ac:dyDescent="0.3">
      <c r="A671" s="39">
        <v>35452</v>
      </c>
      <c r="B671" s="35" t="str">
        <f t="shared" si="35"/>
        <v/>
      </c>
      <c r="C671" s="23" t="str">
        <f t="shared" si="34"/>
        <v/>
      </c>
      <c r="D671" s="34" t="str">
        <f t="shared" si="36"/>
        <v/>
      </c>
      <c r="L671" s="24">
        <f>nbjc(F671,H671)</f>
        <v>0</v>
      </c>
      <c r="M671" s="46"/>
      <c r="N671" s="24">
        <f>nbjc(F671,H671+M671)</f>
        <v>0</v>
      </c>
      <c r="O671" s="28" t="str">
        <f>IF(K671="","",IF(OR(F671="3F",F671="AEDIFICAT",F671="ANTIN"),K671+L671+1,WORKDAY(K671,L671)))</f>
        <v/>
      </c>
    </row>
    <row r="672" spans="1:15" ht="14.25" thickBot="1" x14ac:dyDescent="0.3">
      <c r="A672" s="39">
        <v>35453</v>
      </c>
      <c r="B672" s="35" t="str">
        <f t="shared" si="35"/>
        <v/>
      </c>
      <c r="C672" s="23" t="str">
        <f t="shared" si="34"/>
        <v/>
      </c>
      <c r="D672" s="34" t="str">
        <f t="shared" si="36"/>
        <v/>
      </c>
      <c r="L672" s="24">
        <f>nbjc(F672,H672)</f>
        <v>0</v>
      </c>
      <c r="M672" s="46"/>
      <c r="N672" s="24">
        <f>nbjc(F672,H672+M672)</f>
        <v>0</v>
      </c>
      <c r="O672" s="28" t="str">
        <f>IF(K672="","",IF(OR(F672="3F",F672="AEDIFICAT",F672="ANTIN"),K672+L672+1,WORKDAY(K672,L672)))</f>
        <v/>
      </c>
    </row>
    <row r="673" spans="1:15" ht="14.25" thickBot="1" x14ac:dyDescent="0.3">
      <c r="A673" s="39">
        <v>35454</v>
      </c>
      <c r="B673" s="35" t="str">
        <f t="shared" si="35"/>
        <v/>
      </c>
      <c r="C673" s="23" t="str">
        <f t="shared" si="34"/>
        <v/>
      </c>
      <c r="D673" s="34" t="str">
        <f t="shared" si="36"/>
        <v/>
      </c>
      <c r="L673" s="24">
        <f>nbjc(F673,H673)</f>
        <v>0</v>
      </c>
      <c r="M673" s="46"/>
      <c r="N673" s="24">
        <f>nbjc(F673,H673+M673)</f>
        <v>0</v>
      </c>
      <c r="O673" s="28" t="str">
        <f>IF(K673="","",IF(OR(F673="3F",F673="AEDIFICAT",F673="ANTIN"),K673+L673+1,WORKDAY(K673,L673)))</f>
        <v/>
      </c>
    </row>
    <row r="674" spans="1:15" ht="14.25" thickBot="1" x14ac:dyDescent="0.3">
      <c r="A674" s="39">
        <v>35455</v>
      </c>
      <c r="B674" s="35" t="str">
        <f t="shared" si="35"/>
        <v/>
      </c>
      <c r="C674" s="23" t="str">
        <f t="shared" si="34"/>
        <v/>
      </c>
      <c r="D674" s="34" t="str">
        <f t="shared" si="36"/>
        <v/>
      </c>
      <c r="L674" s="24">
        <f>nbjc(F674,H674)</f>
        <v>0</v>
      </c>
      <c r="M674" s="46"/>
      <c r="N674" s="24">
        <f>nbjc(F674,H674+M674)</f>
        <v>0</v>
      </c>
      <c r="O674" s="28" t="str">
        <f>IF(K674="","",IF(OR(F674="3F",F674="AEDIFICAT",F674="ANTIN"),K674+L674+1,WORKDAY(K674,L674)))</f>
        <v/>
      </c>
    </row>
    <row r="675" spans="1:15" ht="14.25" thickBot="1" x14ac:dyDescent="0.3">
      <c r="A675" s="39">
        <v>35456</v>
      </c>
      <c r="B675" s="35" t="str">
        <f t="shared" si="35"/>
        <v/>
      </c>
      <c r="C675" s="23" t="str">
        <f t="shared" si="34"/>
        <v/>
      </c>
      <c r="D675" s="34" t="str">
        <f t="shared" si="36"/>
        <v/>
      </c>
      <c r="L675" s="24">
        <f>nbjc(F675,H675)</f>
        <v>0</v>
      </c>
      <c r="M675" s="46"/>
      <c r="N675" s="24">
        <f>nbjc(F675,H675+M675)</f>
        <v>0</v>
      </c>
      <c r="O675" s="28" t="str">
        <f>IF(K675="","",IF(OR(F675="3F",F675="AEDIFICAT",F675="ANTIN"),K675+L675+1,WORKDAY(K675,L675)))</f>
        <v/>
      </c>
    </row>
    <row r="676" spans="1:15" ht="14.25" thickBot="1" x14ac:dyDescent="0.3">
      <c r="A676" s="39">
        <v>35457</v>
      </c>
      <c r="B676" s="35" t="str">
        <f t="shared" si="35"/>
        <v/>
      </c>
      <c r="C676" s="23" t="str">
        <f t="shared" si="34"/>
        <v/>
      </c>
      <c r="D676" s="34" t="str">
        <f t="shared" si="36"/>
        <v/>
      </c>
      <c r="L676" s="24">
        <f>nbjc(F676,H676)</f>
        <v>0</v>
      </c>
      <c r="M676" s="46"/>
      <c r="N676" s="24">
        <f>nbjc(F676,H676+M676)</f>
        <v>0</v>
      </c>
      <c r="O676" s="28" t="str">
        <f>IF(K676="","",IF(OR(F676="3F",F676="AEDIFICAT",F676="ANTIN"),K676+L676+1,WORKDAY(K676,L676)))</f>
        <v/>
      </c>
    </row>
    <row r="677" spans="1:15" ht="14.25" thickBot="1" x14ac:dyDescent="0.3">
      <c r="A677" s="39">
        <v>35458</v>
      </c>
      <c r="B677" s="35" t="str">
        <f t="shared" si="35"/>
        <v/>
      </c>
      <c r="C677" s="23" t="str">
        <f t="shared" si="34"/>
        <v/>
      </c>
      <c r="D677" s="34" t="str">
        <f t="shared" si="36"/>
        <v/>
      </c>
      <c r="L677" s="24">
        <f>nbjc(F677,H677)</f>
        <v>0</v>
      </c>
      <c r="M677" s="46"/>
      <c r="N677" s="24">
        <f>nbjc(F677,H677+M677)</f>
        <v>0</v>
      </c>
      <c r="O677" s="28" t="str">
        <f>IF(K677="","",IF(OR(F677="3F",F677="AEDIFICAT",F677="ANTIN"),K677+L677+1,WORKDAY(K677,L677)))</f>
        <v/>
      </c>
    </row>
    <row r="678" spans="1:15" ht="14.25" thickBot="1" x14ac:dyDescent="0.3">
      <c r="A678" s="39">
        <v>35459</v>
      </c>
      <c r="B678" s="35" t="str">
        <f t="shared" si="35"/>
        <v/>
      </c>
      <c r="C678" s="23" t="str">
        <f t="shared" si="34"/>
        <v/>
      </c>
      <c r="D678" s="34" t="str">
        <f t="shared" si="36"/>
        <v/>
      </c>
      <c r="L678" s="24">
        <f>nbjc(F678,H678)</f>
        <v>0</v>
      </c>
      <c r="M678" s="46"/>
      <c r="N678" s="24">
        <f>nbjc(F678,H678+M678)</f>
        <v>0</v>
      </c>
      <c r="O678" s="28" t="str">
        <f>IF(K678="","",IF(OR(F678="3F",F678="AEDIFICAT",F678="ANTIN"),K678+L678+1,WORKDAY(K678,L678)))</f>
        <v/>
      </c>
    </row>
    <row r="679" spans="1:15" ht="14.25" thickBot="1" x14ac:dyDescent="0.3">
      <c r="A679" s="39">
        <v>35460</v>
      </c>
      <c r="B679" s="35" t="str">
        <f t="shared" si="35"/>
        <v/>
      </c>
      <c r="C679" s="23" t="str">
        <f t="shared" ref="C679:C742" si="37">IF(E679="","",YEAR(E679))</f>
        <v/>
      </c>
      <c r="D679" s="34" t="str">
        <f t="shared" si="36"/>
        <v/>
      </c>
      <c r="L679" s="24">
        <f>nbjc(F679,H679)</f>
        <v>0</v>
      </c>
      <c r="M679" s="46"/>
      <c r="N679" s="24">
        <f>nbjc(F679,H679+M679)</f>
        <v>0</v>
      </c>
      <c r="O679" s="28" t="str">
        <f>IF(K679="","",IF(OR(F679="3F",F679="AEDIFICAT",F679="ANTIN"),K679+L679+1,WORKDAY(K679,L679)))</f>
        <v/>
      </c>
    </row>
    <row r="680" spans="1:15" ht="14.25" thickBot="1" x14ac:dyDescent="0.3">
      <c r="A680" s="39">
        <v>35461</v>
      </c>
      <c r="B680" s="35" t="str">
        <f t="shared" si="35"/>
        <v/>
      </c>
      <c r="C680" s="23" t="str">
        <f t="shared" si="37"/>
        <v/>
      </c>
      <c r="D680" s="34" t="str">
        <f t="shared" si="36"/>
        <v/>
      </c>
      <c r="L680" s="24">
        <f>nbjc(F680,H680)</f>
        <v>0</v>
      </c>
      <c r="M680" s="46"/>
      <c r="N680" s="24">
        <f>nbjc(F680,H680+M680)</f>
        <v>0</v>
      </c>
      <c r="O680" s="28" t="str">
        <f>IF(K680="","",IF(OR(F680="3F",F680="AEDIFICAT",F680="ANTIN"),K680+L680+1,WORKDAY(K680,L680)))</f>
        <v/>
      </c>
    </row>
    <row r="681" spans="1:15" ht="14.25" thickBot="1" x14ac:dyDescent="0.3">
      <c r="A681" s="39">
        <v>35462</v>
      </c>
      <c r="B681" s="35" t="str">
        <f t="shared" si="35"/>
        <v/>
      </c>
      <c r="C681" s="23" t="str">
        <f t="shared" si="37"/>
        <v/>
      </c>
      <c r="D681" s="34" t="str">
        <f t="shared" si="36"/>
        <v/>
      </c>
      <c r="L681" s="24">
        <f>nbjc(F681,H681)</f>
        <v>0</v>
      </c>
      <c r="M681" s="46"/>
      <c r="N681" s="24">
        <f>nbjc(F681,H681+M681)</f>
        <v>0</v>
      </c>
      <c r="O681" s="28" t="str">
        <f>IF(K681="","",IF(OR(F681="3F",F681="AEDIFICAT",F681="ANTIN"),K681+L681+1,WORKDAY(K681,L681)))</f>
        <v/>
      </c>
    </row>
    <row r="682" spans="1:15" ht="14.25" thickBot="1" x14ac:dyDescent="0.3">
      <c r="A682" s="39">
        <v>35463</v>
      </c>
      <c r="B682" s="35" t="str">
        <f t="shared" ref="B682:B745" si="38">IF(E682="","",MONTH(E682))</f>
        <v/>
      </c>
      <c r="C682" s="23" t="str">
        <f t="shared" si="37"/>
        <v/>
      </c>
      <c r="D682" s="34" t="str">
        <f t="shared" ref="D682:D745" si="39">IF(E682="","",WEEKNUM(E682,2))</f>
        <v/>
      </c>
      <c r="L682" s="24">
        <f>nbjc(F682,H682)</f>
        <v>0</v>
      </c>
      <c r="M682" s="46"/>
      <c r="N682" s="24">
        <f>nbjc(F682,H682+M682)</f>
        <v>0</v>
      </c>
      <c r="O682" s="28" t="str">
        <f>IF(K682="","",IF(OR(F682="3F",F682="AEDIFICAT",F682="ANTIN"),K682+L682+1,WORKDAY(K682,L682)))</f>
        <v/>
      </c>
    </row>
    <row r="683" spans="1:15" ht="14.25" thickBot="1" x14ac:dyDescent="0.3">
      <c r="B683" s="35" t="str">
        <f t="shared" si="38"/>
        <v/>
      </c>
      <c r="C683" s="23" t="str">
        <f t="shared" si="37"/>
        <v/>
      </c>
      <c r="D683" s="34" t="str">
        <f t="shared" si="39"/>
        <v/>
      </c>
      <c r="L683" s="24">
        <f>nbjc(F683,H683)</f>
        <v>0</v>
      </c>
      <c r="M683" s="46"/>
      <c r="N683" s="24">
        <f>nbjc(F683,H683+M683)</f>
        <v>0</v>
      </c>
      <c r="O683" s="28" t="str">
        <f>IF(K683="","",IF(OR(F683="3F",F683="AEDIFICAT",F683="ANTIN"),K683+L683+1,WORKDAY(K683,L683)))</f>
        <v/>
      </c>
    </row>
    <row r="684" spans="1:15" ht="14.25" thickBot="1" x14ac:dyDescent="0.3">
      <c r="B684" s="35" t="str">
        <f t="shared" si="38"/>
        <v/>
      </c>
      <c r="C684" s="23" t="str">
        <f t="shared" si="37"/>
        <v/>
      </c>
      <c r="D684" s="34" t="str">
        <f t="shared" si="39"/>
        <v/>
      </c>
      <c r="L684" s="24">
        <f>nbjc(F684,H684)</f>
        <v>0</v>
      </c>
      <c r="M684" s="46"/>
      <c r="N684" s="24">
        <f>nbjc(F684,H684+M684)</f>
        <v>0</v>
      </c>
      <c r="O684" s="28" t="str">
        <f>IF(K684="","",IF(OR(F684="3F",F684="AEDIFICAT",F684="ANTIN"),K684+L684+1,WORKDAY(K684,L684)))</f>
        <v/>
      </c>
    </row>
    <row r="685" spans="1:15" ht="14.25" thickBot="1" x14ac:dyDescent="0.3">
      <c r="B685" s="35" t="str">
        <f t="shared" si="38"/>
        <v/>
      </c>
      <c r="C685" s="23" t="str">
        <f t="shared" si="37"/>
        <v/>
      </c>
      <c r="D685" s="34" t="str">
        <f t="shared" si="39"/>
        <v/>
      </c>
      <c r="L685" s="24">
        <f>nbjc(F685,H685)</f>
        <v>0</v>
      </c>
      <c r="M685" s="46"/>
      <c r="N685" s="24">
        <f>nbjc(F685,H685+M685)</f>
        <v>0</v>
      </c>
      <c r="O685" s="28" t="str">
        <f>IF(K685="","",IF(OR(F685="3F",F685="AEDIFICAT",F685="ANTIN"),K685+L685+1,WORKDAY(K685,L685)))</f>
        <v/>
      </c>
    </row>
    <row r="686" spans="1:15" ht="14.25" thickBot="1" x14ac:dyDescent="0.3">
      <c r="B686" s="35" t="str">
        <f t="shared" si="38"/>
        <v/>
      </c>
      <c r="C686" s="23" t="str">
        <f t="shared" si="37"/>
        <v/>
      </c>
      <c r="D686" s="34" t="str">
        <f t="shared" si="39"/>
        <v/>
      </c>
      <c r="L686" s="24">
        <f>nbjc(F686,H686)</f>
        <v>0</v>
      </c>
      <c r="M686" s="46"/>
      <c r="N686" s="24">
        <f>nbjc(F686,H686+M686)</f>
        <v>0</v>
      </c>
      <c r="O686" s="28" t="str">
        <f>IF(K686="","",IF(OR(F686="3F",F686="AEDIFICAT",F686="ANTIN"),K686+L686+1,WORKDAY(K686,L686)))</f>
        <v/>
      </c>
    </row>
    <row r="687" spans="1:15" ht="14.25" thickBot="1" x14ac:dyDescent="0.3">
      <c r="B687" s="35" t="str">
        <f t="shared" si="38"/>
        <v/>
      </c>
      <c r="C687" s="23" t="str">
        <f t="shared" si="37"/>
        <v/>
      </c>
      <c r="D687" s="34" t="str">
        <f t="shared" si="39"/>
        <v/>
      </c>
      <c r="L687" s="24">
        <f>nbjc(F687,H687)</f>
        <v>0</v>
      </c>
      <c r="M687" s="46"/>
      <c r="N687" s="24">
        <f>nbjc(F687,H687+M687)</f>
        <v>0</v>
      </c>
      <c r="O687" s="28" t="str">
        <f>IF(K687="","",IF(OR(F687="3F",F687="AEDIFICAT",F687="ANTIN"),K687+L687+1,WORKDAY(K687,L687)))</f>
        <v/>
      </c>
    </row>
    <row r="688" spans="1:15" ht="14.25" thickBot="1" x14ac:dyDescent="0.3">
      <c r="B688" s="35" t="str">
        <f t="shared" si="38"/>
        <v/>
      </c>
      <c r="C688" s="23" t="str">
        <f t="shared" si="37"/>
        <v/>
      </c>
      <c r="D688" s="34" t="str">
        <f t="shared" si="39"/>
        <v/>
      </c>
      <c r="L688" s="24">
        <f>nbjc(F688,H688)</f>
        <v>0</v>
      </c>
      <c r="M688" s="46"/>
      <c r="N688" s="24">
        <f>nbjc(F688,H688+M688)</f>
        <v>0</v>
      </c>
      <c r="O688" s="28" t="str">
        <f>IF(K688="","",IF(OR(F688="3F",F688="AEDIFICAT",F688="ANTIN"),K688+L688+1,WORKDAY(K688,L688)))</f>
        <v/>
      </c>
    </row>
    <row r="689" spans="2:15" ht="14.25" thickBot="1" x14ac:dyDescent="0.3">
      <c r="B689" s="35" t="str">
        <f t="shared" si="38"/>
        <v/>
      </c>
      <c r="C689" s="23" t="str">
        <f t="shared" si="37"/>
        <v/>
      </c>
      <c r="D689" s="34" t="str">
        <f t="shared" si="39"/>
        <v/>
      </c>
      <c r="L689" s="24">
        <f>nbjc(F689,H689)</f>
        <v>0</v>
      </c>
      <c r="M689" s="46"/>
      <c r="N689" s="24">
        <f>nbjc(F689,H689+M689)</f>
        <v>0</v>
      </c>
      <c r="O689" s="28" t="str">
        <f>IF(K689="","",IF(OR(F689="3F",F689="AEDIFICAT",F689="ANTIN"),K689+L689+1,WORKDAY(K689,L689)))</f>
        <v/>
      </c>
    </row>
    <row r="690" spans="2:15" ht="14.25" thickBot="1" x14ac:dyDescent="0.3">
      <c r="B690" s="35" t="str">
        <f t="shared" si="38"/>
        <v/>
      </c>
      <c r="C690" s="23" t="str">
        <f t="shared" si="37"/>
        <v/>
      </c>
      <c r="D690" s="34" t="str">
        <f t="shared" si="39"/>
        <v/>
      </c>
      <c r="L690" s="24">
        <f>nbjc(F690,H690)</f>
        <v>0</v>
      </c>
      <c r="M690" s="46"/>
      <c r="N690" s="24">
        <f>nbjc(F690,H690+M690)</f>
        <v>0</v>
      </c>
      <c r="O690" s="28" t="str">
        <f>IF(K690="","",IF(OR(F690="3F",F690="AEDIFICAT",F690="ANTIN"),K690+L690+1,WORKDAY(K690,L690)))</f>
        <v/>
      </c>
    </row>
    <row r="691" spans="2:15" ht="14.25" thickBot="1" x14ac:dyDescent="0.3">
      <c r="B691" s="35" t="str">
        <f t="shared" si="38"/>
        <v/>
      </c>
      <c r="C691" s="23" t="str">
        <f t="shared" si="37"/>
        <v/>
      </c>
      <c r="D691" s="34" t="str">
        <f t="shared" si="39"/>
        <v/>
      </c>
      <c r="L691" s="24">
        <f>nbjc(F691,H691)</f>
        <v>0</v>
      </c>
      <c r="M691" s="46"/>
      <c r="N691" s="24">
        <f>nbjc(F691,H691+M691)</f>
        <v>0</v>
      </c>
      <c r="O691" s="28" t="str">
        <f>IF(K691="","",IF(OR(F691="3F",F691="AEDIFICAT",F691="ANTIN"),K691+L691+1,WORKDAY(K691,L691)))</f>
        <v/>
      </c>
    </row>
    <row r="692" spans="2:15" ht="14.25" thickBot="1" x14ac:dyDescent="0.3">
      <c r="B692" s="35" t="str">
        <f t="shared" si="38"/>
        <v/>
      </c>
      <c r="C692" s="23" t="str">
        <f t="shared" si="37"/>
        <v/>
      </c>
      <c r="D692" s="34" t="str">
        <f t="shared" si="39"/>
        <v/>
      </c>
      <c r="L692" s="24">
        <f>nbjc(F692,H692)</f>
        <v>0</v>
      </c>
      <c r="M692" s="46"/>
      <c r="N692" s="24">
        <f>nbjc(F692,H692+M692)</f>
        <v>0</v>
      </c>
      <c r="O692" s="28" t="str">
        <f>IF(K692="","",IF(OR(F692="3F",F692="AEDIFICAT",F692="ANTIN"),K692+L692+1,WORKDAY(K692,L692)))</f>
        <v/>
      </c>
    </row>
    <row r="693" spans="2:15" ht="14.25" thickBot="1" x14ac:dyDescent="0.3">
      <c r="B693" s="35" t="str">
        <f t="shared" si="38"/>
        <v/>
      </c>
      <c r="C693" s="23" t="str">
        <f t="shared" si="37"/>
        <v/>
      </c>
      <c r="D693" s="34" t="str">
        <f t="shared" si="39"/>
        <v/>
      </c>
      <c r="L693" s="24">
        <f>nbjc(F693,H693)</f>
        <v>0</v>
      </c>
      <c r="M693" s="46"/>
      <c r="N693" s="24">
        <f>nbjc(F693,H693+M693)</f>
        <v>0</v>
      </c>
      <c r="O693" s="28" t="str">
        <f>IF(K693="","",IF(OR(F693="3F",F693="AEDIFICAT",F693="ANTIN"),K693+L693+1,WORKDAY(K693,L693)))</f>
        <v/>
      </c>
    </row>
    <row r="694" spans="2:15" ht="14.25" thickBot="1" x14ac:dyDescent="0.3">
      <c r="B694" s="35" t="str">
        <f t="shared" si="38"/>
        <v/>
      </c>
      <c r="C694" s="23" t="str">
        <f t="shared" si="37"/>
        <v/>
      </c>
      <c r="D694" s="34" t="str">
        <f t="shared" si="39"/>
        <v/>
      </c>
      <c r="L694" s="24">
        <f>nbjc(F694,H694)</f>
        <v>0</v>
      </c>
      <c r="M694" s="46"/>
      <c r="N694" s="24">
        <f>nbjc(F694,H694+M694)</f>
        <v>0</v>
      </c>
      <c r="O694" s="28" t="str">
        <f>IF(K694="","",IF(OR(F694="3F",F694="AEDIFICAT",F694="ANTIN"),K694+L694+1,WORKDAY(K694,L694)))</f>
        <v/>
      </c>
    </row>
    <row r="695" spans="2:15" ht="14.25" thickBot="1" x14ac:dyDescent="0.3">
      <c r="B695" s="35" t="str">
        <f t="shared" si="38"/>
        <v/>
      </c>
      <c r="C695" s="23" t="str">
        <f t="shared" si="37"/>
        <v/>
      </c>
      <c r="D695" s="34" t="str">
        <f t="shared" si="39"/>
        <v/>
      </c>
      <c r="L695" s="24">
        <f>nbjc(F695,H695)</f>
        <v>0</v>
      </c>
      <c r="M695" s="46"/>
      <c r="N695" s="24">
        <f>nbjc(F695,H695+M695)</f>
        <v>0</v>
      </c>
      <c r="O695" s="28" t="str">
        <f>IF(K695="","",IF(OR(F695="3F",F695="AEDIFICAT",F695="ANTIN"),K695+L695+1,WORKDAY(K695,L695)))</f>
        <v/>
      </c>
    </row>
    <row r="696" spans="2:15" ht="14.25" thickBot="1" x14ac:dyDescent="0.3">
      <c r="B696" s="35" t="str">
        <f t="shared" si="38"/>
        <v/>
      </c>
      <c r="C696" s="23" t="str">
        <f t="shared" si="37"/>
        <v/>
      </c>
      <c r="D696" s="34" t="str">
        <f t="shared" si="39"/>
        <v/>
      </c>
      <c r="L696" s="24">
        <f>nbjc(F696,H696)</f>
        <v>0</v>
      </c>
      <c r="M696" s="46"/>
      <c r="N696" s="24">
        <f>nbjc(F696,H696+M696)</f>
        <v>0</v>
      </c>
      <c r="O696" s="28" t="str">
        <f>IF(K696="","",IF(OR(F696="3F",F696="AEDIFICAT",F696="ANTIN"),K696+L696+1,WORKDAY(K696,L696)))</f>
        <v/>
      </c>
    </row>
    <row r="697" spans="2:15" ht="14.25" thickBot="1" x14ac:dyDescent="0.3">
      <c r="B697" s="35" t="str">
        <f t="shared" si="38"/>
        <v/>
      </c>
      <c r="C697" s="23" t="str">
        <f t="shared" si="37"/>
        <v/>
      </c>
      <c r="D697" s="34" t="str">
        <f t="shared" si="39"/>
        <v/>
      </c>
      <c r="L697" s="24">
        <f>nbjc(F697,H697)</f>
        <v>0</v>
      </c>
      <c r="M697" s="46"/>
      <c r="N697" s="24">
        <f>nbjc(F697,H697+M697)</f>
        <v>0</v>
      </c>
      <c r="O697" s="28" t="str">
        <f>IF(K697="","",IF(OR(F697="3F",F697="AEDIFICAT",F697="ANTIN"),K697+L697+1,WORKDAY(K697,L697)))</f>
        <v/>
      </c>
    </row>
    <row r="698" spans="2:15" ht="14.25" thickBot="1" x14ac:dyDescent="0.3">
      <c r="B698" s="35" t="str">
        <f t="shared" si="38"/>
        <v/>
      </c>
      <c r="C698" s="23" t="str">
        <f t="shared" si="37"/>
        <v/>
      </c>
      <c r="D698" s="34" t="str">
        <f t="shared" si="39"/>
        <v/>
      </c>
      <c r="L698" s="24">
        <f>nbjc(F698,H698)</f>
        <v>0</v>
      </c>
      <c r="M698" s="46"/>
      <c r="N698" s="24">
        <f>nbjc(F698,H698+M698)</f>
        <v>0</v>
      </c>
      <c r="O698" s="28" t="str">
        <f>IF(K698="","",IF(OR(F698="3F",F698="AEDIFICAT",F698="ANTIN"),K698+L698+1,WORKDAY(K698,L698)))</f>
        <v/>
      </c>
    </row>
    <row r="699" spans="2:15" ht="14.25" thickBot="1" x14ac:dyDescent="0.3">
      <c r="B699" s="35" t="str">
        <f t="shared" si="38"/>
        <v/>
      </c>
      <c r="C699" s="23" t="str">
        <f t="shared" si="37"/>
        <v/>
      </c>
      <c r="D699" s="34" t="str">
        <f t="shared" si="39"/>
        <v/>
      </c>
      <c r="L699" s="24">
        <f>nbjc(F699,H699)</f>
        <v>0</v>
      </c>
      <c r="M699" s="46"/>
      <c r="N699" s="24">
        <f>nbjc(F699,H699+M699)</f>
        <v>0</v>
      </c>
      <c r="O699" s="28" t="str">
        <f>IF(K699="","",IF(OR(F699="3F",F699="AEDIFICAT",F699="ANTIN"),K699+L699+1,WORKDAY(K699,L699)))</f>
        <v/>
      </c>
    </row>
    <row r="700" spans="2:15" ht="14.25" thickBot="1" x14ac:dyDescent="0.3">
      <c r="B700" s="35" t="str">
        <f t="shared" si="38"/>
        <v/>
      </c>
      <c r="C700" s="23" t="str">
        <f t="shared" si="37"/>
        <v/>
      </c>
      <c r="D700" s="34" t="str">
        <f t="shared" si="39"/>
        <v/>
      </c>
      <c r="L700" s="24">
        <f>nbjc(F700,H700)</f>
        <v>0</v>
      </c>
      <c r="M700" s="46"/>
      <c r="N700" s="24">
        <f>nbjc(F700,H700+M700)</f>
        <v>0</v>
      </c>
      <c r="O700" s="28" t="str">
        <f>IF(K700="","",IF(OR(F700="3F",F700="AEDIFICAT",F700="ANTIN"),K700+L700+1,WORKDAY(K700,L700)))</f>
        <v/>
      </c>
    </row>
    <row r="701" spans="2:15" ht="14.25" thickBot="1" x14ac:dyDescent="0.3">
      <c r="B701" s="35" t="str">
        <f t="shared" si="38"/>
        <v/>
      </c>
      <c r="C701" s="23" t="str">
        <f t="shared" si="37"/>
        <v/>
      </c>
      <c r="D701" s="34" t="str">
        <f t="shared" si="39"/>
        <v/>
      </c>
      <c r="L701" s="24">
        <f>nbjc(F701,H701)</f>
        <v>0</v>
      </c>
      <c r="M701" s="46"/>
      <c r="N701" s="24">
        <f>nbjc(F701,H701+M701)</f>
        <v>0</v>
      </c>
      <c r="O701" s="28" t="str">
        <f>IF(K701="","",IF(OR(F701="3F",F701="AEDIFICAT",F701="ANTIN"),K701+L701+1,WORKDAY(K701,L701)))</f>
        <v/>
      </c>
    </row>
    <row r="702" spans="2:15" ht="14.25" thickBot="1" x14ac:dyDescent="0.3">
      <c r="B702" s="35" t="str">
        <f t="shared" si="38"/>
        <v/>
      </c>
      <c r="C702" s="23" t="str">
        <f t="shared" si="37"/>
        <v/>
      </c>
      <c r="D702" s="34" t="str">
        <f t="shared" si="39"/>
        <v/>
      </c>
      <c r="L702" s="24">
        <f>nbjc(F702,H702)</f>
        <v>0</v>
      </c>
      <c r="M702" s="46"/>
      <c r="N702" s="24">
        <f>nbjc(F702,H702+M702)</f>
        <v>0</v>
      </c>
      <c r="O702" s="28" t="str">
        <f>IF(K702="","",IF(OR(F702="3F",F702="AEDIFICAT",F702="ANTIN"),K702+L702+1,WORKDAY(K702,L702)))</f>
        <v/>
      </c>
    </row>
    <row r="703" spans="2:15" ht="14.25" thickBot="1" x14ac:dyDescent="0.3">
      <c r="B703" s="35" t="str">
        <f t="shared" si="38"/>
        <v/>
      </c>
      <c r="C703" s="23" t="str">
        <f t="shared" si="37"/>
        <v/>
      </c>
      <c r="D703" s="34" t="str">
        <f t="shared" si="39"/>
        <v/>
      </c>
      <c r="L703" s="24">
        <f>nbjc(F703,H703)</f>
        <v>0</v>
      </c>
      <c r="M703" s="46"/>
      <c r="N703" s="24">
        <f>nbjc(F703,H703+M703)</f>
        <v>0</v>
      </c>
      <c r="O703" s="28" t="str">
        <f>IF(K703="","",IF(OR(F703="3F",F703="AEDIFICAT",F703="ANTIN"),K703+L703+1,WORKDAY(K703,L703)))</f>
        <v/>
      </c>
    </row>
    <row r="704" spans="2:15" ht="14.25" thickBot="1" x14ac:dyDescent="0.3">
      <c r="B704" s="35" t="str">
        <f t="shared" si="38"/>
        <v/>
      </c>
      <c r="C704" s="23" t="str">
        <f t="shared" si="37"/>
        <v/>
      </c>
      <c r="D704" s="34" t="str">
        <f t="shared" si="39"/>
        <v/>
      </c>
      <c r="L704" s="24">
        <f>nbjc(F704,H704)</f>
        <v>0</v>
      </c>
      <c r="M704" s="46"/>
      <c r="N704" s="24">
        <f>nbjc(F704,H704+M704)</f>
        <v>0</v>
      </c>
      <c r="O704" s="28" t="str">
        <f>IF(K704="","",IF(OR(F704="3F",F704="AEDIFICAT",F704="ANTIN"),K704+L704+1,WORKDAY(K704,L704)))</f>
        <v/>
      </c>
    </row>
    <row r="705" spans="2:15" ht="14.25" thickBot="1" x14ac:dyDescent="0.3">
      <c r="B705" s="35" t="str">
        <f t="shared" si="38"/>
        <v/>
      </c>
      <c r="C705" s="23" t="str">
        <f t="shared" si="37"/>
        <v/>
      </c>
      <c r="D705" s="34" t="str">
        <f t="shared" si="39"/>
        <v/>
      </c>
      <c r="L705" s="24">
        <f>nbjc(F705,H705)</f>
        <v>0</v>
      </c>
      <c r="M705" s="46"/>
      <c r="N705" s="24">
        <f>nbjc(F705,H705+M705)</f>
        <v>0</v>
      </c>
      <c r="O705" s="28" t="str">
        <f>IF(K705="","",IF(OR(F705="3F",F705="AEDIFICAT",F705="ANTIN"),K705+L705+1,WORKDAY(K705,L705)))</f>
        <v/>
      </c>
    </row>
    <row r="706" spans="2:15" ht="14.25" thickBot="1" x14ac:dyDescent="0.3">
      <c r="B706" s="35" t="str">
        <f t="shared" si="38"/>
        <v/>
      </c>
      <c r="C706" s="23" t="str">
        <f t="shared" si="37"/>
        <v/>
      </c>
      <c r="D706" s="34" t="str">
        <f t="shared" si="39"/>
        <v/>
      </c>
      <c r="L706" s="24">
        <f>nbjc(F706,H706)</f>
        <v>0</v>
      </c>
      <c r="M706" s="46"/>
      <c r="N706" s="24">
        <f>nbjc(F706,H706+M706)</f>
        <v>0</v>
      </c>
      <c r="O706" s="28" t="str">
        <f>IF(K706="","",IF(OR(F706="3F",F706="AEDIFICAT",F706="ANTIN"),K706+L706+1,WORKDAY(K706,L706)))</f>
        <v/>
      </c>
    </row>
    <row r="707" spans="2:15" ht="14.25" thickBot="1" x14ac:dyDescent="0.3">
      <c r="B707" s="35" t="str">
        <f t="shared" si="38"/>
        <v/>
      </c>
      <c r="C707" s="23" t="str">
        <f t="shared" si="37"/>
        <v/>
      </c>
      <c r="D707" s="34" t="str">
        <f t="shared" si="39"/>
        <v/>
      </c>
      <c r="L707" s="24">
        <f>nbjc(F707,H707)</f>
        <v>0</v>
      </c>
      <c r="M707" s="46"/>
      <c r="N707" s="24">
        <f>nbjc(F707,H707+M707)</f>
        <v>0</v>
      </c>
      <c r="O707" s="28" t="str">
        <f>IF(K707="","",IF(OR(F707="3F",F707="AEDIFICAT",F707="ANTIN"),K707+L707+1,WORKDAY(K707,L707)))</f>
        <v/>
      </c>
    </row>
    <row r="708" spans="2:15" ht="14.25" thickBot="1" x14ac:dyDescent="0.3">
      <c r="B708" s="35" t="str">
        <f t="shared" si="38"/>
        <v/>
      </c>
      <c r="C708" s="23" t="str">
        <f t="shared" si="37"/>
        <v/>
      </c>
      <c r="D708" s="34" t="str">
        <f t="shared" si="39"/>
        <v/>
      </c>
      <c r="L708" s="24">
        <f>nbjc(F708,H708)</f>
        <v>0</v>
      </c>
      <c r="M708" s="46"/>
      <c r="N708" s="24">
        <f>nbjc(F708,H708+M708)</f>
        <v>0</v>
      </c>
      <c r="O708" s="28" t="str">
        <f>IF(K708="","",IF(OR(F708="3F",F708="AEDIFICAT",F708="ANTIN"),K708+L708+1,WORKDAY(K708,L708)))</f>
        <v/>
      </c>
    </row>
    <row r="709" spans="2:15" ht="14.25" thickBot="1" x14ac:dyDescent="0.3">
      <c r="B709" s="35" t="str">
        <f t="shared" si="38"/>
        <v/>
      </c>
      <c r="C709" s="23" t="str">
        <f t="shared" si="37"/>
        <v/>
      </c>
      <c r="D709" s="34" t="str">
        <f t="shared" si="39"/>
        <v/>
      </c>
      <c r="L709" s="24">
        <f>nbjc(F709,H709)</f>
        <v>0</v>
      </c>
      <c r="M709" s="46"/>
      <c r="N709" s="24">
        <f>nbjc(F709,H709+M709)</f>
        <v>0</v>
      </c>
      <c r="O709" s="28" t="str">
        <f>IF(K709="","",IF(OR(F709="3F",F709="AEDIFICAT",F709="ANTIN"),K709+L709+1,WORKDAY(K709,L709)))</f>
        <v/>
      </c>
    </row>
    <row r="710" spans="2:15" ht="14.25" thickBot="1" x14ac:dyDescent="0.3">
      <c r="B710" s="35" t="str">
        <f t="shared" si="38"/>
        <v/>
      </c>
      <c r="C710" s="23" t="str">
        <f t="shared" si="37"/>
        <v/>
      </c>
      <c r="D710" s="34" t="str">
        <f t="shared" si="39"/>
        <v/>
      </c>
      <c r="L710" s="24">
        <f>nbjc(F710,H710)</f>
        <v>0</v>
      </c>
      <c r="M710" s="46"/>
      <c r="N710" s="24">
        <f>nbjc(F710,H710+M710)</f>
        <v>0</v>
      </c>
      <c r="O710" s="28" t="str">
        <f>IF(K710="","",IF(OR(F710="3F",F710="AEDIFICAT",F710="ANTIN"),K710+L710+1,WORKDAY(K710,L710)))</f>
        <v/>
      </c>
    </row>
    <row r="711" spans="2:15" ht="14.25" thickBot="1" x14ac:dyDescent="0.3">
      <c r="B711" s="35" t="str">
        <f t="shared" si="38"/>
        <v/>
      </c>
      <c r="C711" s="23" t="str">
        <f t="shared" si="37"/>
        <v/>
      </c>
      <c r="D711" s="34" t="str">
        <f t="shared" si="39"/>
        <v/>
      </c>
      <c r="L711" s="24">
        <f>nbjc(F711,H711)</f>
        <v>0</v>
      </c>
      <c r="M711" s="46"/>
      <c r="N711" s="24">
        <f>nbjc(F711,H711+M711)</f>
        <v>0</v>
      </c>
      <c r="O711" s="28" t="str">
        <f>IF(K711="","",IF(OR(F711="3F",F711="AEDIFICAT",F711="ANTIN"),K711+L711+1,WORKDAY(K711,L711)))</f>
        <v/>
      </c>
    </row>
    <row r="712" spans="2:15" ht="14.25" thickBot="1" x14ac:dyDescent="0.3">
      <c r="B712" s="35" t="str">
        <f t="shared" si="38"/>
        <v/>
      </c>
      <c r="C712" s="23" t="str">
        <f t="shared" si="37"/>
        <v/>
      </c>
      <c r="D712" s="34" t="str">
        <f t="shared" si="39"/>
        <v/>
      </c>
      <c r="L712" s="24">
        <f>nbjc(F712,H712)</f>
        <v>0</v>
      </c>
      <c r="M712" s="46"/>
      <c r="N712" s="24">
        <f>nbjc(F712,H712+M712)</f>
        <v>0</v>
      </c>
      <c r="O712" s="28" t="str">
        <f>IF(K712="","",IF(OR(F712="3F",F712="AEDIFICAT",F712="ANTIN"),K712+L712+1,WORKDAY(K712,L712)))</f>
        <v/>
      </c>
    </row>
    <row r="713" spans="2:15" ht="14.25" thickBot="1" x14ac:dyDescent="0.3">
      <c r="B713" s="35" t="str">
        <f t="shared" si="38"/>
        <v/>
      </c>
      <c r="C713" s="23" t="str">
        <f t="shared" si="37"/>
        <v/>
      </c>
      <c r="D713" s="34" t="str">
        <f t="shared" si="39"/>
        <v/>
      </c>
      <c r="L713" s="24">
        <f>nbjc(F713,H713)</f>
        <v>0</v>
      </c>
      <c r="M713" s="46"/>
      <c r="N713" s="24">
        <f>nbjc(F713,H713+M713)</f>
        <v>0</v>
      </c>
      <c r="O713" s="28" t="str">
        <f>IF(K713="","",IF(OR(F713="3F",F713="AEDIFICAT",F713="ANTIN"),K713+L713+1,WORKDAY(K713,L713)))</f>
        <v/>
      </c>
    </row>
    <row r="714" spans="2:15" ht="14.25" thickBot="1" x14ac:dyDescent="0.3">
      <c r="B714" s="35" t="str">
        <f t="shared" si="38"/>
        <v/>
      </c>
      <c r="C714" s="23" t="str">
        <f t="shared" si="37"/>
        <v/>
      </c>
      <c r="D714" s="34" t="str">
        <f t="shared" si="39"/>
        <v/>
      </c>
      <c r="L714" s="24">
        <f>nbjc(F714,H714)</f>
        <v>0</v>
      </c>
      <c r="M714" s="46"/>
      <c r="N714" s="24">
        <f>nbjc(F714,H714+M714)</f>
        <v>0</v>
      </c>
      <c r="O714" s="28" t="str">
        <f>IF(K714="","",IF(OR(F714="3F",F714="AEDIFICAT",F714="ANTIN"),K714+L714+1,WORKDAY(K714,L714)))</f>
        <v/>
      </c>
    </row>
    <row r="715" spans="2:15" ht="14.25" thickBot="1" x14ac:dyDescent="0.3">
      <c r="B715" s="35" t="str">
        <f t="shared" si="38"/>
        <v/>
      </c>
      <c r="C715" s="23" t="str">
        <f t="shared" si="37"/>
        <v/>
      </c>
      <c r="D715" s="34" t="str">
        <f t="shared" si="39"/>
        <v/>
      </c>
      <c r="L715" s="24">
        <f>nbjc(F715,H715)</f>
        <v>0</v>
      </c>
      <c r="M715" s="46"/>
      <c r="N715" s="24">
        <f>nbjc(F715,H715+M715)</f>
        <v>0</v>
      </c>
      <c r="O715" s="28" t="str">
        <f>IF(K715="","",IF(OR(F715="3F",F715="AEDIFICAT",F715="ANTIN"),K715+L715+1,WORKDAY(K715,L715)))</f>
        <v/>
      </c>
    </row>
    <row r="716" spans="2:15" ht="14.25" thickBot="1" x14ac:dyDescent="0.3">
      <c r="B716" s="35" t="str">
        <f t="shared" si="38"/>
        <v/>
      </c>
      <c r="C716" s="23" t="str">
        <f t="shared" si="37"/>
        <v/>
      </c>
      <c r="D716" s="34" t="str">
        <f t="shared" si="39"/>
        <v/>
      </c>
      <c r="L716" s="24">
        <f>nbjc(F716,H716)</f>
        <v>0</v>
      </c>
      <c r="M716" s="46"/>
      <c r="N716" s="24">
        <f>nbjc(F716,H716+M716)</f>
        <v>0</v>
      </c>
      <c r="O716" s="28" t="str">
        <f>IF(K716="","",IF(OR(F716="3F",F716="AEDIFICAT",F716="ANTIN"),K716+L716+1,WORKDAY(K716,L716)))</f>
        <v/>
      </c>
    </row>
    <row r="717" spans="2:15" ht="14.25" thickBot="1" x14ac:dyDescent="0.3">
      <c r="B717" s="35" t="str">
        <f t="shared" si="38"/>
        <v/>
      </c>
      <c r="C717" s="23" t="str">
        <f t="shared" si="37"/>
        <v/>
      </c>
      <c r="D717" s="34" t="str">
        <f t="shared" si="39"/>
        <v/>
      </c>
      <c r="L717" s="24">
        <f>nbjc(F717,H717)</f>
        <v>0</v>
      </c>
      <c r="M717" s="46"/>
      <c r="N717" s="24">
        <f>nbjc(F717,H717+M717)</f>
        <v>0</v>
      </c>
      <c r="O717" s="28" t="str">
        <f>IF(K717="","",IF(OR(F717="3F",F717="AEDIFICAT",F717="ANTIN"),K717+L717+1,WORKDAY(K717,L717)))</f>
        <v/>
      </c>
    </row>
    <row r="718" spans="2:15" ht="14.25" thickBot="1" x14ac:dyDescent="0.3">
      <c r="B718" s="35" t="str">
        <f t="shared" si="38"/>
        <v/>
      </c>
      <c r="C718" s="23" t="str">
        <f t="shared" si="37"/>
        <v/>
      </c>
      <c r="D718" s="34" t="str">
        <f t="shared" si="39"/>
        <v/>
      </c>
      <c r="L718" s="24">
        <f>nbjc(F718,H718)</f>
        <v>0</v>
      </c>
      <c r="M718" s="46"/>
      <c r="N718" s="24">
        <f>nbjc(F718,H718+M718)</f>
        <v>0</v>
      </c>
      <c r="O718" s="28" t="str">
        <f>IF(K718="","",IF(OR(F718="3F",F718="AEDIFICAT",F718="ANTIN"),K718+L718+1,WORKDAY(K718,L718)))</f>
        <v/>
      </c>
    </row>
    <row r="719" spans="2:15" ht="14.25" thickBot="1" x14ac:dyDescent="0.3">
      <c r="B719" s="35" t="str">
        <f t="shared" si="38"/>
        <v/>
      </c>
      <c r="C719" s="23" t="str">
        <f t="shared" si="37"/>
        <v/>
      </c>
      <c r="D719" s="34" t="str">
        <f t="shared" si="39"/>
        <v/>
      </c>
      <c r="L719" s="24">
        <f>nbjc(F719,H719)</f>
        <v>0</v>
      </c>
      <c r="M719" s="46"/>
      <c r="N719" s="24">
        <f>nbjc(F719,H719+M719)</f>
        <v>0</v>
      </c>
      <c r="O719" s="28" t="str">
        <f>IF(K719="","",IF(OR(F719="3F",F719="AEDIFICAT",F719="ANTIN"),K719+L719+1,WORKDAY(K719,L719)))</f>
        <v/>
      </c>
    </row>
    <row r="720" spans="2:15" ht="14.25" thickBot="1" x14ac:dyDescent="0.3">
      <c r="B720" s="35" t="str">
        <f t="shared" si="38"/>
        <v/>
      </c>
      <c r="C720" s="23" t="str">
        <f t="shared" si="37"/>
        <v/>
      </c>
      <c r="D720" s="34" t="str">
        <f t="shared" si="39"/>
        <v/>
      </c>
      <c r="L720" s="24">
        <f>nbjc(F720,H720)</f>
        <v>0</v>
      </c>
      <c r="M720" s="46"/>
      <c r="N720" s="24">
        <f>nbjc(F720,H720+M720)</f>
        <v>0</v>
      </c>
      <c r="O720" s="28" t="str">
        <f>IF(K720="","",IF(OR(F720="3F",F720="AEDIFICAT",F720="ANTIN"),K720+L720+1,WORKDAY(K720,L720)))</f>
        <v/>
      </c>
    </row>
    <row r="721" spans="2:15" ht="14.25" thickBot="1" x14ac:dyDescent="0.3">
      <c r="B721" s="35" t="str">
        <f t="shared" si="38"/>
        <v/>
      </c>
      <c r="C721" s="23" t="str">
        <f t="shared" si="37"/>
        <v/>
      </c>
      <c r="D721" s="34" t="str">
        <f t="shared" si="39"/>
        <v/>
      </c>
      <c r="L721" s="24">
        <f>nbjc(F721,H721)</f>
        <v>0</v>
      </c>
      <c r="M721" s="46"/>
      <c r="N721" s="24">
        <f>nbjc(F721,H721+M721)</f>
        <v>0</v>
      </c>
      <c r="O721" s="28" t="str">
        <f>IF(K721="","",IF(OR(F721="3F",F721="AEDIFICAT",F721="ANTIN"),K721+L721+1,WORKDAY(K721,L721)))</f>
        <v/>
      </c>
    </row>
    <row r="722" spans="2:15" ht="14.25" thickBot="1" x14ac:dyDescent="0.3">
      <c r="B722" s="35" t="str">
        <f t="shared" si="38"/>
        <v/>
      </c>
      <c r="C722" s="23" t="str">
        <f t="shared" si="37"/>
        <v/>
      </c>
      <c r="D722" s="34" t="str">
        <f t="shared" si="39"/>
        <v/>
      </c>
      <c r="L722" s="24">
        <f>nbjc(F722,H722)</f>
        <v>0</v>
      </c>
      <c r="M722" s="46"/>
      <c r="N722" s="24">
        <f>nbjc(F722,H722+M722)</f>
        <v>0</v>
      </c>
      <c r="O722" s="28" t="str">
        <f>IF(K722="","",IF(OR(F722="3F",F722="AEDIFICAT",F722="ANTIN"),K722+L722+1,WORKDAY(K722,L722)))</f>
        <v/>
      </c>
    </row>
    <row r="723" spans="2:15" ht="14.25" thickBot="1" x14ac:dyDescent="0.3">
      <c r="B723" s="35" t="str">
        <f t="shared" si="38"/>
        <v/>
      </c>
      <c r="C723" s="23" t="str">
        <f t="shared" si="37"/>
        <v/>
      </c>
      <c r="D723" s="34" t="str">
        <f t="shared" si="39"/>
        <v/>
      </c>
      <c r="L723" s="24">
        <f>nbjc(F723,H723)</f>
        <v>0</v>
      </c>
      <c r="M723" s="46"/>
      <c r="N723" s="24">
        <f>nbjc(F723,H723+M723)</f>
        <v>0</v>
      </c>
      <c r="O723" s="28" t="str">
        <f>IF(K723="","",IF(OR(F723="3F",F723="AEDIFICAT",F723="ANTIN"),K723+L723+1,WORKDAY(K723,L723)))</f>
        <v/>
      </c>
    </row>
    <row r="724" spans="2:15" ht="14.25" thickBot="1" x14ac:dyDescent="0.3">
      <c r="B724" s="35" t="str">
        <f t="shared" si="38"/>
        <v/>
      </c>
      <c r="C724" s="23" t="str">
        <f t="shared" si="37"/>
        <v/>
      </c>
      <c r="D724" s="34" t="str">
        <f t="shared" si="39"/>
        <v/>
      </c>
      <c r="L724" s="24">
        <f>nbjc(F724,H724)</f>
        <v>0</v>
      </c>
      <c r="M724" s="46"/>
      <c r="N724" s="24">
        <f>nbjc(F724,H724+M724)</f>
        <v>0</v>
      </c>
      <c r="O724" s="28" t="str">
        <f>IF(K724="","",IF(OR(F724="3F",F724="AEDIFICAT",F724="ANTIN"),K724+L724+1,WORKDAY(K724,L724)))</f>
        <v/>
      </c>
    </row>
    <row r="725" spans="2:15" ht="14.25" thickBot="1" x14ac:dyDescent="0.3">
      <c r="B725" s="35" t="str">
        <f t="shared" si="38"/>
        <v/>
      </c>
      <c r="C725" s="23" t="str">
        <f t="shared" si="37"/>
        <v/>
      </c>
      <c r="D725" s="34" t="str">
        <f t="shared" si="39"/>
        <v/>
      </c>
      <c r="L725" s="24">
        <f>nbjc(F725,H725)</f>
        <v>0</v>
      </c>
      <c r="M725" s="46"/>
      <c r="N725" s="24">
        <f>nbjc(F725,H725+M725)</f>
        <v>0</v>
      </c>
      <c r="O725" s="28" t="str">
        <f>IF(K725="","",IF(OR(F725="3F",F725="AEDIFICAT",F725="ANTIN"),K725+L725+1,WORKDAY(K725,L725)))</f>
        <v/>
      </c>
    </row>
    <row r="726" spans="2:15" ht="14.25" thickBot="1" x14ac:dyDescent="0.3">
      <c r="B726" s="35" t="str">
        <f t="shared" si="38"/>
        <v/>
      </c>
      <c r="C726" s="23" t="str">
        <f t="shared" si="37"/>
        <v/>
      </c>
      <c r="D726" s="34" t="str">
        <f t="shared" si="39"/>
        <v/>
      </c>
      <c r="L726" s="24">
        <f>nbjc(F726,H726)</f>
        <v>0</v>
      </c>
      <c r="M726" s="46"/>
      <c r="N726" s="24">
        <f>nbjc(F726,H726+M726)</f>
        <v>0</v>
      </c>
      <c r="O726" s="28" t="str">
        <f>IF(K726="","",IF(OR(F726="3F",F726="AEDIFICAT",F726="ANTIN"),K726+L726+1,WORKDAY(K726,L726)))</f>
        <v/>
      </c>
    </row>
    <row r="727" spans="2:15" ht="14.25" thickBot="1" x14ac:dyDescent="0.3">
      <c r="B727" s="35" t="str">
        <f t="shared" si="38"/>
        <v/>
      </c>
      <c r="C727" s="23" t="str">
        <f t="shared" si="37"/>
        <v/>
      </c>
      <c r="D727" s="34" t="str">
        <f t="shared" si="39"/>
        <v/>
      </c>
      <c r="L727" s="24">
        <f>nbjc(F727,H727)</f>
        <v>0</v>
      </c>
      <c r="M727" s="46"/>
      <c r="N727" s="24">
        <f>nbjc(F727,H727+M727)</f>
        <v>0</v>
      </c>
      <c r="O727" s="28" t="str">
        <f>IF(K727="","",IF(OR(F727="3F",F727="AEDIFICAT",F727="ANTIN"),K727+L727+1,WORKDAY(K727,L727)))</f>
        <v/>
      </c>
    </row>
    <row r="728" spans="2:15" ht="14.25" thickBot="1" x14ac:dyDescent="0.3">
      <c r="B728" s="35" t="str">
        <f t="shared" si="38"/>
        <v/>
      </c>
      <c r="C728" s="23" t="str">
        <f t="shared" si="37"/>
        <v/>
      </c>
      <c r="D728" s="34" t="str">
        <f t="shared" si="39"/>
        <v/>
      </c>
      <c r="L728" s="24">
        <f>nbjc(F728,H728)</f>
        <v>0</v>
      </c>
      <c r="M728" s="46"/>
      <c r="N728" s="24">
        <f>nbjc(F728,H728+M728)</f>
        <v>0</v>
      </c>
      <c r="O728" s="28" t="str">
        <f>IF(K728="","",IF(OR(F728="3F",F728="AEDIFICAT",F728="ANTIN"),K728+L728+1,WORKDAY(K728,L728)))</f>
        <v/>
      </c>
    </row>
    <row r="729" spans="2:15" ht="14.25" thickBot="1" x14ac:dyDescent="0.3">
      <c r="B729" s="35" t="str">
        <f t="shared" si="38"/>
        <v/>
      </c>
      <c r="C729" s="23" t="str">
        <f t="shared" si="37"/>
        <v/>
      </c>
      <c r="D729" s="34" t="str">
        <f t="shared" si="39"/>
        <v/>
      </c>
      <c r="L729" s="24">
        <f>nbjc(F729,H729)</f>
        <v>0</v>
      </c>
      <c r="M729" s="46"/>
      <c r="N729" s="24">
        <f>nbjc(F729,H729+M729)</f>
        <v>0</v>
      </c>
      <c r="O729" s="28" t="str">
        <f>IF(K729="","",IF(OR(F729="3F",F729="AEDIFICAT",F729="ANTIN"),K729+L729+1,WORKDAY(K729,L729)))</f>
        <v/>
      </c>
    </row>
    <row r="730" spans="2:15" ht="14.25" thickBot="1" x14ac:dyDescent="0.3">
      <c r="B730" s="35" t="str">
        <f t="shared" si="38"/>
        <v/>
      </c>
      <c r="C730" s="23" t="str">
        <f t="shared" si="37"/>
        <v/>
      </c>
      <c r="D730" s="34" t="str">
        <f t="shared" si="39"/>
        <v/>
      </c>
      <c r="L730" s="24">
        <f>nbjc(F730,H730)</f>
        <v>0</v>
      </c>
      <c r="M730" s="46"/>
      <c r="N730" s="24">
        <f>nbjc(F730,H730+M730)</f>
        <v>0</v>
      </c>
      <c r="O730" s="28" t="str">
        <f>IF(K730="","",IF(OR(F730="3F",F730="AEDIFICAT",F730="ANTIN"),K730+L730+1,WORKDAY(K730,L730)))</f>
        <v/>
      </c>
    </row>
    <row r="731" spans="2:15" ht="14.25" thickBot="1" x14ac:dyDescent="0.3">
      <c r="B731" s="35" t="str">
        <f t="shared" si="38"/>
        <v/>
      </c>
      <c r="C731" s="23" t="str">
        <f t="shared" si="37"/>
        <v/>
      </c>
      <c r="D731" s="34" t="str">
        <f t="shared" si="39"/>
        <v/>
      </c>
      <c r="L731" s="24">
        <f>nbjc(F731,H731)</f>
        <v>0</v>
      </c>
      <c r="M731" s="46"/>
      <c r="N731" s="24">
        <f>nbjc(F731,H731+M731)</f>
        <v>0</v>
      </c>
      <c r="O731" s="28" t="str">
        <f>IF(K731="","",IF(OR(F731="3F",F731="AEDIFICAT",F731="ANTIN"),K731+L731+1,WORKDAY(K731,L731)))</f>
        <v/>
      </c>
    </row>
    <row r="732" spans="2:15" ht="14.25" thickBot="1" x14ac:dyDescent="0.3">
      <c r="B732" s="35" t="str">
        <f t="shared" si="38"/>
        <v/>
      </c>
      <c r="C732" s="23" t="str">
        <f t="shared" si="37"/>
        <v/>
      </c>
      <c r="D732" s="34" t="str">
        <f t="shared" si="39"/>
        <v/>
      </c>
      <c r="L732" s="24">
        <f>nbjc(F732,H732)</f>
        <v>0</v>
      </c>
      <c r="M732" s="46"/>
      <c r="N732" s="24">
        <f>nbjc(F732,H732+M732)</f>
        <v>0</v>
      </c>
      <c r="O732" s="28" t="str">
        <f>IF(K732="","",IF(OR(F732="3F",F732="AEDIFICAT",F732="ANTIN"),K732+L732+1,WORKDAY(K732,L732)))</f>
        <v/>
      </c>
    </row>
    <row r="733" spans="2:15" ht="14.25" thickBot="1" x14ac:dyDescent="0.3">
      <c r="B733" s="35" t="str">
        <f t="shared" si="38"/>
        <v/>
      </c>
      <c r="C733" s="23" t="str">
        <f t="shared" si="37"/>
        <v/>
      </c>
      <c r="D733" s="34" t="str">
        <f t="shared" si="39"/>
        <v/>
      </c>
      <c r="L733" s="24">
        <f>nbjc(F733,H733)</f>
        <v>0</v>
      </c>
      <c r="M733" s="46"/>
      <c r="N733" s="24">
        <f>nbjc(F733,H733+M733)</f>
        <v>0</v>
      </c>
      <c r="O733" s="28" t="str">
        <f>IF(K733="","",IF(OR(F733="3F",F733="AEDIFICAT",F733="ANTIN"),K733+L733+1,WORKDAY(K733,L733)))</f>
        <v/>
      </c>
    </row>
    <row r="734" spans="2:15" ht="14.25" thickBot="1" x14ac:dyDescent="0.3">
      <c r="B734" s="35" t="str">
        <f t="shared" si="38"/>
        <v/>
      </c>
      <c r="C734" s="23" t="str">
        <f t="shared" si="37"/>
        <v/>
      </c>
      <c r="D734" s="34" t="str">
        <f t="shared" si="39"/>
        <v/>
      </c>
      <c r="L734" s="24">
        <f>nbjc(F734,H734)</f>
        <v>0</v>
      </c>
      <c r="M734" s="46"/>
      <c r="N734" s="24">
        <f>nbjc(F734,H734+M734)</f>
        <v>0</v>
      </c>
      <c r="O734" s="28" t="str">
        <f>IF(K734="","",IF(OR(F734="3F",F734="AEDIFICAT",F734="ANTIN"),K734+L734+1,WORKDAY(K734,L734)))</f>
        <v/>
      </c>
    </row>
    <row r="735" spans="2:15" ht="14.25" thickBot="1" x14ac:dyDescent="0.3">
      <c r="B735" s="35" t="str">
        <f t="shared" si="38"/>
        <v/>
      </c>
      <c r="C735" s="23" t="str">
        <f t="shared" si="37"/>
        <v/>
      </c>
      <c r="D735" s="34" t="str">
        <f t="shared" si="39"/>
        <v/>
      </c>
      <c r="L735" s="24">
        <f>nbjc(F735,H735)</f>
        <v>0</v>
      </c>
      <c r="M735" s="46"/>
      <c r="N735" s="24">
        <f>nbjc(F735,H735+M735)</f>
        <v>0</v>
      </c>
      <c r="O735" s="28" t="str">
        <f>IF(K735="","",IF(OR(F735="3F",F735="AEDIFICAT",F735="ANTIN"),K735+L735+1,WORKDAY(K735,L735)))</f>
        <v/>
      </c>
    </row>
    <row r="736" spans="2:15" ht="14.25" thickBot="1" x14ac:dyDescent="0.3">
      <c r="B736" s="35" t="str">
        <f t="shared" si="38"/>
        <v/>
      </c>
      <c r="C736" s="23" t="str">
        <f t="shared" si="37"/>
        <v/>
      </c>
      <c r="D736" s="34" t="str">
        <f t="shared" si="39"/>
        <v/>
      </c>
      <c r="L736" s="24">
        <f>nbjc(F736,H736)</f>
        <v>0</v>
      </c>
      <c r="M736" s="46"/>
      <c r="N736" s="24">
        <f>nbjc(F736,H736+M736)</f>
        <v>0</v>
      </c>
      <c r="O736" s="28" t="str">
        <f>IF(K736="","",IF(OR(F736="3F",F736="AEDIFICAT",F736="ANTIN"),K736+L736+1,WORKDAY(K736,L736)))</f>
        <v/>
      </c>
    </row>
    <row r="737" spans="2:15" ht="14.25" thickBot="1" x14ac:dyDescent="0.3">
      <c r="B737" s="35" t="str">
        <f t="shared" si="38"/>
        <v/>
      </c>
      <c r="C737" s="23" t="str">
        <f t="shared" si="37"/>
        <v/>
      </c>
      <c r="D737" s="34" t="str">
        <f t="shared" si="39"/>
        <v/>
      </c>
      <c r="L737" s="24">
        <f>nbjc(F737,H737)</f>
        <v>0</v>
      </c>
      <c r="M737" s="46"/>
      <c r="N737" s="24">
        <f>nbjc(F737,H737+M737)</f>
        <v>0</v>
      </c>
      <c r="O737" s="28" t="str">
        <f>IF(K737="","",IF(OR(F737="3F",F737="AEDIFICAT",F737="ANTIN"),K737+L737+1,WORKDAY(K737,L737)))</f>
        <v/>
      </c>
    </row>
    <row r="738" spans="2:15" ht="14.25" thickBot="1" x14ac:dyDescent="0.3">
      <c r="B738" s="35" t="str">
        <f t="shared" si="38"/>
        <v/>
      </c>
      <c r="C738" s="23" t="str">
        <f t="shared" si="37"/>
        <v/>
      </c>
      <c r="D738" s="34" t="str">
        <f t="shared" si="39"/>
        <v/>
      </c>
      <c r="L738" s="24">
        <f>nbjc(F738,H738)</f>
        <v>0</v>
      </c>
      <c r="M738" s="46"/>
      <c r="N738" s="24">
        <f>nbjc(F738,H738+M738)</f>
        <v>0</v>
      </c>
      <c r="O738" s="28" t="str">
        <f>IF(K738="","",IF(OR(F738="3F",F738="AEDIFICAT",F738="ANTIN"),K738+L738+1,WORKDAY(K738,L738)))</f>
        <v/>
      </c>
    </row>
    <row r="739" spans="2:15" ht="14.25" thickBot="1" x14ac:dyDescent="0.3">
      <c r="B739" s="35" t="str">
        <f t="shared" si="38"/>
        <v/>
      </c>
      <c r="C739" s="23" t="str">
        <f t="shared" si="37"/>
        <v/>
      </c>
      <c r="D739" s="34" t="str">
        <f t="shared" si="39"/>
        <v/>
      </c>
      <c r="L739" s="24">
        <f>nbjc(F739,H739)</f>
        <v>0</v>
      </c>
      <c r="M739" s="46"/>
      <c r="N739" s="24">
        <f>nbjc(F739,H739+M739)</f>
        <v>0</v>
      </c>
      <c r="O739" s="28" t="str">
        <f>IF(K739="","",IF(OR(F739="3F",F739="AEDIFICAT",F739="ANTIN"),K739+L739+1,WORKDAY(K739,L739)))</f>
        <v/>
      </c>
    </row>
    <row r="740" spans="2:15" ht="14.25" thickBot="1" x14ac:dyDescent="0.3">
      <c r="B740" s="35" t="str">
        <f t="shared" si="38"/>
        <v/>
      </c>
      <c r="C740" s="23" t="str">
        <f t="shared" si="37"/>
        <v/>
      </c>
      <c r="D740" s="34" t="str">
        <f t="shared" si="39"/>
        <v/>
      </c>
      <c r="L740" s="24">
        <f>nbjc(F740,H740)</f>
        <v>0</v>
      </c>
      <c r="M740" s="46"/>
      <c r="N740" s="24">
        <f>nbjc(F740,H740+M740)</f>
        <v>0</v>
      </c>
      <c r="O740" s="28" t="str">
        <f>IF(K740="","",IF(OR(F740="3F",F740="AEDIFICAT",F740="ANTIN"),K740+L740+1,WORKDAY(K740,L740)))</f>
        <v/>
      </c>
    </row>
    <row r="741" spans="2:15" ht="14.25" thickBot="1" x14ac:dyDescent="0.3">
      <c r="B741" s="35" t="str">
        <f t="shared" si="38"/>
        <v/>
      </c>
      <c r="C741" s="23" t="str">
        <f t="shared" si="37"/>
        <v/>
      </c>
      <c r="D741" s="34" t="str">
        <f t="shared" si="39"/>
        <v/>
      </c>
      <c r="L741" s="24">
        <f>nbjc(F741,H741)</f>
        <v>0</v>
      </c>
      <c r="M741" s="46"/>
      <c r="N741" s="24">
        <f>nbjc(F741,H741+M741)</f>
        <v>0</v>
      </c>
      <c r="O741" s="28" t="str">
        <f>IF(K741="","",IF(OR(F741="3F",F741="AEDIFICAT",F741="ANTIN"),K741+L741+1,WORKDAY(K741,L741)))</f>
        <v/>
      </c>
    </row>
    <row r="742" spans="2:15" ht="14.25" thickBot="1" x14ac:dyDescent="0.3">
      <c r="B742" s="35" t="str">
        <f t="shared" si="38"/>
        <v/>
      </c>
      <c r="C742" s="23" t="str">
        <f t="shared" si="37"/>
        <v/>
      </c>
      <c r="D742" s="34" t="str">
        <f t="shared" si="39"/>
        <v/>
      </c>
      <c r="L742" s="24">
        <f>nbjc(F742,H742)</f>
        <v>0</v>
      </c>
      <c r="M742" s="46"/>
      <c r="N742" s="24">
        <f>nbjc(F742,H742+M742)</f>
        <v>0</v>
      </c>
      <c r="O742" s="28" t="str">
        <f>IF(K742="","",IF(OR(F742="3F",F742="AEDIFICAT",F742="ANTIN"),K742+L742+1,WORKDAY(K742,L742)))</f>
        <v/>
      </c>
    </row>
    <row r="743" spans="2:15" ht="14.25" thickBot="1" x14ac:dyDescent="0.3">
      <c r="B743" s="35" t="str">
        <f t="shared" si="38"/>
        <v/>
      </c>
      <c r="C743" s="23" t="str">
        <f t="shared" ref="C743:C806" si="40">IF(E743="","",YEAR(E743))</f>
        <v/>
      </c>
      <c r="D743" s="34" t="str">
        <f t="shared" si="39"/>
        <v/>
      </c>
      <c r="L743" s="24">
        <f>nbjc(F743,H743)</f>
        <v>0</v>
      </c>
      <c r="M743" s="46"/>
      <c r="N743" s="24">
        <f>nbjc(F743,H743+M743)</f>
        <v>0</v>
      </c>
      <c r="O743" s="28" t="str">
        <f>IF(K743="","",IF(OR(F743="3F",F743="AEDIFICAT",F743="ANTIN"),K743+L743+1,WORKDAY(K743,L743)))</f>
        <v/>
      </c>
    </row>
    <row r="744" spans="2:15" ht="14.25" thickBot="1" x14ac:dyDescent="0.3">
      <c r="B744" s="35" t="str">
        <f t="shared" si="38"/>
        <v/>
      </c>
      <c r="C744" s="23" t="str">
        <f t="shared" si="40"/>
        <v/>
      </c>
      <c r="D744" s="34" t="str">
        <f t="shared" si="39"/>
        <v/>
      </c>
      <c r="L744" s="24">
        <f>nbjc(F744,H744)</f>
        <v>0</v>
      </c>
      <c r="M744" s="46"/>
      <c r="N744" s="24">
        <f>nbjc(F744,H744+M744)</f>
        <v>0</v>
      </c>
      <c r="O744" s="28" t="str">
        <f>IF(K744="","",IF(OR(F744="3F",F744="AEDIFICAT",F744="ANTIN"),K744+L744+1,WORKDAY(K744,L744)))</f>
        <v/>
      </c>
    </row>
    <row r="745" spans="2:15" ht="14.25" thickBot="1" x14ac:dyDescent="0.3">
      <c r="B745" s="35" t="str">
        <f t="shared" si="38"/>
        <v/>
      </c>
      <c r="C745" s="23" t="str">
        <f t="shared" si="40"/>
        <v/>
      </c>
      <c r="D745" s="34" t="str">
        <f t="shared" si="39"/>
        <v/>
      </c>
      <c r="L745" s="24">
        <f>nbjc(F745,H745)</f>
        <v>0</v>
      </c>
      <c r="M745" s="46"/>
      <c r="N745" s="24">
        <f>nbjc(F745,H745+M745)</f>
        <v>0</v>
      </c>
      <c r="O745" s="28" t="str">
        <f>IF(K745="","",IF(OR(F745="3F",F745="AEDIFICAT",F745="ANTIN"),K745+L745+1,WORKDAY(K745,L745)))</f>
        <v/>
      </c>
    </row>
    <row r="746" spans="2:15" ht="14.25" thickBot="1" x14ac:dyDescent="0.3">
      <c r="B746" s="35" t="str">
        <f t="shared" ref="B746:B791" si="41">IF(E746="","",MONTH(E746))</f>
        <v/>
      </c>
      <c r="C746" s="23" t="str">
        <f t="shared" si="40"/>
        <v/>
      </c>
      <c r="D746" s="34" t="str">
        <f t="shared" ref="D746:D809" si="42">IF(E746="","",WEEKNUM(E746,2))</f>
        <v/>
      </c>
      <c r="L746" s="24">
        <f>nbjc(F746,H746)</f>
        <v>0</v>
      </c>
      <c r="M746" s="46"/>
      <c r="N746" s="24">
        <f>nbjc(F746,H746+M746)</f>
        <v>0</v>
      </c>
      <c r="O746" s="28" t="str">
        <f>IF(K746="","",IF(OR(F746="3F",F746="AEDIFICAT",F746="ANTIN"),K746+L746+1,WORKDAY(K746,L746)))</f>
        <v/>
      </c>
    </row>
    <row r="747" spans="2:15" ht="14.25" thickBot="1" x14ac:dyDescent="0.3">
      <c r="B747" s="35" t="str">
        <f t="shared" si="41"/>
        <v/>
      </c>
      <c r="C747" s="23" t="str">
        <f t="shared" si="40"/>
        <v/>
      </c>
      <c r="D747" s="34" t="str">
        <f t="shared" si="42"/>
        <v/>
      </c>
      <c r="L747" s="24">
        <f>nbjc(F747,H747)</f>
        <v>0</v>
      </c>
      <c r="M747" s="46"/>
      <c r="N747" s="24">
        <f>nbjc(F747,H747+M747)</f>
        <v>0</v>
      </c>
      <c r="O747" s="28" t="str">
        <f>IF(K747="","",IF(OR(F747="3F",F747="AEDIFICAT",F747="ANTIN"),K747+L747+1,WORKDAY(K747,L747)))</f>
        <v/>
      </c>
    </row>
    <row r="748" spans="2:15" ht="14.25" thickBot="1" x14ac:dyDescent="0.3">
      <c r="B748" s="35" t="str">
        <f t="shared" si="41"/>
        <v/>
      </c>
      <c r="C748" s="23" t="str">
        <f t="shared" si="40"/>
        <v/>
      </c>
      <c r="D748" s="34" t="str">
        <f t="shared" si="42"/>
        <v/>
      </c>
      <c r="L748" s="24">
        <f>nbjc(F748,H748)</f>
        <v>0</v>
      </c>
      <c r="M748" s="46"/>
      <c r="N748" s="24">
        <f>nbjc(F748,H748+M748)</f>
        <v>0</v>
      </c>
      <c r="O748" s="28" t="str">
        <f>IF(K748="","",IF(OR(F748="3F",F748="AEDIFICAT",F748="ANTIN"),K748+L748+1,WORKDAY(K748,L748)))</f>
        <v/>
      </c>
    </row>
    <row r="749" spans="2:15" ht="14.25" thickBot="1" x14ac:dyDescent="0.3">
      <c r="B749" s="35" t="str">
        <f t="shared" si="41"/>
        <v/>
      </c>
      <c r="C749" s="23" t="str">
        <f t="shared" si="40"/>
        <v/>
      </c>
      <c r="D749" s="34" t="str">
        <f t="shared" si="42"/>
        <v/>
      </c>
      <c r="L749" s="24">
        <f>nbjc(F749,H749)</f>
        <v>0</v>
      </c>
      <c r="M749" s="46"/>
      <c r="N749" s="24">
        <f>nbjc(F749,H749+M749)</f>
        <v>0</v>
      </c>
      <c r="O749" s="28" t="str">
        <f>IF(K749="","",IF(OR(F749="3F",F749="AEDIFICAT",F749="ANTIN"),K749+L749+1,WORKDAY(K749,L749)))</f>
        <v/>
      </c>
    </row>
    <row r="750" spans="2:15" ht="14.25" thickBot="1" x14ac:dyDescent="0.3">
      <c r="B750" s="35" t="str">
        <f t="shared" si="41"/>
        <v/>
      </c>
      <c r="C750" s="23" t="str">
        <f t="shared" si="40"/>
        <v/>
      </c>
      <c r="D750" s="34" t="str">
        <f t="shared" si="42"/>
        <v/>
      </c>
      <c r="L750" s="24">
        <f>nbjc(F750,H750)</f>
        <v>0</v>
      </c>
      <c r="M750" s="46"/>
      <c r="N750" s="24">
        <f>nbjc(F750,H750+M750)</f>
        <v>0</v>
      </c>
      <c r="O750" s="28" t="str">
        <f>IF(K750="","",IF(OR(F750="3F",F750="AEDIFICAT",F750="ANTIN"),K750+L750+1,WORKDAY(K750,L750)))</f>
        <v/>
      </c>
    </row>
    <row r="751" spans="2:15" ht="14.25" thickBot="1" x14ac:dyDescent="0.3">
      <c r="B751" s="35" t="str">
        <f t="shared" si="41"/>
        <v/>
      </c>
      <c r="C751" s="23" t="str">
        <f t="shared" si="40"/>
        <v/>
      </c>
      <c r="D751" s="34" t="str">
        <f t="shared" si="42"/>
        <v/>
      </c>
      <c r="L751" s="24">
        <f>nbjc(F751,H751)</f>
        <v>0</v>
      </c>
      <c r="M751" s="46"/>
      <c r="N751" s="24">
        <f>nbjc(F751,H751+M751)</f>
        <v>0</v>
      </c>
      <c r="O751" s="28" t="str">
        <f>IF(K751="","",IF(OR(F751="3F",F751="AEDIFICAT",F751="ANTIN"),K751+L751+1,WORKDAY(K751,L751)))</f>
        <v/>
      </c>
    </row>
    <row r="752" spans="2:15" ht="14.25" thickBot="1" x14ac:dyDescent="0.3">
      <c r="B752" s="35" t="str">
        <f t="shared" si="41"/>
        <v/>
      </c>
      <c r="C752" s="23" t="str">
        <f t="shared" si="40"/>
        <v/>
      </c>
      <c r="D752" s="34" t="str">
        <f t="shared" si="42"/>
        <v/>
      </c>
      <c r="L752" s="24">
        <f>nbjc(F752,H752)</f>
        <v>0</v>
      </c>
      <c r="M752" s="46"/>
      <c r="N752" s="24">
        <f>nbjc(F752,H752+M752)</f>
        <v>0</v>
      </c>
      <c r="O752" s="28" t="str">
        <f>IF(K752="","",IF(OR(F752="3F",F752="AEDIFICAT",F752="ANTIN"),K752+L752+1,WORKDAY(K752,L752)))</f>
        <v/>
      </c>
    </row>
    <row r="753" spans="2:15" ht="14.25" thickBot="1" x14ac:dyDescent="0.3">
      <c r="B753" s="35" t="str">
        <f t="shared" si="41"/>
        <v/>
      </c>
      <c r="C753" s="23" t="str">
        <f t="shared" si="40"/>
        <v/>
      </c>
      <c r="D753" s="34" t="str">
        <f t="shared" si="42"/>
        <v/>
      </c>
      <c r="L753" s="24">
        <f>nbjc(F753,H753)</f>
        <v>0</v>
      </c>
      <c r="M753" s="46"/>
      <c r="N753" s="24">
        <f>nbjc(F753,H753+M753)</f>
        <v>0</v>
      </c>
      <c r="O753" s="28" t="str">
        <f>IF(K753="","",IF(OR(F753="3F",F753="AEDIFICAT",F753="ANTIN"),K753+L753+1,WORKDAY(K753,L753)))</f>
        <v/>
      </c>
    </row>
    <row r="754" spans="2:15" ht="14.25" thickBot="1" x14ac:dyDescent="0.3">
      <c r="B754" s="35" t="str">
        <f t="shared" si="41"/>
        <v/>
      </c>
      <c r="C754" s="23" t="str">
        <f t="shared" si="40"/>
        <v/>
      </c>
      <c r="D754" s="34" t="str">
        <f t="shared" si="42"/>
        <v/>
      </c>
      <c r="L754" s="24">
        <f>nbjc(F754,H754)</f>
        <v>0</v>
      </c>
      <c r="M754" s="46"/>
      <c r="N754" s="24">
        <f>nbjc(F754,H754+M754)</f>
        <v>0</v>
      </c>
      <c r="O754" s="28" t="str">
        <f>IF(K754="","",IF(OR(F754="3F",F754="AEDIFICAT",F754="ANTIN"),K754+L754+1,WORKDAY(K754,L754)))</f>
        <v/>
      </c>
    </row>
    <row r="755" spans="2:15" ht="14.25" thickBot="1" x14ac:dyDescent="0.3">
      <c r="B755" s="35" t="str">
        <f t="shared" si="41"/>
        <v/>
      </c>
      <c r="C755" s="23" t="str">
        <f t="shared" si="40"/>
        <v/>
      </c>
      <c r="D755" s="34" t="str">
        <f t="shared" si="42"/>
        <v/>
      </c>
      <c r="L755" s="24">
        <f>nbjc(F755,H755)</f>
        <v>0</v>
      </c>
      <c r="M755" s="46"/>
      <c r="N755" s="24">
        <f>nbjc(F755,H755+M755)</f>
        <v>0</v>
      </c>
      <c r="O755" s="28" t="str">
        <f>IF(K755="","",IF(OR(F755="3F",F755="AEDIFICAT",F755="ANTIN"),K755+L755+1,WORKDAY(K755,L755)))</f>
        <v/>
      </c>
    </row>
    <row r="756" spans="2:15" ht="14.25" thickBot="1" x14ac:dyDescent="0.3">
      <c r="B756" s="35" t="str">
        <f t="shared" si="41"/>
        <v/>
      </c>
      <c r="C756" s="23" t="str">
        <f t="shared" si="40"/>
        <v/>
      </c>
      <c r="D756" s="34" t="str">
        <f t="shared" si="42"/>
        <v/>
      </c>
      <c r="L756" s="24">
        <f>nbjc(F756,H756)</f>
        <v>0</v>
      </c>
      <c r="M756" s="46"/>
      <c r="N756" s="24">
        <f>nbjc(F756,H756+M756)</f>
        <v>0</v>
      </c>
      <c r="O756" s="28" t="str">
        <f>IF(K756="","",IF(OR(F756="3F",F756="AEDIFICAT",F756="ANTIN"),K756+L756+1,WORKDAY(K756,L756)))</f>
        <v/>
      </c>
    </row>
    <row r="757" spans="2:15" ht="14.25" thickBot="1" x14ac:dyDescent="0.3">
      <c r="B757" s="35" t="str">
        <f t="shared" si="41"/>
        <v/>
      </c>
      <c r="C757" s="23" t="str">
        <f t="shared" si="40"/>
        <v/>
      </c>
      <c r="D757" s="34" t="str">
        <f t="shared" si="42"/>
        <v/>
      </c>
      <c r="L757" s="24">
        <f>nbjc(F757,H757)</f>
        <v>0</v>
      </c>
      <c r="M757" s="46"/>
      <c r="N757" s="24">
        <f>nbjc(F757,H757+M757)</f>
        <v>0</v>
      </c>
      <c r="O757" s="28" t="str">
        <f>IF(K757="","",IF(OR(F757="3F",F757="AEDIFICAT",F757="ANTIN"),K757+L757+1,WORKDAY(K757,L757)))</f>
        <v/>
      </c>
    </row>
    <row r="758" spans="2:15" ht="14.25" thickBot="1" x14ac:dyDescent="0.3">
      <c r="B758" s="35" t="str">
        <f t="shared" si="41"/>
        <v/>
      </c>
      <c r="C758" s="23" t="str">
        <f t="shared" si="40"/>
        <v/>
      </c>
      <c r="D758" s="34" t="str">
        <f t="shared" si="42"/>
        <v/>
      </c>
      <c r="L758" s="24">
        <f>nbjc(F758,H758)</f>
        <v>0</v>
      </c>
      <c r="M758" s="46"/>
      <c r="N758" s="24">
        <f>nbjc(F758,H758+M758)</f>
        <v>0</v>
      </c>
      <c r="O758" s="28" t="str">
        <f>IF(K758="","",IF(OR(F758="3F",F758="AEDIFICAT",F758="ANTIN"),K758+L758+1,WORKDAY(K758,L758)))</f>
        <v/>
      </c>
    </row>
    <row r="759" spans="2:15" ht="14.25" thickBot="1" x14ac:dyDescent="0.3">
      <c r="B759" s="35" t="str">
        <f t="shared" si="41"/>
        <v/>
      </c>
      <c r="C759" s="23" t="str">
        <f t="shared" si="40"/>
        <v/>
      </c>
      <c r="D759" s="34" t="str">
        <f t="shared" si="42"/>
        <v/>
      </c>
      <c r="L759" s="24">
        <f>nbjc(F759,H759)</f>
        <v>0</v>
      </c>
      <c r="M759" s="46"/>
      <c r="N759" s="24">
        <f>nbjc(F759,H759+M759)</f>
        <v>0</v>
      </c>
      <c r="O759" s="28" t="str">
        <f>IF(K759="","",IF(OR(F759="3F",F759="AEDIFICAT",F759="ANTIN"),K759+L759+1,WORKDAY(K759,L759)))</f>
        <v/>
      </c>
    </row>
    <row r="760" spans="2:15" ht="14.25" thickBot="1" x14ac:dyDescent="0.3">
      <c r="B760" s="35" t="str">
        <f t="shared" si="41"/>
        <v/>
      </c>
      <c r="C760" s="23" t="str">
        <f t="shared" si="40"/>
        <v/>
      </c>
      <c r="D760" s="34" t="str">
        <f t="shared" si="42"/>
        <v/>
      </c>
      <c r="L760" s="24">
        <f>nbjc(F760,H760)</f>
        <v>0</v>
      </c>
      <c r="M760" s="46"/>
      <c r="N760" s="24">
        <f>nbjc(F760,H760+M760)</f>
        <v>0</v>
      </c>
      <c r="O760" s="28" t="str">
        <f>IF(K760="","",IF(OR(F760="3F",F760="AEDIFICAT",F760="ANTIN"),K760+L760+1,WORKDAY(K760,L760)))</f>
        <v/>
      </c>
    </row>
    <row r="761" spans="2:15" ht="14.25" thickBot="1" x14ac:dyDescent="0.3">
      <c r="B761" s="35" t="str">
        <f t="shared" si="41"/>
        <v/>
      </c>
      <c r="C761" s="23" t="str">
        <f t="shared" si="40"/>
        <v/>
      </c>
      <c r="D761" s="34" t="str">
        <f t="shared" si="42"/>
        <v/>
      </c>
      <c r="L761" s="24">
        <f>nbjc(F761,H761)</f>
        <v>0</v>
      </c>
      <c r="M761" s="46"/>
      <c r="N761" s="24">
        <f>nbjc(F761,H761+M761)</f>
        <v>0</v>
      </c>
      <c r="O761" s="28" t="str">
        <f>IF(K761="","",IF(OR(F761="3F",F761="AEDIFICAT",F761="ANTIN"),K761+L761+1,WORKDAY(K761,L761)))</f>
        <v/>
      </c>
    </row>
    <row r="762" spans="2:15" ht="14.25" thickBot="1" x14ac:dyDescent="0.3">
      <c r="B762" s="35" t="str">
        <f t="shared" si="41"/>
        <v/>
      </c>
      <c r="C762" s="23" t="str">
        <f t="shared" si="40"/>
        <v/>
      </c>
      <c r="D762" s="34" t="str">
        <f t="shared" si="42"/>
        <v/>
      </c>
      <c r="L762" s="24">
        <f>nbjc(F762,H762)</f>
        <v>0</v>
      </c>
      <c r="M762" s="46"/>
      <c r="N762" s="24">
        <f>nbjc(F762,H762+M762)</f>
        <v>0</v>
      </c>
      <c r="O762" s="28" t="str">
        <f>IF(K762="","",IF(OR(F762="3F",F762="AEDIFICAT",F762="ANTIN"),K762+L762+1,WORKDAY(K762,L762)))</f>
        <v/>
      </c>
    </row>
    <row r="763" spans="2:15" ht="14.25" thickBot="1" x14ac:dyDescent="0.3">
      <c r="B763" s="35" t="str">
        <f t="shared" si="41"/>
        <v/>
      </c>
      <c r="C763" s="23" t="str">
        <f t="shared" si="40"/>
        <v/>
      </c>
      <c r="D763" s="34" t="str">
        <f t="shared" si="42"/>
        <v/>
      </c>
      <c r="L763" s="24">
        <f>nbjc(F763,H763)</f>
        <v>0</v>
      </c>
      <c r="M763" s="46"/>
      <c r="N763" s="24">
        <f>nbjc(F763,H763+M763)</f>
        <v>0</v>
      </c>
      <c r="O763" s="28" t="str">
        <f>IF(K763="","",IF(OR(F763="3F",F763="AEDIFICAT",F763="ANTIN"),K763+L763+1,WORKDAY(K763,L763)))</f>
        <v/>
      </c>
    </row>
    <row r="764" spans="2:15" ht="14.25" thickBot="1" x14ac:dyDescent="0.3">
      <c r="B764" s="35" t="str">
        <f t="shared" si="41"/>
        <v/>
      </c>
      <c r="C764" s="23" t="str">
        <f t="shared" si="40"/>
        <v/>
      </c>
      <c r="D764" s="34" t="str">
        <f t="shared" si="42"/>
        <v/>
      </c>
      <c r="L764" s="24">
        <f>nbjc(F764,H764)</f>
        <v>0</v>
      </c>
      <c r="M764" s="46"/>
      <c r="N764" s="24">
        <f>nbjc(F764,H764+M764)</f>
        <v>0</v>
      </c>
      <c r="O764" s="28" t="str">
        <f>IF(K764="","",IF(OR(F764="3F",F764="AEDIFICAT",F764="ANTIN"),K764+L764+1,WORKDAY(K764,L764)))</f>
        <v/>
      </c>
    </row>
    <row r="765" spans="2:15" ht="14.25" thickBot="1" x14ac:dyDescent="0.3">
      <c r="B765" s="35" t="str">
        <f t="shared" si="41"/>
        <v/>
      </c>
      <c r="C765" s="23" t="str">
        <f t="shared" si="40"/>
        <v/>
      </c>
      <c r="D765" s="34" t="str">
        <f t="shared" si="42"/>
        <v/>
      </c>
      <c r="L765" s="24">
        <f>nbjc(F765,H765)</f>
        <v>0</v>
      </c>
      <c r="M765" s="46"/>
      <c r="N765" s="24">
        <f>nbjc(F765,H765+M765)</f>
        <v>0</v>
      </c>
      <c r="O765" s="28" t="str">
        <f>IF(K765="","",IF(OR(F765="3F",F765="AEDIFICAT",F765="ANTIN"),K765+L765+1,WORKDAY(K765,L765)))</f>
        <v/>
      </c>
    </row>
    <row r="766" spans="2:15" ht="14.25" thickBot="1" x14ac:dyDescent="0.3">
      <c r="B766" s="35" t="str">
        <f t="shared" si="41"/>
        <v/>
      </c>
      <c r="C766" s="23" t="str">
        <f t="shared" si="40"/>
        <v/>
      </c>
      <c r="D766" s="34" t="str">
        <f t="shared" si="42"/>
        <v/>
      </c>
      <c r="L766" s="24">
        <f>nbjc(F766,H766)</f>
        <v>0</v>
      </c>
      <c r="M766" s="46"/>
      <c r="N766" s="24">
        <f>nbjc(F766,H766+M766)</f>
        <v>0</v>
      </c>
      <c r="O766" s="28" t="str">
        <f>IF(K766="","",IF(OR(F766="3F",F766="AEDIFICAT",F766="ANTIN"),K766+L766+1,WORKDAY(K766,L766)))</f>
        <v/>
      </c>
    </row>
    <row r="767" spans="2:15" ht="14.25" thickBot="1" x14ac:dyDescent="0.3">
      <c r="B767" s="35" t="str">
        <f t="shared" si="41"/>
        <v/>
      </c>
      <c r="C767" s="23" t="str">
        <f t="shared" si="40"/>
        <v/>
      </c>
      <c r="D767" s="34" t="str">
        <f t="shared" si="42"/>
        <v/>
      </c>
      <c r="L767" s="24">
        <f>nbjc(F767,H767)</f>
        <v>0</v>
      </c>
      <c r="M767" s="46"/>
      <c r="N767" s="24">
        <f>nbjc(F767,H767+M767)</f>
        <v>0</v>
      </c>
      <c r="O767" s="28" t="str">
        <f>IF(K767="","",IF(OR(F767="3F",F767="AEDIFICAT",F767="ANTIN"),K767+L767+1,WORKDAY(K767,L767)))</f>
        <v/>
      </c>
    </row>
    <row r="768" spans="2:15" ht="14.25" thickBot="1" x14ac:dyDescent="0.3">
      <c r="B768" s="35" t="str">
        <f t="shared" si="41"/>
        <v/>
      </c>
      <c r="C768" s="23" t="str">
        <f t="shared" si="40"/>
        <v/>
      </c>
      <c r="D768" s="34" t="str">
        <f t="shared" si="42"/>
        <v/>
      </c>
      <c r="L768" s="24">
        <f>nbjc(F768,H768)</f>
        <v>0</v>
      </c>
      <c r="M768" s="46"/>
      <c r="N768" s="24">
        <f>nbjc(F768,H768+M768)</f>
        <v>0</v>
      </c>
      <c r="O768" s="28" t="str">
        <f>IF(K768="","",IF(OR(F768="3F",F768="AEDIFICAT",F768="ANTIN"),K768+L768+1,WORKDAY(K768,L768)))</f>
        <v/>
      </c>
    </row>
    <row r="769" spans="2:15" ht="14.25" thickBot="1" x14ac:dyDescent="0.3">
      <c r="B769" s="35" t="str">
        <f t="shared" si="41"/>
        <v/>
      </c>
      <c r="C769" s="23" t="str">
        <f t="shared" si="40"/>
        <v/>
      </c>
      <c r="D769" s="34" t="str">
        <f t="shared" si="42"/>
        <v/>
      </c>
      <c r="L769" s="24">
        <f>nbjc(F769,H769)</f>
        <v>0</v>
      </c>
      <c r="M769" s="46"/>
      <c r="N769" s="24">
        <f>nbjc(F769,H769+M769)</f>
        <v>0</v>
      </c>
      <c r="O769" s="28" t="str">
        <f>IF(K769="","",IF(OR(F769="3F",F769="AEDIFICAT",F769="ANTIN"),K769+L769+1,WORKDAY(K769,L769)))</f>
        <v/>
      </c>
    </row>
    <row r="770" spans="2:15" ht="14.25" thickBot="1" x14ac:dyDescent="0.3">
      <c r="B770" s="35" t="str">
        <f t="shared" si="41"/>
        <v/>
      </c>
      <c r="C770" s="23" t="str">
        <f t="shared" si="40"/>
        <v/>
      </c>
      <c r="D770" s="34" t="str">
        <f t="shared" si="42"/>
        <v/>
      </c>
      <c r="L770" s="24">
        <f>nbjc(F770,H770)</f>
        <v>0</v>
      </c>
      <c r="M770" s="46"/>
      <c r="N770" s="24">
        <f>nbjc(F770,H770+M770)</f>
        <v>0</v>
      </c>
      <c r="O770" s="28" t="str">
        <f>IF(K770="","",IF(OR(F770="3F",F770="AEDIFICAT",F770="ANTIN"),K770+L770+1,WORKDAY(K770,L770)))</f>
        <v/>
      </c>
    </row>
    <row r="771" spans="2:15" ht="14.25" thickBot="1" x14ac:dyDescent="0.3">
      <c r="B771" s="35" t="str">
        <f t="shared" si="41"/>
        <v/>
      </c>
      <c r="C771" s="23" t="str">
        <f t="shared" si="40"/>
        <v/>
      </c>
      <c r="D771" s="34" t="str">
        <f t="shared" si="42"/>
        <v/>
      </c>
      <c r="L771" s="24">
        <f>nbjc(F771,H771)</f>
        <v>0</v>
      </c>
      <c r="M771" s="46"/>
      <c r="N771" s="24">
        <f>nbjc(F771,H771+M771)</f>
        <v>0</v>
      </c>
      <c r="O771" s="28" t="str">
        <f>IF(K771="","",IF(OR(F771="3F",F771="AEDIFICAT",F771="ANTIN"),K771+L771+1,WORKDAY(K771,L771)))</f>
        <v/>
      </c>
    </row>
    <row r="772" spans="2:15" ht="14.25" thickBot="1" x14ac:dyDescent="0.3">
      <c r="B772" s="35" t="str">
        <f t="shared" si="41"/>
        <v/>
      </c>
      <c r="C772" s="23" t="str">
        <f t="shared" si="40"/>
        <v/>
      </c>
      <c r="D772" s="34" t="str">
        <f t="shared" si="42"/>
        <v/>
      </c>
      <c r="L772" s="24">
        <f>nbjc(F772,H772)</f>
        <v>0</v>
      </c>
      <c r="M772" s="46"/>
      <c r="N772" s="24">
        <f>nbjc(F772,H772+M772)</f>
        <v>0</v>
      </c>
      <c r="O772" s="28" t="str">
        <f>IF(K772="","",IF(OR(F772="3F",F772="AEDIFICAT",F772="ANTIN"),K772+L772+1,WORKDAY(K772,L772)))</f>
        <v/>
      </c>
    </row>
    <row r="773" spans="2:15" ht="14.25" thickBot="1" x14ac:dyDescent="0.3">
      <c r="B773" s="35" t="str">
        <f t="shared" si="41"/>
        <v/>
      </c>
      <c r="C773" s="23" t="str">
        <f t="shared" si="40"/>
        <v/>
      </c>
      <c r="D773" s="34" t="str">
        <f t="shared" si="42"/>
        <v/>
      </c>
      <c r="L773" s="24">
        <f>nbjc(F773,H773)</f>
        <v>0</v>
      </c>
      <c r="M773" s="46"/>
      <c r="N773" s="24">
        <f>nbjc(F773,H773+M773)</f>
        <v>0</v>
      </c>
      <c r="O773" s="28" t="str">
        <f>IF(K773="","",IF(OR(F773="3F",F773="AEDIFICAT",F773="ANTIN"),K773+L773+1,WORKDAY(K773,L773)))</f>
        <v/>
      </c>
    </row>
    <row r="774" spans="2:15" ht="14.25" thickBot="1" x14ac:dyDescent="0.3">
      <c r="B774" s="35" t="str">
        <f t="shared" si="41"/>
        <v/>
      </c>
      <c r="C774" s="23" t="str">
        <f t="shared" si="40"/>
        <v/>
      </c>
      <c r="D774" s="34" t="str">
        <f t="shared" si="42"/>
        <v/>
      </c>
      <c r="L774" s="24">
        <f>nbjc(F774,H774)</f>
        <v>0</v>
      </c>
      <c r="M774" s="46"/>
      <c r="N774" s="24">
        <f>nbjc(F774,H774+M774)</f>
        <v>0</v>
      </c>
      <c r="O774" s="28" t="str">
        <f>IF(K774="","",IF(OR(F774="3F",F774="AEDIFICAT",F774="ANTIN"),K774+L774+1,WORKDAY(K774,L774)))</f>
        <v/>
      </c>
    </row>
    <row r="775" spans="2:15" ht="14.25" thickBot="1" x14ac:dyDescent="0.3">
      <c r="B775" s="35" t="str">
        <f t="shared" si="41"/>
        <v/>
      </c>
      <c r="C775" s="23" t="str">
        <f t="shared" si="40"/>
        <v/>
      </c>
      <c r="D775" s="34" t="str">
        <f t="shared" si="42"/>
        <v/>
      </c>
      <c r="L775" s="24">
        <f>nbjc(F775,H775)</f>
        <v>0</v>
      </c>
      <c r="M775" s="46"/>
      <c r="N775" s="24">
        <f>nbjc(F775,H775+M775)</f>
        <v>0</v>
      </c>
      <c r="O775" s="28" t="str">
        <f>IF(K775="","",IF(OR(F775="3F",F775="AEDIFICAT",F775="ANTIN"),K775+L775+1,WORKDAY(K775,L775)))</f>
        <v/>
      </c>
    </row>
    <row r="776" spans="2:15" ht="14.25" thickBot="1" x14ac:dyDescent="0.3">
      <c r="B776" s="35" t="str">
        <f t="shared" si="41"/>
        <v/>
      </c>
      <c r="C776" s="23" t="str">
        <f t="shared" si="40"/>
        <v/>
      </c>
      <c r="D776" s="34" t="str">
        <f t="shared" si="42"/>
        <v/>
      </c>
      <c r="L776" s="24">
        <f>nbjc(F776,H776)</f>
        <v>0</v>
      </c>
      <c r="M776" s="46"/>
      <c r="N776" s="24">
        <f>nbjc(F776,H776+M776)</f>
        <v>0</v>
      </c>
      <c r="O776" s="28" t="str">
        <f>IF(K776="","",IF(OR(F776="3F",F776="AEDIFICAT",F776="ANTIN"),K776+L776+1,WORKDAY(K776,L776)))</f>
        <v/>
      </c>
    </row>
    <row r="777" spans="2:15" ht="14.25" thickBot="1" x14ac:dyDescent="0.3">
      <c r="B777" s="35" t="str">
        <f t="shared" si="41"/>
        <v/>
      </c>
      <c r="C777" s="23" t="str">
        <f t="shared" si="40"/>
        <v/>
      </c>
      <c r="D777" s="34" t="str">
        <f t="shared" si="42"/>
        <v/>
      </c>
      <c r="L777" s="24">
        <f>nbjc(F777,H777)</f>
        <v>0</v>
      </c>
      <c r="M777" s="46"/>
      <c r="N777" s="24">
        <f>nbjc(F777,H777+M777)</f>
        <v>0</v>
      </c>
      <c r="O777" s="28" t="str">
        <f>IF(K777="","",IF(OR(F777="3F",F777="AEDIFICAT",F777="ANTIN"),K777+L777+1,WORKDAY(K777,L777)))</f>
        <v/>
      </c>
    </row>
    <row r="778" spans="2:15" ht="14.25" thickBot="1" x14ac:dyDescent="0.3">
      <c r="B778" s="35" t="str">
        <f t="shared" si="41"/>
        <v/>
      </c>
      <c r="C778" s="23" t="str">
        <f t="shared" si="40"/>
        <v/>
      </c>
      <c r="D778" s="34" t="str">
        <f t="shared" si="42"/>
        <v/>
      </c>
      <c r="L778" s="24">
        <f>nbjc(F778,H778)</f>
        <v>0</v>
      </c>
      <c r="M778" s="46"/>
      <c r="N778" s="24">
        <f>nbjc(F778,H778+M778)</f>
        <v>0</v>
      </c>
      <c r="O778" s="28" t="str">
        <f>IF(K778="","",IF(OR(F778="3F",F778="AEDIFICAT",F778="ANTIN"),K778+L778+1,WORKDAY(K778,L778)))</f>
        <v/>
      </c>
    </row>
    <row r="779" spans="2:15" ht="14.25" thickBot="1" x14ac:dyDescent="0.3">
      <c r="B779" s="35" t="str">
        <f t="shared" si="41"/>
        <v/>
      </c>
      <c r="C779" s="23" t="str">
        <f t="shared" si="40"/>
        <v/>
      </c>
      <c r="D779" s="34" t="str">
        <f t="shared" si="42"/>
        <v/>
      </c>
      <c r="L779" s="24">
        <f>nbjc(F779,H779)</f>
        <v>0</v>
      </c>
      <c r="M779" s="46"/>
      <c r="N779" s="24">
        <f>nbjc(F779,H779+M779)</f>
        <v>0</v>
      </c>
      <c r="O779" s="28" t="str">
        <f>IF(K779="","",IF(OR(F779="3F",F779="AEDIFICAT",F779="ANTIN"),K779+L779+1,WORKDAY(K779,L779)))</f>
        <v/>
      </c>
    </row>
    <row r="780" spans="2:15" ht="14.25" thickBot="1" x14ac:dyDescent="0.3">
      <c r="B780" s="35" t="str">
        <f t="shared" si="41"/>
        <v/>
      </c>
      <c r="C780" s="23" t="str">
        <f t="shared" si="40"/>
        <v/>
      </c>
      <c r="D780" s="34" t="str">
        <f t="shared" si="42"/>
        <v/>
      </c>
      <c r="L780" s="24">
        <f>nbjc(F780,H780)</f>
        <v>0</v>
      </c>
      <c r="M780" s="46"/>
      <c r="N780" s="24">
        <f>nbjc(F780,H780+M780)</f>
        <v>0</v>
      </c>
      <c r="O780" s="28" t="str">
        <f>IF(K780="","",IF(OR(F780="3F",F780="AEDIFICAT",F780="ANTIN"),K780+L780+1,WORKDAY(K780,L780)))</f>
        <v/>
      </c>
    </row>
    <row r="781" spans="2:15" ht="14.25" thickBot="1" x14ac:dyDescent="0.3">
      <c r="B781" s="35" t="str">
        <f t="shared" si="41"/>
        <v/>
      </c>
      <c r="C781" s="23" t="str">
        <f t="shared" si="40"/>
        <v/>
      </c>
      <c r="D781" s="34" t="str">
        <f t="shared" si="42"/>
        <v/>
      </c>
      <c r="L781" s="24">
        <f>nbjc(F781,H781)</f>
        <v>0</v>
      </c>
      <c r="M781" s="46"/>
      <c r="N781" s="24">
        <f>nbjc(F781,H781+M781)</f>
        <v>0</v>
      </c>
      <c r="O781" s="28" t="str">
        <f>IF(K781="","",IF(OR(F781="3F",F781="AEDIFICAT",F781="ANTIN"),K781+L781+1,WORKDAY(K781,L781)))</f>
        <v/>
      </c>
    </row>
    <row r="782" spans="2:15" ht="14.25" thickBot="1" x14ac:dyDescent="0.3">
      <c r="B782" s="35" t="str">
        <f t="shared" si="41"/>
        <v/>
      </c>
      <c r="C782" s="23" t="str">
        <f t="shared" si="40"/>
        <v/>
      </c>
      <c r="D782" s="34" t="str">
        <f t="shared" si="42"/>
        <v/>
      </c>
      <c r="L782" s="24">
        <f>nbjc(F782,H782)</f>
        <v>0</v>
      </c>
      <c r="M782" s="46"/>
      <c r="N782" s="24">
        <f>nbjc(F782,H782+M782)</f>
        <v>0</v>
      </c>
      <c r="O782" s="28" t="str">
        <f>IF(K782="","",IF(OR(F782="3F",F782="AEDIFICAT",F782="ANTIN"),K782+L782+1,WORKDAY(K782,L782)))</f>
        <v/>
      </c>
    </row>
    <row r="783" spans="2:15" ht="14.25" thickBot="1" x14ac:dyDescent="0.3">
      <c r="B783" s="35" t="str">
        <f t="shared" si="41"/>
        <v/>
      </c>
      <c r="C783" s="23" t="str">
        <f t="shared" si="40"/>
        <v/>
      </c>
      <c r="D783" s="34" t="str">
        <f t="shared" si="42"/>
        <v/>
      </c>
      <c r="L783" s="24">
        <f>nbjc(F783,H783)</f>
        <v>0</v>
      </c>
      <c r="M783" s="46"/>
      <c r="N783" s="24">
        <f>nbjc(F783,H783+M783)</f>
        <v>0</v>
      </c>
      <c r="O783" s="28" t="str">
        <f>IF(K783="","",IF(OR(F783="3F",F783="AEDIFICAT",F783="ANTIN"),K783+L783+1,WORKDAY(K783,L783)))</f>
        <v/>
      </c>
    </row>
    <row r="784" spans="2:15" ht="14.25" thickBot="1" x14ac:dyDescent="0.3">
      <c r="B784" s="35" t="str">
        <f t="shared" si="41"/>
        <v/>
      </c>
      <c r="C784" s="23" t="str">
        <f t="shared" si="40"/>
        <v/>
      </c>
      <c r="D784" s="34" t="str">
        <f t="shared" si="42"/>
        <v/>
      </c>
      <c r="L784" s="24">
        <f>nbjc(F784,H784)</f>
        <v>0</v>
      </c>
      <c r="M784" s="46"/>
      <c r="N784" s="24">
        <f>nbjc(F784,H784+M784)</f>
        <v>0</v>
      </c>
      <c r="O784" s="28" t="str">
        <f>IF(K784="","",IF(OR(F784="3F",F784="AEDIFICAT",F784="ANTIN"),K784+L784+1,WORKDAY(K784,L784)))</f>
        <v/>
      </c>
    </row>
    <row r="785" spans="2:15" ht="14.25" thickBot="1" x14ac:dyDescent="0.3">
      <c r="B785" s="35" t="str">
        <f t="shared" si="41"/>
        <v/>
      </c>
      <c r="C785" s="23" t="str">
        <f t="shared" si="40"/>
        <v/>
      </c>
      <c r="D785" s="34" t="str">
        <f t="shared" si="42"/>
        <v/>
      </c>
      <c r="L785" s="24">
        <f>nbjc(F785,H785)</f>
        <v>0</v>
      </c>
      <c r="M785" s="46"/>
      <c r="N785" s="24">
        <f>nbjc(F785,H785+M785)</f>
        <v>0</v>
      </c>
      <c r="O785" s="28" t="str">
        <f>IF(K785="","",IF(OR(F785="3F",F785="AEDIFICAT",F785="ANTIN"),K785+L785+1,WORKDAY(K785,L785)))</f>
        <v/>
      </c>
    </row>
    <row r="786" spans="2:15" ht="14.25" thickBot="1" x14ac:dyDescent="0.3">
      <c r="B786" s="35" t="str">
        <f t="shared" si="41"/>
        <v/>
      </c>
      <c r="C786" s="23" t="str">
        <f t="shared" si="40"/>
        <v/>
      </c>
      <c r="D786" s="34" t="str">
        <f t="shared" si="42"/>
        <v/>
      </c>
      <c r="L786" s="24">
        <f>nbjc(F786,H786)</f>
        <v>0</v>
      </c>
      <c r="M786" s="46"/>
      <c r="N786" s="24">
        <f>nbjc(F786,H786+M786)</f>
        <v>0</v>
      </c>
      <c r="O786" s="28" t="str">
        <f>IF(K786="","",IF(OR(F786="3F",F786="AEDIFICAT",F786="ANTIN"),K786+L786+1,WORKDAY(K786,L786)))</f>
        <v/>
      </c>
    </row>
    <row r="787" spans="2:15" ht="14.25" thickBot="1" x14ac:dyDescent="0.3">
      <c r="B787" s="35" t="str">
        <f t="shared" si="41"/>
        <v/>
      </c>
      <c r="C787" s="23" t="str">
        <f t="shared" si="40"/>
        <v/>
      </c>
      <c r="D787" s="34" t="str">
        <f t="shared" si="42"/>
        <v/>
      </c>
      <c r="L787" s="24">
        <f>nbjc(F787,H787)</f>
        <v>0</v>
      </c>
      <c r="M787" s="46"/>
      <c r="N787" s="24">
        <f>nbjc(F787,H787+M787)</f>
        <v>0</v>
      </c>
      <c r="O787" s="28" t="str">
        <f>IF(K787="","",IF(OR(F787="3F",F787="AEDIFICAT",F787="ANTIN"),K787+L787+1,WORKDAY(K787,L787)))</f>
        <v/>
      </c>
    </row>
    <row r="788" spans="2:15" ht="14.25" thickBot="1" x14ac:dyDescent="0.3">
      <c r="B788" s="35" t="str">
        <f t="shared" si="41"/>
        <v/>
      </c>
      <c r="C788" s="23" t="str">
        <f t="shared" si="40"/>
        <v/>
      </c>
      <c r="D788" s="34" t="str">
        <f t="shared" si="42"/>
        <v/>
      </c>
      <c r="L788" s="24">
        <f>nbjc(F788,H788)</f>
        <v>0</v>
      </c>
      <c r="M788" s="46"/>
      <c r="N788" s="24">
        <f>nbjc(F788,H788+M788)</f>
        <v>0</v>
      </c>
      <c r="O788" s="28" t="str">
        <f>IF(K788="","",IF(OR(F788="3F",F788="AEDIFICAT",F788="ANTIN"),K788+L788+1,WORKDAY(K788,L788)))</f>
        <v/>
      </c>
    </row>
    <row r="789" spans="2:15" ht="14.25" thickBot="1" x14ac:dyDescent="0.3">
      <c r="B789" s="35" t="str">
        <f t="shared" si="41"/>
        <v/>
      </c>
      <c r="C789" s="23" t="str">
        <f t="shared" si="40"/>
        <v/>
      </c>
      <c r="D789" s="34" t="str">
        <f t="shared" si="42"/>
        <v/>
      </c>
      <c r="L789" s="24">
        <f>nbjc(F789,H789)</f>
        <v>0</v>
      </c>
      <c r="M789" s="46"/>
      <c r="N789" s="24">
        <f>nbjc(F789,H789+M789)</f>
        <v>0</v>
      </c>
      <c r="O789" s="28" t="str">
        <f>IF(K789="","",IF(OR(F789="3F",F789="AEDIFICAT",F789="ANTIN"),K789+L789+1,WORKDAY(K789,L789)))</f>
        <v/>
      </c>
    </row>
    <row r="790" spans="2:15" ht="14.25" thickBot="1" x14ac:dyDescent="0.3">
      <c r="B790" s="35" t="str">
        <f t="shared" si="41"/>
        <v/>
      </c>
      <c r="C790" s="23" t="str">
        <f t="shared" si="40"/>
        <v/>
      </c>
      <c r="D790" s="34" t="str">
        <f t="shared" si="42"/>
        <v/>
      </c>
      <c r="L790" s="24">
        <f>nbjc(F790,H790)</f>
        <v>0</v>
      </c>
      <c r="M790" s="46"/>
      <c r="N790" s="24">
        <f>nbjc(F790,H790+M790)</f>
        <v>0</v>
      </c>
      <c r="O790" s="28" t="str">
        <f>IF(K790="","",IF(OR(F790="3F",F790="AEDIFICAT",F790="ANTIN"),K790+L790+1,WORKDAY(K790,L790)))</f>
        <v/>
      </c>
    </row>
    <row r="791" spans="2:15" ht="14.25" thickBot="1" x14ac:dyDescent="0.3">
      <c r="B791" s="35" t="str">
        <f t="shared" si="41"/>
        <v/>
      </c>
      <c r="C791" s="23" t="str">
        <f t="shared" si="40"/>
        <v/>
      </c>
      <c r="D791" s="34" t="str">
        <f t="shared" si="42"/>
        <v/>
      </c>
      <c r="L791" s="24">
        <f>nbjc(F791,H791)</f>
        <v>0</v>
      </c>
      <c r="M791" s="46"/>
      <c r="N791" s="24">
        <f>nbjc(F791,H791+M791)</f>
        <v>0</v>
      </c>
      <c r="O791" s="28" t="str">
        <f>IF(K791="","",IF(OR(F791="3F",F791="AEDIFICAT",F791="ANTIN"),K791+L791+1,WORKDAY(K791,L791)))</f>
        <v/>
      </c>
    </row>
    <row r="792" spans="2:15" ht="14.25" thickBot="1" x14ac:dyDescent="0.3">
      <c r="C792" s="23" t="str">
        <f t="shared" si="40"/>
        <v/>
      </c>
      <c r="D792" s="34" t="str">
        <f t="shared" si="42"/>
        <v/>
      </c>
      <c r="L792" s="24">
        <f>nbjc(F792,H792)</f>
        <v>0</v>
      </c>
      <c r="M792" s="46"/>
      <c r="N792" s="24">
        <f>nbjc(F792,H792+M792)</f>
        <v>0</v>
      </c>
      <c r="O792" s="28" t="str">
        <f>IF(K792="","",IF(OR(F792="3F",F792="AEDIFICAT",F792="ANTIN"),K792+L792+1,WORKDAY(K792,L792)))</f>
        <v/>
      </c>
    </row>
    <row r="793" spans="2:15" ht="14.25" thickBot="1" x14ac:dyDescent="0.3">
      <c r="C793" s="23" t="str">
        <f t="shared" si="40"/>
        <v/>
      </c>
      <c r="D793" s="34" t="str">
        <f t="shared" si="42"/>
        <v/>
      </c>
      <c r="L793" s="24">
        <f>nbjc(F793,H793)</f>
        <v>0</v>
      </c>
      <c r="M793" s="46"/>
      <c r="N793" s="24">
        <f>nbjc(F793,H793+M793)</f>
        <v>0</v>
      </c>
      <c r="O793" s="28" t="str">
        <f>IF(K793="","",IF(OR(F793="3F",F793="AEDIFICAT",F793="ANTIN"),K793+L793+1,WORKDAY(K793,L793)))</f>
        <v/>
      </c>
    </row>
    <row r="794" spans="2:15" ht="14.25" thickBot="1" x14ac:dyDescent="0.3">
      <c r="C794" s="23" t="str">
        <f t="shared" si="40"/>
        <v/>
      </c>
      <c r="D794" s="34" t="str">
        <f t="shared" si="42"/>
        <v/>
      </c>
      <c r="L794" s="24">
        <f>nbjc(F794,H794)</f>
        <v>0</v>
      </c>
      <c r="M794" s="46"/>
      <c r="N794" s="24">
        <f>nbjc(F794,H794+M794)</f>
        <v>0</v>
      </c>
      <c r="O794" s="28" t="str">
        <f>IF(K794="","",IF(OR(F794="3F",F794="AEDIFICAT",F794="ANTIN"),K794+L794+1,WORKDAY(K794,L794)))</f>
        <v/>
      </c>
    </row>
    <row r="795" spans="2:15" ht="14.25" thickBot="1" x14ac:dyDescent="0.3">
      <c r="C795" s="23" t="str">
        <f t="shared" si="40"/>
        <v/>
      </c>
      <c r="D795" s="34" t="str">
        <f t="shared" si="42"/>
        <v/>
      </c>
      <c r="L795" s="24">
        <f>nbjc(F795,H795)</f>
        <v>0</v>
      </c>
      <c r="M795" s="46"/>
      <c r="N795" s="24">
        <f>nbjc(F795,H795+M795)</f>
        <v>0</v>
      </c>
      <c r="O795" s="28" t="str">
        <f>IF(K795="","",IF(OR(F795="3F",F795="AEDIFICAT",F795="ANTIN"),K795+L795+1,WORKDAY(K795,L795)))</f>
        <v/>
      </c>
    </row>
    <row r="796" spans="2:15" ht="14.25" thickBot="1" x14ac:dyDescent="0.3">
      <c r="C796" s="23" t="str">
        <f t="shared" si="40"/>
        <v/>
      </c>
      <c r="D796" s="34" t="str">
        <f t="shared" si="42"/>
        <v/>
      </c>
      <c r="L796" s="24">
        <f>nbjc(F796,H796)</f>
        <v>0</v>
      </c>
      <c r="M796" s="46"/>
      <c r="N796" s="24">
        <f>nbjc(F796,H796+M796)</f>
        <v>0</v>
      </c>
      <c r="O796" s="28" t="str">
        <f>IF(K796="","",IF(OR(F796="3F",F796="AEDIFICAT",F796="ANTIN"),K796+L796+1,WORKDAY(K796,L796)))</f>
        <v/>
      </c>
    </row>
    <row r="797" spans="2:15" ht="14.25" thickBot="1" x14ac:dyDescent="0.3">
      <c r="C797" s="23" t="str">
        <f t="shared" si="40"/>
        <v/>
      </c>
      <c r="D797" s="34" t="str">
        <f t="shared" si="42"/>
        <v/>
      </c>
      <c r="L797" s="24">
        <f>nbjc(F797,H797)</f>
        <v>0</v>
      </c>
      <c r="M797" s="46"/>
      <c r="N797" s="24">
        <f>nbjc(F797,H797+M797)</f>
        <v>0</v>
      </c>
      <c r="O797" s="28" t="str">
        <f>IF(K797="","",IF(OR(F797="3F",F797="AEDIFICAT",F797="ANTIN"),K797+L797+1,WORKDAY(K797,L797)))</f>
        <v/>
      </c>
    </row>
    <row r="798" spans="2:15" ht="14.25" thickBot="1" x14ac:dyDescent="0.3">
      <c r="C798" s="23" t="str">
        <f t="shared" si="40"/>
        <v/>
      </c>
      <c r="D798" s="34" t="str">
        <f t="shared" si="42"/>
        <v/>
      </c>
      <c r="L798" s="24">
        <f>nbjc(F798,H798)</f>
        <v>0</v>
      </c>
      <c r="M798" s="46"/>
      <c r="N798" s="24">
        <f>nbjc(F798,H798+M798)</f>
        <v>0</v>
      </c>
      <c r="O798" s="28" t="str">
        <f>IF(K798="","",IF(OR(F798="3F",F798="AEDIFICAT",F798="ANTIN"),K798+L798+1,WORKDAY(K798,L798)))</f>
        <v/>
      </c>
    </row>
    <row r="799" spans="2:15" ht="14.25" thickBot="1" x14ac:dyDescent="0.3">
      <c r="C799" s="23" t="str">
        <f t="shared" si="40"/>
        <v/>
      </c>
      <c r="D799" s="34" t="str">
        <f t="shared" si="42"/>
        <v/>
      </c>
      <c r="L799" s="24">
        <f>nbjc(F799,H799)</f>
        <v>0</v>
      </c>
      <c r="M799" s="46"/>
      <c r="N799" s="24">
        <f>nbjc(F799,H799+M799)</f>
        <v>0</v>
      </c>
      <c r="O799" s="28" t="str">
        <f>IF(K799="","",IF(OR(F799="3F",F799="AEDIFICAT",F799="ANTIN"),K799+L799+1,WORKDAY(K799,L799)))</f>
        <v/>
      </c>
    </row>
    <row r="800" spans="2:15" ht="14.25" thickBot="1" x14ac:dyDescent="0.3">
      <c r="C800" s="23" t="str">
        <f t="shared" si="40"/>
        <v/>
      </c>
      <c r="D800" s="34" t="str">
        <f t="shared" si="42"/>
        <v/>
      </c>
      <c r="L800" s="24">
        <f>nbjc(F800,H800)</f>
        <v>0</v>
      </c>
      <c r="M800" s="46"/>
      <c r="N800" s="24">
        <f>nbjc(F800,H800+M800)</f>
        <v>0</v>
      </c>
      <c r="O800" s="28" t="str">
        <f>IF(K800="","",IF(OR(F800="3F",F800="AEDIFICAT",F800="ANTIN"),K800+L800+1,WORKDAY(K800,L800)))</f>
        <v/>
      </c>
    </row>
    <row r="801" spans="3:15" ht="14.25" thickBot="1" x14ac:dyDescent="0.3">
      <c r="C801" s="23" t="str">
        <f t="shared" si="40"/>
        <v/>
      </c>
      <c r="D801" s="34" t="str">
        <f t="shared" si="42"/>
        <v/>
      </c>
      <c r="L801" s="24">
        <f>nbjc(F801,H801)</f>
        <v>0</v>
      </c>
      <c r="M801" s="46"/>
      <c r="N801" s="24">
        <f>nbjc(F801,H801+M801)</f>
        <v>0</v>
      </c>
      <c r="O801" s="28" t="str">
        <f>IF(K801="","",IF(OR(F801="3F",F801="AEDIFICAT",F801="ANTIN"),K801+L801+1,WORKDAY(K801,L801)))</f>
        <v/>
      </c>
    </row>
    <row r="802" spans="3:15" ht="14.25" thickBot="1" x14ac:dyDescent="0.3">
      <c r="C802" s="23" t="str">
        <f t="shared" si="40"/>
        <v/>
      </c>
      <c r="D802" s="34" t="str">
        <f t="shared" si="42"/>
        <v/>
      </c>
      <c r="L802" s="24">
        <f>nbjc(F802,H802)</f>
        <v>0</v>
      </c>
      <c r="M802" s="46"/>
      <c r="N802" s="24">
        <f>nbjc(F802,H802+M802)</f>
        <v>0</v>
      </c>
      <c r="O802" s="28" t="str">
        <f>IF(K802="","",IF(OR(F802="3F",F802="AEDIFICAT",F802="ANTIN"),K802+L802+1,WORKDAY(K802,L802)))</f>
        <v/>
      </c>
    </row>
    <row r="803" spans="3:15" ht="14.25" thickBot="1" x14ac:dyDescent="0.3">
      <c r="C803" s="23" t="str">
        <f t="shared" si="40"/>
        <v/>
      </c>
      <c r="D803" s="34" t="str">
        <f t="shared" si="42"/>
        <v/>
      </c>
      <c r="L803" s="24">
        <f>nbjc(F803,H803)</f>
        <v>0</v>
      </c>
      <c r="M803" s="46"/>
      <c r="N803" s="24">
        <f>nbjc(F803,H803+M803)</f>
        <v>0</v>
      </c>
      <c r="O803" s="28" t="str">
        <f>IF(K803="","",IF(OR(F803="3F",F803="AEDIFICAT",F803="ANTIN"),K803+L803+1,WORKDAY(K803,L803)))</f>
        <v/>
      </c>
    </row>
    <row r="804" spans="3:15" ht="14.25" thickBot="1" x14ac:dyDescent="0.3">
      <c r="C804" s="23" t="str">
        <f t="shared" si="40"/>
        <v/>
      </c>
      <c r="D804" s="34" t="str">
        <f t="shared" si="42"/>
        <v/>
      </c>
      <c r="L804" s="24">
        <f>nbjc(F804,H804)</f>
        <v>0</v>
      </c>
      <c r="M804" s="46"/>
      <c r="N804" s="24">
        <f>nbjc(F804,H804+M804)</f>
        <v>0</v>
      </c>
      <c r="O804" s="28" t="str">
        <f>IF(K804="","",IF(OR(F804="3F",F804="AEDIFICAT",F804="ANTIN"),K804+L804+1,WORKDAY(K804,L804)))</f>
        <v/>
      </c>
    </row>
    <row r="805" spans="3:15" ht="14.25" thickBot="1" x14ac:dyDescent="0.3">
      <c r="C805" s="23" t="str">
        <f t="shared" si="40"/>
        <v/>
      </c>
      <c r="D805" s="34" t="str">
        <f t="shared" si="42"/>
        <v/>
      </c>
      <c r="L805" s="24">
        <f>nbjc(F805,H805)</f>
        <v>0</v>
      </c>
      <c r="M805" s="46"/>
      <c r="N805" s="24">
        <f>nbjc(F805,H805+M805)</f>
        <v>0</v>
      </c>
      <c r="O805" s="28" t="str">
        <f>IF(K805="","",IF(OR(F805="3F",F805="AEDIFICAT",F805="ANTIN"),K805+L805+1,WORKDAY(K805,L805)))</f>
        <v/>
      </c>
    </row>
    <row r="806" spans="3:15" ht="14.25" thickBot="1" x14ac:dyDescent="0.3">
      <c r="C806" s="23" t="str">
        <f t="shared" si="40"/>
        <v/>
      </c>
      <c r="D806" s="34" t="str">
        <f t="shared" si="42"/>
        <v/>
      </c>
      <c r="L806" s="24">
        <f>nbjc(F806,H806)</f>
        <v>0</v>
      </c>
      <c r="M806" s="46"/>
      <c r="N806" s="24">
        <f>nbjc(F806,H806+M806)</f>
        <v>0</v>
      </c>
      <c r="O806" s="28" t="str">
        <f>IF(K806="","",IF(OR(F806="3F",F806="AEDIFICAT",F806="ANTIN"),K806+L806+1,WORKDAY(K806,L806)))</f>
        <v/>
      </c>
    </row>
    <row r="807" spans="3:15" ht="14.25" thickBot="1" x14ac:dyDescent="0.3">
      <c r="C807" s="23" t="str">
        <f t="shared" ref="C807:C870" si="43">IF(E807="","",YEAR(E807))</f>
        <v/>
      </c>
      <c r="D807" s="34" t="str">
        <f t="shared" si="42"/>
        <v/>
      </c>
      <c r="L807" s="24">
        <f>nbjc(F807,H807)</f>
        <v>0</v>
      </c>
      <c r="M807" s="46"/>
      <c r="N807" s="24">
        <f>nbjc(F807,H807+M807)</f>
        <v>0</v>
      </c>
      <c r="O807" s="28" t="str">
        <f>IF(K807="","",IF(OR(F807="3F",F807="AEDIFICAT",F807="ANTIN"),K807+L807+1,WORKDAY(K807,L807)))</f>
        <v/>
      </c>
    </row>
    <row r="808" spans="3:15" ht="14.25" thickBot="1" x14ac:dyDescent="0.3">
      <c r="C808" s="23" t="str">
        <f t="shared" si="43"/>
        <v/>
      </c>
      <c r="D808" s="34" t="str">
        <f t="shared" si="42"/>
        <v/>
      </c>
      <c r="L808" s="24">
        <f>nbjc(F808,H808)</f>
        <v>0</v>
      </c>
      <c r="M808" s="46"/>
      <c r="N808" s="24">
        <f>nbjc(F808,H808+M808)</f>
        <v>0</v>
      </c>
      <c r="O808" s="28" t="str">
        <f>IF(K808="","",IF(OR(F808="3F",F808="AEDIFICAT",F808="ANTIN"),K808+L808+1,WORKDAY(K808,L808)))</f>
        <v/>
      </c>
    </row>
    <row r="809" spans="3:15" ht="14.25" thickBot="1" x14ac:dyDescent="0.3">
      <c r="C809" s="23" t="str">
        <f t="shared" si="43"/>
        <v/>
      </c>
      <c r="D809" s="34" t="str">
        <f t="shared" si="42"/>
        <v/>
      </c>
      <c r="L809" s="24">
        <f>nbjc(F809,H809)</f>
        <v>0</v>
      </c>
      <c r="M809" s="46"/>
      <c r="N809" s="24">
        <f>nbjc(F809,H809+M809)</f>
        <v>0</v>
      </c>
      <c r="O809" s="28" t="str">
        <f>IF(K809="","",IF(OR(F809="3F",F809="AEDIFICAT",F809="ANTIN"),K809+L809+1,WORKDAY(K809,L809)))</f>
        <v/>
      </c>
    </row>
    <row r="810" spans="3:15" ht="14.25" thickBot="1" x14ac:dyDescent="0.3">
      <c r="C810" s="23" t="str">
        <f t="shared" si="43"/>
        <v/>
      </c>
      <c r="D810" s="34" t="str">
        <f t="shared" ref="D810:D873" si="44">IF(E810="","",WEEKNUM(E810,2))</f>
        <v/>
      </c>
      <c r="L810" s="24">
        <f>nbjc(F810,H810)</f>
        <v>0</v>
      </c>
      <c r="M810" s="46"/>
      <c r="N810" s="24">
        <f>nbjc(F810,H810+M810)</f>
        <v>0</v>
      </c>
      <c r="O810" s="28" t="str">
        <f>IF(K810="","",IF(OR(F810="3F",F810="AEDIFICAT",F810="ANTIN"),K810+L810+1,WORKDAY(K810,L810)))</f>
        <v/>
      </c>
    </row>
    <row r="811" spans="3:15" ht="14.25" thickBot="1" x14ac:dyDescent="0.3">
      <c r="C811" s="23" t="str">
        <f t="shared" si="43"/>
        <v/>
      </c>
      <c r="D811" s="34" t="str">
        <f t="shared" si="44"/>
        <v/>
      </c>
      <c r="L811" s="24">
        <f>nbjc(F811,H811)</f>
        <v>0</v>
      </c>
      <c r="M811" s="46"/>
      <c r="N811" s="24">
        <f>nbjc(F811,H811+M811)</f>
        <v>0</v>
      </c>
      <c r="O811" s="28" t="str">
        <f>IF(K811="","",IF(OR(F811="3F",F811="AEDIFICAT",F811="ANTIN"),K811+L811+1,WORKDAY(K811,L811)))</f>
        <v/>
      </c>
    </row>
    <row r="812" spans="3:15" ht="14.25" thickBot="1" x14ac:dyDescent="0.3">
      <c r="C812" s="23" t="str">
        <f t="shared" si="43"/>
        <v/>
      </c>
      <c r="D812" s="34" t="str">
        <f t="shared" si="44"/>
        <v/>
      </c>
      <c r="L812" s="24">
        <f>nbjc(F812,H812)</f>
        <v>0</v>
      </c>
      <c r="M812" s="46"/>
      <c r="N812" s="24">
        <f>nbjc(F812,H812+M812)</f>
        <v>0</v>
      </c>
      <c r="O812" s="28" t="str">
        <f>IF(K812="","",IF(OR(F812="3F",F812="AEDIFICAT",F812="ANTIN"),K812+L812+1,WORKDAY(K812,L812)))</f>
        <v/>
      </c>
    </row>
    <row r="813" spans="3:15" ht="14.25" thickBot="1" x14ac:dyDescent="0.3">
      <c r="C813" s="23" t="str">
        <f t="shared" si="43"/>
        <v/>
      </c>
      <c r="D813" s="34" t="str">
        <f t="shared" si="44"/>
        <v/>
      </c>
      <c r="L813" s="24">
        <f>nbjc(F813,H813)</f>
        <v>0</v>
      </c>
      <c r="M813" s="46"/>
      <c r="N813" s="24">
        <f>nbjc(F813,H813+M813)</f>
        <v>0</v>
      </c>
      <c r="O813" s="28" t="str">
        <f>IF(K813="","",IF(OR(F813="3F",F813="AEDIFICAT",F813="ANTIN"),K813+L813+1,WORKDAY(K813,L813)))</f>
        <v/>
      </c>
    </row>
    <row r="814" spans="3:15" ht="14.25" thickBot="1" x14ac:dyDescent="0.3">
      <c r="C814" s="23" t="str">
        <f t="shared" si="43"/>
        <v/>
      </c>
      <c r="D814" s="34" t="str">
        <f t="shared" si="44"/>
        <v/>
      </c>
      <c r="L814" s="24">
        <f>nbjc(F814,H814)</f>
        <v>0</v>
      </c>
      <c r="M814" s="46"/>
      <c r="N814" s="24">
        <f>nbjc(F814,H814+M814)</f>
        <v>0</v>
      </c>
      <c r="O814" s="28" t="str">
        <f>IF(K814="","",IF(OR(F814="3F",F814="AEDIFICAT",F814="ANTIN"),K814+L814+1,WORKDAY(K814,L814)))</f>
        <v/>
      </c>
    </row>
    <row r="815" spans="3:15" ht="14.25" thickBot="1" x14ac:dyDescent="0.3">
      <c r="C815" s="23" t="str">
        <f t="shared" si="43"/>
        <v/>
      </c>
      <c r="D815" s="34" t="str">
        <f t="shared" si="44"/>
        <v/>
      </c>
      <c r="L815" s="24">
        <f>nbjc(F815,H815)</f>
        <v>0</v>
      </c>
      <c r="M815" s="46"/>
      <c r="N815" s="24">
        <f>nbjc(F815,H815+M815)</f>
        <v>0</v>
      </c>
      <c r="O815" s="28" t="str">
        <f>IF(K815="","",IF(OR(F815="3F",F815="AEDIFICAT",F815="ANTIN"),K815+L815+1,WORKDAY(K815,L815)))</f>
        <v/>
      </c>
    </row>
    <row r="816" spans="3:15" ht="14.25" thickBot="1" x14ac:dyDescent="0.3">
      <c r="C816" s="23" t="str">
        <f t="shared" si="43"/>
        <v/>
      </c>
      <c r="D816" s="34" t="str">
        <f t="shared" si="44"/>
        <v/>
      </c>
      <c r="L816" s="24">
        <f>nbjc(F816,H816)</f>
        <v>0</v>
      </c>
      <c r="M816" s="46"/>
      <c r="N816" s="24">
        <f>nbjc(F816,H816+M816)</f>
        <v>0</v>
      </c>
      <c r="O816" s="28" t="str">
        <f>IF(K816="","",IF(OR(F816="3F",F816="AEDIFICAT",F816="ANTIN"),K816+L816+1,WORKDAY(K816,L816)))</f>
        <v/>
      </c>
    </row>
    <row r="817" spans="3:15" ht="14.25" thickBot="1" x14ac:dyDescent="0.3">
      <c r="C817" s="23" t="str">
        <f t="shared" si="43"/>
        <v/>
      </c>
      <c r="D817" s="34" t="str">
        <f t="shared" si="44"/>
        <v/>
      </c>
      <c r="L817" s="24">
        <f>nbjc(F817,H817)</f>
        <v>0</v>
      </c>
      <c r="M817" s="46"/>
      <c r="N817" s="24">
        <f>nbjc(F817,H817+M817)</f>
        <v>0</v>
      </c>
      <c r="O817" s="28" t="str">
        <f>IF(K817="","",IF(OR(F817="3F",F817="AEDIFICAT",F817="ANTIN"),K817+L817+1,WORKDAY(K817,L817)))</f>
        <v/>
      </c>
    </row>
    <row r="818" spans="3:15" ht="14.25" thickBot="1" x14ac:dyDescent="0.3">
      <c r="C818" s="23" t="str">
        <f t="shared" si="43"/>
        <v/>
      </c>
      <c r="D818" s="34" t="str">
        <f t="shared" si="44"/>
        <v/>
      </c>
      <c r="L818" s="24">
        <f>nbjc(F818,H818)</f>
        <v>0</v>
      </c>
      <c r="M818" s="46"/>
      <c r="N818" s="24">
        <f>nbjc(F818,H818+M818)</f>
        <v>0</v>
      </c>
      <c r="O818" s="28" t="str">
        <f>IF(K818="","",IF(OR(F818="3F",F818="AEDIFICAT",F818="ANTIN"),K818+L818+1,WORKDAY(K818,L818)))</f>
        <v/>
      </c>
    </row>
    <row r="819" spans="3:15" ht="14.25" thickBot="1" x14ac:dyDescent="0.3">
      <c r="C819" s="23" t="str">
        <f t="shared" si="43"/>
        <v/>
      </c>
      <c r="D819" s="34" t="str">
        <f t="shared" si="44"/>
        <v/>
      </c>
      <c r="L819" s="24">
        <f>nbjc(F819,H819)</f>
        <v>0</v>
      </c>
      <c r="M819" s="46"/>
      <c r="N819" s="24">
        <f>nbjc(F819,H819+M819)</f>
        <v>0</v>
      </c>
      <c r="O819" s="28" t="str">
        <f>IF(K819="","",IF(OR(F819="3F",F819="AEDIFICAT",F819="ANTIN"),K819+L819+1,WORKDAY(K819,L819)))</f>
        <v/>
      </c>
    </row>
    <row r="820" spans="3:15" ht="14.25" thickBot="1" x14ac:dyDescent="0.3">
      <c r="C820" s="23" t="str">
        <f t="shared" si="43"/>
        <v/>
      </c>
      <c r="D820" s="34" t="str">
        <f t="shared" si="44"/>
        <v/>
      </c>
      <c r="L820" s="24">
        <f>nbjc(F820,H820)</f>
        <v>0</v>
      </c>
      <c r="M820" s="46"/>
      <c r="N820" s="24">
        <f>nbjc(F820,H820+M820)</f>
        <v>0</v>
      </c>
      <c r="O820" s="28" t="str">
        <f>IF(K820="","",IF(OR(F820="3F",F820="AEDIFICAT",F820="ANTIN"),K820+L820+1,WORKDAY(K820,L820)))</f>
        <v/>
      </c>
    </row>
    <row r="821" spans="3:15" ht="14.25" thickBot="1" x14ac:dyDescent="0.3">
      <c r="C821" s="23" t="str">
        <f t="shared" si="43"/>
        <v/>
      </c>
      <c r="D821" s="34" t="str">
        <f t="shared" si="44"/>
        <v/>
      </c>
      <c r="L821" s="24">
        <f>nbjc(F821,H821)</f>
        <v>0</v>
      </c>
      <c r="M821" s="46"/>
      <c r="N821" s="24">
        <f>nbjc(F821,H821+M821)</f>
        <v>0</v>
      </c>
      <c r="O821" s="28" t="str">
        <f>IF(K821="","",IF(OR(F821="3F",F821="AEDIFICAT",F821="ANTIN"),K821+L821+1,WORKDAY(K821,L821)))</f>
        <v/>
      </c>
    </row>
    <row r="822" spans="3:15" ht="14.25" thickBot="1" x14ac:dyDescent="0.3">
      <c r="C822" s="23" t="str">
        <f t="shared" si="43"/>
        <v/>
      </c>
      <c r="D822" s="34" t="str">
        <f t="shared" si="44"/>
        <v/>
      </c>
      <c r="L822" s="24">
        <f>nbjc(F822,H822)</f>
        <v>0</v>
      </c>
      <c r="M822" s="46"/>
      <c r="N822" s="24">
        <f>nbjc(F822,H822+M822)</f>
        <v>0</v>
      </c>
      <c r="O822" s="28" t="str">
        <f>IF(K822="","",IF(OR(F822="3F",F822="AEDIFICAT",F822="ANTIN"),K822+L822+1,WORKDAY(K822,L822)))</f>
        <v/>
      </c>
    </row>
    <row r="823" spans="3:15" ht="14.25" thickBot="1" x14ac:dyDescent="0.3">
      <c r="C823" s="23" t="str">
        <f t="shared" si="43"/>
        <v/>
      </c>
      <c r="D823" s="34" t="str">
        <f t="shared" si="44"/>
        <v/>
      </c>
      <c r="L823" s="24">
        <f>nbjc(F823,H823)</f>
        <v>0</v>
      </c>
      <c r="M823" s="46"/>
      <c r="N823" s="24">
        <f>nbjc(F823,H823+M823)</f>
        <v>0</v>
      </c>
      <c r="O823" s="28" t="str">
        <f>IF(K823="","",IF(OR(F823="3F",F823="AEDIFICAT",F823="ANTIN"),K823+L823+1,WORKDAY(K823,L823)))</f>
        <v/>
      </c>
    </row>
    <row r="824" spans="3:15" ht="14.25" thickBot="1" x14ac:dyDescent="0.3">
      <c r="C824" s="23" t="str">
        <f t="shared" si="43"/>
        <v/>
      </c>
      <c r="D824" s="34" t="str">
        <f t="shared" si="44"/>
        <v/>
      </c>
      <c r="L824" s="24">
        <f>nbjc(F824,H824)</f>
        <v>0</v>
      </c>
      <c r="M824" s="46"/>
      <c r="N824" s="24">
        <f>nbjc(F824,H824+M824)</f>
        <v>0</v>
      </c>
      <c r="O824" s="28" t="str">
        <f>IF(K824="","",IF(OR(F824="3F",F824="AEDIFICAT",F824="ANTIN"),K824+L824+1,WORKDAY(K824,L824)))</f>
        <v/>
      </c>
    </row>
    <row r="825" spans="3:15" ht="14.25" thickBot="1" x14ac:dyDescent="0.3">
      <c r="C825" s="23" t="str">
        <f t="shared" si="43"/>
        <v/>
      </c>
      <c r="D825" s="34" t="str">
        <f t="shared" si="44"/>
        <v/>
      </c>
      <c r="L825" s="24">
        <f>nbjc(F825,H825)</f>
        <v>0</v>
      </c>
      <c r="M825" s="46"/>
      <c r="N825" s="24">
        <f>nbjc(F825,H825+M825)</f>
        <v>0</v>
      </c>
      <c r="O825" s="28" t="str">
        <f>IF(K825="","",IF(OR(F825="3F",F825="AEDIFICAT",F825="ANTIN"),K825+L825+1,WORKDAY(K825,L825)))</f>
        <v/>
      </c>
    </row>
    <row r="826" spans="3:15" ht="14.25" thickBot="1" x14ac:dyDescent="0.3">
      <c r="C826" s="23" t="str">
        <f t="shared" si="43"/>
        <v/>
      </c>
      <c r="D826" s="34" t="str">
        <f t="shared" si="44"/>
        <v/>
      </c>
      <c r="L826" s="24">
        <f>nbjc(F826,H826)</f>
        <v>0</v>
      </c>
      <c r="M826" s="46"/>
      <c r="N826" s="24">
        <f>nbjc(F826,H826+M826)</f>
        <v>0</v>
      </c>
      <c r="O826" s="28" t="str">
        <f>IF(K826="","",IF(OR(F826="3F",F826="AEDIFICAT",F826="ANTIN"),K826+L826+1,WORKDAY(K826,L826)))</f>
        <v/>
      </c>
    </row>
    <row r="827" spans="3:15" ht="14.25" thickBot="1" x14ac:dyDescent="0.3">
      <c r="C827" s="23" t="str">
        <f t="shared" si="43"/>
        <v/>
      </c>
      <c r="D827" s="34" t="str">
        <f t="shared" si="44"/>
        <v/>
      </c>
      <c r="L827" s="24">
        <f>nbjc(F827,H827)</f>
        <v>0</v>
      </c>
      <c r="M827" s="46"/>
      <c r="N827" s="24">
        <f>nbjc(F827,H827+M827)</f>
        <v>0</v>
      </c>
      <c r="O827" s="28" t="str">
        <f>IF(K827="","",IF(OR(F827="3F",F827="AEDIFICAT",F827="ANTIN"),K827+L827+1,WORKDAY(K827,L827)))</f>
        <v/>
      </c>
    </row>
    <row r="828" spans="3:15" ht="14.25" thickBot="1" x14ac:dyDescent="0.3">
      <c r="C828" s="23" t="str">
        <f t="shared" si="43"/>
        <v/>
      </c>
      <c r="D828" s="34" t="str">
        <f t="shared" si="44"/>
        <v/>
      </c>
      <c r="L828" s="24">
        <f>nbjc(F828,H828)</f>
        <v>0</v>
      </c>
      <c r="M828" s="46"/>
      <c r="N828" s="24">
        <f>nbjc(F828,H828+M828)</f>
        <v>0</v>
      </c>
      <c r="O828" s="28" t="str">
        <f>IF(K828="","",IF(OR(F828="3F",F828="AEDIFICAT",F828="ANTIN"),K828+L828+1,WORKDAY(K828,L828)))</f>
        <v/>
      </c>
    </row>
    <row r="829" spans="3:15" ht="14.25" thickBot="1" x14ac:dyDescent="0.3">
      <c r="C829" s="23" t="str">
        <f t="shared" si="43"/>
        <v/>
      </c>
      <c r="D829" s="34" t="str">
        <f t="shared" si="44"/>
        <v/>
      </c>
      <c r="L829" s="24">
        <f>nbjc(F829,H829)</f>
        <v>0</v>
      </c>
      <c r="M829" s="46"/>
      <c r="N829" s="24">
        <f>nbjc(F829,H829+M829)</f>
        <v>0</v>
      </c>
      <c r="O829" s="28" t="str">
        <f>IF(K829="","",IF(OR(F829="3F",F829="AEDIFICAT",F829="ANTIN"),K829+L829+1,WORKDAY(K829,L829)))</f>
        <v/>
      </c>
    </row>
    <row r="830" spans="3:15" ht="14.25" thickBot="1" x14ac:dyDescent="0.3">
      <c r="C830" s="23" t="str">
        <f t="shared" si="43"/>
        <v/>
      </c>
      <c r="D830" s="34" t="str">
        <f t="shared" si="44"/>
        <v/>
      </c>
      <c r="L830" s="24">
        <f>nbjc(F830,H830)</f>
        <v>0</v>
      </c>
      <c r="M830" s="46"/>
      <c r="N830" s="24">
        <f>nbjc(F830,H830+M830)</f>
        <v>0</v>
      </c>
      <c r="O830" s="28" t="str">
        <f>IF(K830="","",IF(OR(F830="3F",F830="AEDIFICAT",F830="ANTIN"),K830+L830+1,WORKDAY(K830,L830)))</f>
        <v/>
      </c>
    </row>
    <row r="831" spans="3:15" ht="14.25" thickBot="1" x14ac:dyDescent="0.3">
      <c r="C831" s="23" t="str">
        <f t="shared" si="43"/>
        <v/>
      </c>
      <c r="D831" s="34" t="str">
        <f t="shared" si="44"/>
        <v/>
      </c>
      <c r="L831" s="24">
        <f>nbjc(F831,H831)</f>
        <v>0</v>
      </c>
      <c r="M831" s="46"/>
      <c r="N831" s="24">
        <f>nbjc(F831,H831+M831)</f>
        <v>0</v>
      </c>
      <c r="O831" s="28" t="str">
        <f>IF(K831="","",IF(OR(F831="3F",F831="AEDIFICAT",F831="ANTIN"),K831+L831+1,WORKDAY(K831,L831)))</f>
        <v/>
      </c>
    </row>
    <row r="832" spans="3:15" ht="14.25" thickBot="1" x14ac:dyDescent="0.3">
      <c r="C832" s="23" t="str">
        <f t="shared" si="43"/>
        <v/>
      </c>
      <c r="D832" s="34" t="str">
        <f t="shared" si="44"/>
        <v/>
      </c>
      <c r="L832" s="24">
        <f>nbjc(F832,H832)</f>
        <v>0</v>
      </c>
      <c r="M832" s="46"/>
      <c r="N832" s="24">
        <f>nbjc(F832,H832+M832)</f>
        <v>0</v>
      </c>
      <c r="O832" s="28" t="str">
        <f>IF(K832="","",IF(OR(F832="3F",F832="AEDIFICAT",F832="ANTIN"),K832+L832+1,WORKDAY(K832,L832)))</f>
        <v/>
      </c>
    </row>
    <row r="833" spans="3:15" ht="14.25" thickBot="1" x14ac:dyDescent="0.3">
      <c r="C833" s="23" t="str">
        <f t="shared" si="43"/>
        <v/>
      </c>
      <c r="D833" s="34" t="str">
        <f t="shared" si="44"/>
        <v/>
      </c>
      <c r="L833" s="24">
        <f>nbjc(F833,H833)</f>
        <v>0</v>
      </c>
      <c r="M833" s="46"/>
      <c r="N833" s="24">
        <f>nbjc(F833,H833+M833)</f>
        <v>0</v>
      </c>
      <c r="O833" s="28" t="str">
        <f>IF(K833="","",IF(OR(F833="3F",F833="AEDIFICAT",F833="ANTIN"),K833+L833+1,WORKDAY(K833,L833)))</f>
        <v/>
      </c>
    </row>
    <row r="834" spans="3:15" ht="14.25" thickBot="1" x14ac:dyDescent="0.3">
      <c r="C834" s="23" t="str">
        <f t="shared" si="43"/>
        <v/>
      </c>
      <c r="D834" s="34" t="str">
        <f t="shared" si="44"/>
        <v/>
      </c>
      <c r="L834" s="24">
        <f>nbjc(F834,H834)</f>
        <v>0</v>
      </c>
      <c r="M834" s="46"/>
      <c r="N834" s="24">
        <f>nbjc(F834,H834+M834)</f>
        <v>0</v>
      </c>
      <c r="O834" s="28" t="str">
        <f>IF(K834="","",IF(OR(F834="3F",F834="AEDIFICAT",F834="ANTIN"),K834+L834+1,WORKDAY(K834,L834)))</f>
        <v/>
      </c>
    </row>
    <row r="835" spans="3:15" ht="14.25" thickBot="1" x14ac:dyDescent="0.3">
      <c r="C835" s="23" t="str">
        <f t="shared" si="43"/>
        <v/>
      </c>
      <c r="D835" s="34" t="str">
        <f t="shared" si="44"/>
        <v/>
      </c>
      <c r="L835" s="24">
        <f>nbjc(F835,H835)</f>
        <v>0</v>
      </c>
      <c r="M835" s="46"/>
      <c r="N835" s="24">
        <f>nbjc(F835,H835+M835)</f>
        <v>0</v>
      </c>
      <c r="O835" s="28" t="str">
        <f>IF(K835="","",IF(OR(F835="3F",F835="AEDIFICAT",F835="ANTIN"),K835+L835+1,WORKDAY(K835,L835)))</f>
        <v/>
      </c>
    </row>
    <row r="836" spans="3:15" ht="14.25" thickBot="1" x14ac:dyDescent="0.3">
      <c r="C836" s="23" t="str">
        <f t="shared" si="43"/>
        <v/>
      </c>
      <c r="D836" s="34" t="str">
        <f t="shared" si="44"/>
        <v/>
      </c>
      <c r="L836" s="24">
        <f>nbjc(F836,H836)</f>
        <v>0</v>
      </c>
      <c r="M836" s="46"/>
      <c r="N836" s="24">
        <f>nbjc(F836,H836+M836)</f>
        <v>0</v>
      </c>
      <c r="O836" s="28" t="str">
        <f>IF(K836="","",IF(OR(F836="3F",F836="AEDIFICAT",F836="ANTIN"),K836+L836+1,WORKDAY(K836,L836)))</f>
        <v/>
      </c>
    </row>
    <row r="837" spans="3:15" ht="14.25" thickBot="1" x14ac:dyDescent="0.3">
      <c r="C837" s="23" t="str">
        <f t="shared" si="43"/>
        <v/>
      </c>
      <c r="D837" s="34" t="str">
        <f t="shared" si="44"/>
        <v/>
      </c>
      <c r="L837" s="24">
        <f>nbjc(F837,H837)</f>
        <v>0</v>
      </c>
      <c r="M837" s="46"/>
      <c r="N837" s="24">
        <f>nbjc(F837,H837+M837)</f>
        <v>0</v>
      </c>
      <c r="O837" s="28" t="str">
        <f>IF(K837="","",IF(OR(F837="3F",F837="AEDIFICAT",F837="ANTIN"),K837+L837+1,WORKDAY(K837,L837)))</f>
        <v/>
      </c>
    </row>
    <row r="838" spans="3:15" ht="14.25" thickBot="1" x14ac:dyDescent="0.3">
      <c r="C838" s="23" t="str">
        <f t="shared" si="43"/>
        <v/>
      </c>
      <c r="D838" s="34" t="str">
        <f t="shared" si="44"/>
        <v/>
      </c>
      <c r="L838" s="24">
        <f>nbjc(F838,H838)</f>
        <v>0</v>
      </c>
      <c r="M838" s="46"/>
      <c r="N838" s="24">
        <f>nbjc(F838,H838+M838)</f>
        <v>0</v>
      </c>
      <c r="O838" s="28" t="str">
        <f>IF(K838="","",IF(OR(F838="3F",F838="AEDIFICAT",F838="ANTIN"),K838+L838+1,WORKDAY(K838,L838)))</f>
        <v/>
      </c>
    </row>
    <row r="839" spans="3:15" ht="14.25" thickBot="1" x14ac:dyDescent="0.3">
      <c r="C839" s="23" t="str">
        <f t="shared" si="43"/>
        <v/>
      </c>
      <c r="D839" s="34" t="str">
        <f t="shared" si="44"/>
        <v/>
      </c>
      <c r="L839" s="24">
        <f>nbjc(F839,H839)</f>
        <v>0</v>
      </c>
      <c r="M839" s="46"/>
      <c r="N839" s="24">
        <f>nbjc(F839,H839+M839)</f>
        <v>0</v>
      </c>
      <c r="O839" s="28" t="str">
        <f>IF(K839="","",IF(OR(F839="3F",F839="AEDIFICAT",F839="ANTIN"),K839+L839+1,WORKDAY(K839,L839)))</f>
        <v/>
      </c>
    </row>
    <row r="840" spans="3:15" ht="14.25" thickBot="1" x14ac:dyDescent="0.3">
      <c r="C840" s="23" t="str">
        <f t="shared" si="43"/>
        <v/>
      </c>
      <c r="D840" s="34" t="str">
        <f t="shared" si="44"/>
        <v/>
      </c>
      <c r="L840" s="24">
        <f>nbjc(F840,H840)</f>
        <v>0</v>
      </c>
      <c r="M840" s="46"/>
      <c r="N840" s="24">
        <f>nbjc(F840,H840+M840)</f>
        <v>0</v>
      </c>
      <c r="O840" s="28" t="str">
        <f>IF(K840="","",IF(OR(F840="3F",F840="AEDIFICAT",F840="ANTIN"),K840+L840+1,WORKDAY(K840,L840)))</f>
        <v/>
      </c>
    </row>
    <row r="841" spans="3:15" ht="14.25" thickBot="1" x14ac:dyDescent="0.3">
      <c r="C841" s="23" t="str">
        <f t="shared" si="43"/>
        <v/>
      </c>
      <c r="D841" s="34" t="str">
        <f t="shared" si="44"/>
        <v/>
      </c>
      <c r="L841" s="24">
        <f>nbjc(F841,H841)</f>
        <v>0</v>
      </c>
      <c r="M841" s="46"/>
      <c r="N841" s="24">
        <f>nbjc(F841,H841+M841)</f>
        <v>0</v>
      </c>
      <c r="O841" s="28" t="str">
        <f>IF(K841="","",IF(OR(F841="3F",F841="AEDIFICAT",F841="ANTIN"),K841+L841+1,WORKDAY(K841,L841)))</f>
        <v/>
      </c>
    </row>
    <row r="842" spans="3:15" ht="14.25" thickBot="1" x14ac:dyDescent="0.3">
      <c r="C842" s="23" t="str">
        <f t="shared" si="43"/>
        <v/>
      </c>
      <c r="D842" s="34" t="str">
        <f t="shared" si="44"/>
        <v/>
      </c>
      <c r="L842" s="24">
        <f>nbjc(F842,H842)</f>
        <v>0</v>
      </c>
      <c r="M842" s="46"/>
      <c r="N842" s="24">
        <f>nbjc(F842,H842+M842)</f>
        <v>0</v>
      </c>
      <c r="O842" s="28" t="str">
        <f>IF(K842="","",IF(OR(F842="3F",F842="AEDIFICAT",F842="ANTIN"),K842+L842+1,WORKDAY(K842,L842)))</f>
        <v/>
      </c>
    </row>
    <row r="843" spans="3:15" ht="14.25" thickBot="1" x14ac:dyDescent="0.3">
      <c r="C843" s="23" t="str">
        <f t="shared" si="43"/>
        <v/>
      </c>
      <c r="D843" s="34" t="str">
        <f t="shared" si="44"/>
        <v/>
      </c>
      <c r="L843" s="24">
        <f>nbjc(F843,H843)</f>
        <v>0</v>
      </c>
      <c r="M843" s="46"/>
      <c r="N843" s="24">
        <f>nbjc(F843,H843+M843)</f>
        <v>0</v>
      </c>
      <c r="O843" s="28" t="str">
        <f>IF(K843="","",IF(OR(F843="3F",F843="AEDIFICAT",F843="ANTIN"),K843+L843+1,WORKDAY(K843,L843)))</f>
        <v/>
      </c>
    </row>
    <row r="844" spans="3:15" ht="14.25" thickBot="1" x14ac:dyDescent="0.3">
      <c r="C844" s="23" t="str">
        <f t="shared" si="43"/>
        <v/>
      </c>
      <c r="D844" s="34" t="str">
        <f t="shared" si="44"/>
        <v/>
      </c>
      <c r="L844" s="24">
        <f>nbjc(F844,H844)</f>
        <v>0</v>
      </c>
      <c r="M844" s="46"/>
      <c r="N844" s="24">
        <f>nbjc(F844,H844+M844)</f>
        <v>0</v>
      </c>
      <c r="O844" s="28" t="str">
        <f>IF(K844="","",IF(OR(F844="3F",F844="AEDIFICAT",F844="ANTIN"),K844+L844+1,WORKDAY(K844,L844)))</f>
        <v/>
      </c>
    </row>
    <row r="845" spans="3:15" ht="14.25" thickBot="1" x14ac:dyDescent="0.3">
      <c r="C845" s="23" t="str">
        <f t="shared" si="43"/>
        <v/>
      </c>
      <c r="D845" s="34" t="str">
        <f t="shared" si="44"/>
        <v/>
      </c>
      <c r="L845" s="24">
        <f>nbjc(F845,H845)</f>
        <v>0</v>
      </c>
      <c r="M845" s="46"/>
      <c r="N845" s="24">
        <f>nbjc(F845,H845+M845)</f>
        <v>0</v>
      </c>
      <c r="O845" s="28" t="str">
        <f>IF(K845="","",IF(OR(F845="3F",F845="AEDIFICAT",F845="ANTIN"),K845+L845+1,WORKDAY(K845,L845)))</f>
        <v/>
      </c>
    </row>
    <row r="846" spans="3:15" ht="14.25" thickBot="1" x14ac:dyDescent="0.3">
      <c r="C846" s="23" t="str">
        <f t="shared" si="43"/>
        <v/>
      </c>
      <c r="D846" s="34" t="str">
        <f t="shared" si="44"/>
        <v/>
      </c>
      <c r="L846" s="24">
        <f>nbjc(F846,H846)</f>
        <v>0</v>
      </c>
      <c r="M846" s="46"/>
      <c r="N846" s="24">
        <f>nbjc(F846,H846+M846)</f>
        <v>0</v>
      </c>
      <c r="O846" s="28" t="str">
        <f>IF(K846="","",IF(OR(F846="3F",F846="AEDIFICAT",F846="ANTIN"),K846+L846+1,WORKDAY(K846,L846)))</f>
        <v/>
      </c>
    </row>
    <row r="847" spans="3:15" ht="14.25" thickBot="1" x14ac:dyDescent="0.3">
      <c r="C847" s="23" t="str">
        <f t="shared" si="43"/>
        <v/>
      </c>
      <c r="D847" s="34" t="str">
        <f t="shared" si="44"/>
        <v/>
      </c>
      <c r="L847" s="24">
        <f>nbjc(F847,H847)</f>
        <v>0</v>
      </c>
      <c r="M847" s="46"/>
      <c r="N847" s="24">
        <f>nbjc(F847,H847+M847)</f>
        <v>0</v>
      </c>
      <c r="O847" s="28" t="str">
        <f>IF(K847="","",IF(OR(F847="3F",F847="AEDIFICAT",F847="ANTIN"),K847+L847+1,WORKDAY(K847,L847)))</f>
        <v/>
      </c>
    </row>
    <row r="848" spans="3:15" ht="14.25" thickBot="1" x14ac:dyDescent="0.3">
      <c r="C848" s="23" t="str">
        <f t="shared" si="43"/>
        <v/>
      </c>
      <c r="D848" s="34" t="str">
        <f t="shared" si="44"/>
        <v/>
      </c>
      <c r="L848" s="24">
        <f>nbjc(F848,H848)</f>
        <v>0</v>
      </c>
      <c r="M848" s="46"/>
      <c r="N848" s="24">
        <f>nbjc(F848,H848+M848)</f>
        <v>0</v>
      </c>
      <c r="O848" s="28" t="str">
        <f>IF(K848="","",IF(OR(F848="3F",F848="AEDIFICAT",F848="ANTIN"),K848+L848+1,WORKDAY(K848,L848)))</f>
        <v/>
      </c>
    </row>
    <row r="849" spans="3:15" ht="14.25" thickBot="1" x14ac:dyDescent="0.3">
      <c r="C849" s="23" t="str">
        <f t="shared" si="43"/>
        <v/>
      </c>
      <c r="D849" s="34" t="str">
        <f t="shared" si="44"/>
        <v/>
      </c>
      <c r="L849" s="24">
        <f>nbjc(F849,H849)</f>
        <v>0</v>
      </c>
      <c r="M849" s="46"/>
      <c r="N849" s="24">
        <f>nbjc(F849,H849+M849)</f>
        <v>0</v>
      </c>
      <c r="O849" s="28" t="str">
        <f>IF(K849="","",IF(OR(F849="3F",F849="AEDIFICAT",F849="ANTIN"),K849+L849+1,WORKDAY(K849,L849)))</f>
        <v/>
      </c>
    </row>
    <row r="850" spans="3:15" ht="14.25" thickBot="1" x14ac:dyDescent="0.3">
      <c r="C850" s="23" t="str">
        <f t="shared" si="43"/>
        <v/>
      </c>
      <c r="D850" s="34" t="str">
        <f t="shared" si="44"/>
        <v/>
      </c>
      <c r="L850" s="24">
        <f>nbjc(F850,H850)</f>
        <v>0</v>
      </c>
      <c r="M850" s="46"/>
      <c r="N850" s="24">
        <f>nbjc(F850,H850+M850)</f>
        <v>0</v>
      </c>
      <c r="O850" s="28" t="str">
        <f>IF(K850="","",IF(OR(F850="3F",F850="AEDIFICAT",F850="ANTIN"),K850+L850+1,WORKDAY(K850,L850)))</f>
        <v/>
      </c>
    </row>
    <row r="851" spans="3:15" ht="14.25" thickBot="1" x14ac:dyDescent="0.3">
      <c r="C851" s="23" t="str">
        <f t="shared" si="43"/>
        <v/>
      </c>
      <c r="D851" s="34" t="str">
        <f t="shared" si="44"/>
        <v/>
      </c>
      <c r="L851" s="24">
        <f>nbjc(F851,H851)</f>
        <v>0</v>
      </c>
      <c r="M851" s="46"/>
      <c r="N851" s="24">
        <f>nbjc(F851,H851+M851)</f>
        <v>0</v>
      </c>
      <c r="O851" s="28" t="str">
        <f>IF(K851="","",IF(OR(F851="3F",F851="AEDIFICAT",F851="ANTIN"),K851+L851+1,WORKDAY(K851,L851)))</f>
        <v/>
      </c>
    </row>
    <row r="852" spans="3:15" ht="14.25" thickBot="1" x14ac:dyDescent="0.3">
      <c r="C852" s="23" t="str">
        <f t="shared" si="43"/>
        <v/>
      </c>
      <c r="D852" s="34" t="str">
        <f t="shared" si="44"/>
        <v/>
      </c>
      <c r="L852" s="24">
        <f>nbjc(F852,H852)</f>
        <v>0</v>
      </c>
      <c r="M852" s="46"/>
      <c r="N852" s="24">
        <f>nbjc(F852,H852+M852)</f>
        <v>0</v>
      </c>
      <c r="O852" s="28" t="str">
        <f>IF(K852="","",IF(OR(F852="3F",F852="AEDIFICAT",F852="ANTIN"),K852+L852+1,WORKDAY(K852,L852)))</f>
        <v/>
      </c>
    </row>
    <row r="853" spans="3:15" ht="14.25" thickBot="1" x14ac:dyDescent="0.3">
      <c r="C853" s="23" t="str">
        <f t="shared" si="43"/>
        <v/>
      </c>
      <c r="D853" s="34" t="str">
        <f t="shared" si="44"/>
        <v/>
      </c>
      <c r="L853" s="24">
        <f>nbjc(F853,H853)</f>
        <v>0</v>
      </c>
      <c r="M853" s="46"/>
      <c r="N853" s="24">
        <f>nbjc(F853,H853+M853)</f>
        <v>0</v>
      </c>
      <c r="O853" s="28" t="str">
        <f>IF(K853="","",IF(OR(F853="3F",F853="AEDIFICAT",F853="ANTIN"),K853+L853+1,WORKDAY(K853,L853)))</f>
        <v/>
      </c>
    </row>
    <row r="854" spans="3:15" ht="14.25" thickBot="1" x14ac:dyDescent="0.3">
      <c r="C854" s="23" t="str">
        <f t="shared" si="43"/>
        <v/>
      </c>
      <c r="D854" s="34" t="str">
        <f t="shared" si="44"/>
        <v/>
      </c>
      <c r="L854" s="24">
        <f>nbjc(F854,H854)</f>
        <v>0</v>
      </c>
      <c r="M854" s="46"/>
      <c r="N854" s="24">
        <f>nbjc(F854,H854+M854)</f>
        <v>0</v>
      </c>
      <c r="O854" s="28" t="str">
        <f>IF(K854="","",IF(OR(F854="3F",F854="AEDIFICAT",F854="ANTIN"),K854+L854+1,WORKDAY(K854,L854)))</f>
        <v/>
      </c>
    </row>
    <row r="855" spans="3:15" ht="14.25" thickBot="1" x14ac:dyDescent="0.3">
      <c r="C855" s="23" t="str">
        <f t="shared" si="43"/>
        <v/>
      </c>
      <c r="D855" s="34" t="str">
        <f t="shared" si="44"/>
        <v/>
      </c>
      <c r="L855" s="24">
        <f>nbjc(F855,H855)</f>
        <v>0</v>
      </c>
      <c r="M855" s="46"/>
      <c r="N855" s="24">
        <f>nbjc(F855,H855+M855)</f>
        <v>0</v>
      </c>
      <c r="O855" s="28" t="str">
        <f>IF(K855="","",IF(OR(F855="3F",F855="AEDIFICAT",F855="ANTIN"),K855+L855+1,WORKDAY(K855,L855)))</f>
        <v/>
      </c>
    </row>
    <row r="856" spans="3:15" ht="14.25" thickBot="1" x14ac:dyDescent="0.3">
      <c r="C856" s="23" t="str">
        <f t="shared" si="43"/>
        <v/>
      </c>
      <c r="D856" s="34" t="str">
        <f t="shared" si="44"/>
        <v/>
      </c>
      <c r="L856" s="24">
        <f>nbjc(F856,H856)</f>
        <v>0</v>
      </c>
      <c r="M856" s="46"/>
      <c r="N856" s="24">
        <f>nbjc(F856,H856+M856)</f>
        <v>0</v>
      </c>
      <c r="O856" s="28" t="str">
        <f>IF(K856="","",IF(OR(F856="3F",F856="AEDIFICAT",F856="ANTIN"),K856+L856+1,WORKDAY(K856,L856)))</f>
        <v/>
      </c>
    </row>
    <row r="857" spans="3:15" ht="14.25" thickBot="1" x14ac:dyDescent="0.3">
      <c r="C857" s="23" t="str">
        <f t="shared" si="43"/>
        <v/>
      </c>
      <c r="D857" s="34" t="str">
        <f t="shared" si="44"/>
        <v/>
      </c>
      <c r="L857" s="24">
        <f>nbjc(F857,H857)</f>
        <v>0</v>
      </c>
      <c r="M857" s="46"/>
      <c r="N857" s="24">
        <f>nbjc(F857,H857+M857)</f>
        <v>0</v>
      </c>
      <c r="O857" s="28" t="str">
        <f>IF(K857="","",IF(OR(F857="3F",F857="AEDIFICAT",F857="ANTIN"),K857+L857+1,WORKDAY(K857,L857)))</f>
        <v/>
      </c>
    </row>
    <row r="858" spans="3:15" ht="14.25" thickBot="1" x14ac:dyDescent="0.3">
      <c r="C858" s="23" t="str">
        <f t="shared" si="43"/>
        <v/>
      </c>
      <c r="D858" s="34" t="str">
        <f t="shared" si="44"/>
        <v/>
      </c>
      <c r="L858" s="24">
        <f>nbjc(F858,H858)</f>
        <v>0</v>
      </c>
      <c r="M858" s="46"/>
      <c r="N858" s="24">
        <f>nbjc(F858,H858+M858)</f>
        <v>0</v>
      </c>
      <c r="O858" s="28" t="str">
        <f>IF(K858="","",IF(OR(F858="3F",F858="AEDIFICAT",F858="ANTIN"),K858+L858+1,WORKDAY(K858,L858)))</f>
        <v/>
      </c>
    </row>
    <row r="859" spans="3:15" ht="14.25" thickBot="1" x14ac:dyDescent="0.3">
      <c r="C859" s="23" t="str">
        <f t="shared" si="43"/>
        <v/>
      </c>
      <c r="D859" s="34" t="str">
        <f t="shared" si="44"/>
        <v/>
      </c>
      <c r="L859" s="24">
        <f>nbjc(F859,H859)</f>
        <v>0</v>
      </c>
      <c r="M859" s="46"/>
      <c r="N859" s="24">
        <f>nbjc(F859,H859+M859)</f>
        <v>0</v>
      </c>
      <c r="O859" s="28" t="str">
        <f>IF(K859="","",IF(OR(F859="3F",F859="AEDIFICAT",F859="ANTIN"),K859+L859+1,WORKDAY(K859,L859)))</f>
        <v/>
      </c>
    </row>
    <row r="860" spans="3:15" ht="14.25" thickBot="1" x14ac:dyDescent="0.3">
      <c r="C860" s="23" t="str">
        <f t="shared" si="43"/>
        <v/>
      </c>
      <c r="D860" s="34" t="str">
        <f t="shared" si="44"/>
        <v/>
      </c>
      <c r="L860" s="24">
        <f>nbjc(F860,H860)</f>
        <v>0</v>
      </c>
      <c r="M860" s="46"/>
      <c r="N860" s="24">
        <f>nbjc(F860,H860+M860)</f>
        <v>0</v>
      </c>
      <c r="O860" s="28" t="str">
        <f>IF(K860="","",IF(OR(F860="3F",F860="AEDIFICAT",F860="ANTIN"),K860+L860+1,WORKDAY(K860,L860)))</f>
        <v/>
      </c>
    </row>
    <row r="861" spans="3:15" ht="14.25" thickBot="1" x14ac:dyDescent="0.3">
      <c r="C861" s="23" t="str">
        <f t="shared" si="43"/>
        <v/>
      </c>
      <c r="D861" s="34" t="str">
        <f t="shared" si="44"/>
        <v/>
      </c>
      <c r="L861" s="24">
        <f>nbjc(F861,H861)</f>
        <v>0</v>
      </c>
      <c r="M861" s="46"/>
      <c r="N861" s="24">
        <f>nbjc(F861,H861+M861)</f>
        <v>0</v>
      </c>
      <c r="O861" s="28" t="str">
        <f>IF(K861="","",IF(OR(F861="3F",F861="AEDIFICAT",F861="ANTIN"),K861+L861+1,WORKDAY(K861,L861)))</f>
        <v/>
      </c>
    </row>
    <row r="862" spans="3:15" ht="14.25" thickBot="1" x14ac:dyDescent="0.3">
      <c r="C862" s="23" t="str">
        <f t="shared" si="43"/>
        <v/>
      </c>
      <c r="D862" s="34" t="str">
        <f t="shared" si="44"/>
        <v/>
      </c>
      <c r="L862" s="24">
        <f>nbjc(F862,H862)</f>
        <v>0</v>
      </c>
      <c r="M862" s="46"/>
      <c r="N862" s="24">
        <f>nbjc(F862,H862+M862)</f>
        <v>0</v>
      </c>
      <c r="O862" s="28" t="str">
        <f>IF(K862="","",IF(OR(F862="3F",F862="AEDIFICAT",F862="ANTIN"),K862+L862+1,WORKDAY(K862,L862)))</f>
        <v/>
      </c>
    </row>
    <row r="863" spans="3:15" ht="14.25" thickBot="1" x14ac:dyDescent="0.3">
      <c r="C863" s="23" t="str">
        <f t="shared" si="43"/>
        <v/>
      </c>
      <c r="D863" s="34" t="str">
        <f t="shared" si="44"/>
        <v/>
      </c>
      <c r="L863" s="24">
        <f>nbjc(F863,H863)</f>
        <v>0</v>
      </c>
      <c r="M863" s="46"/>
      <c r="N863" s="24">
        <f>nbjc(F863,H863+M863)</f>
        <v>0</v>
      </c>
      <c r="O863" s="28" t="str">
        <f>IF(K863="","",IF(OR(F863="3F",F863="AEDIFICAT",F863="ANTIN"),K863+L863+1,WORKDAY(K863,L863)))</f>
        <v/>
      </c>
    </row>
    <row r="864" spans="3:15" ht="14.25" thickBot="1" x14ac:dyDescent="0.3">
      <c r="C864" s="23" t="str">
        <f t="shared" si="43"/>
        <v/>
      </c>
      <c r="D864" s="34" t="str">
        <f t="shared" si="44"/>
        <v/>
      </c>
      <c r="L864" s="24">
        <f>nbjc(F864,H864)</f>
        <v>0</v>
      </c>
      <c r="M864" s="46"/>
      <c r="N864" s="24">
        <f>nbjc(F864,H864+M864)</f>
        <v>0</v>
      </c>
      <c r="O864" s="28" t="str">
        <f>IF(K864="","",IF(OR(F864="3F",F864="AEDIFICAT",F864="ANTIN"),K864+L864+1,WORKDAY(K864,L864)))</f>
        <v/>
      </c>
    </row>
    <row r="865" spans="3:15" ht="14.25" thickBot="1" x14ac:dyDescent="0.3">
      <c r="C865" s="23" t="str">
        <f t="shared" si="43"/>
        <v/>
      </c>
      <c r="D865" s="34" t="str">
        <f t="shared" si="44"/>
        <v/>
      </c>
      <c r="L865" s="24">
        <f>nbjc(F865,H865)</f>
        <v>0</v>
      </c>
      <c r="M865" s="46"/>
      <c r="N865" s="24">
        <f>nbjc(F865,H865+M865)</f>
        <v>0</v>
      </c>
      <c r="O865" s="28" t="str">
        <f>IF(K865="","",IF(OR(F865="3F",F865="AEDIFICAT",F865="ANTIN"),K865+L865+1,WORKDAY(K865,L865)))</f>
        <v/>
      </c>
    </row>
    <row r="866" spans="3:15" ht="14.25" thickBot="1" x14ac:dyDescent="0.3">
      <c r="C866" s="23" t="str">
        <f t="shared" si="43"/>
        <v/>
      </c>
      <c r="D866" s="34" t="str">
        <f t="shared" si="44"/>
        <v/>
      </c>
      <c r="L866" s="24">
        <f>nbjc(F866,H866)</f>
        <v>0</v>
      </c>
      <c r="M866" s="46"/>
      <c r="N866" s="24">
        <f>nbjc(F866,H866+M866)</f>
        <v>0</v>
      </c>
      <c r="O866" s="28" t="str">
        <f>IF(K866="","",IF(OR(F866="3F",F866="AEDIFICAT",F866="ANTIN"),K866+L866+1,WORKDAY(K866,L866)))</f>
        <v/>
      </c>
    </row>
    <row r="867" spans="3:15" ht="14.25" thickBot="1" x14ac:dyDescent="0.3">
      <c r="C867" s="23" t="str">
        <f t="shared" si="43"/>
        <v/>
      </c>
      <c r="D867" s="34" t="str">
        <f t="shared" si="44"/>
        <v/>
      </c>
      <c r="L867" s="24">
        <f>nbjc(F867,H867)</f>
        <v>0</v>
      </c>
      <c r="M867" s="46"/>
      <c r="N867" s="24">
        <f>nbjc(F867,H867+M867)</f>
        <v>0</v>
      </c>
      <c r="O867" s="28" t="str">
        <f>IF(K867="","",IF(OR(F867="3F",F867="AEDIFICAT",F867="ANTIN"),K867+L867+1,WORKDAY(K867,L867)))</f>
        <v/>
      </c>
    </row>
    <row r="868" spans="3:15" ht="14.25" thickBot="1" x14ac:dyDescent="0.3">
      <c r="C868" s="23" t="str">
        <f t="shared" si="43"/>
        <v/>
      </c>
      <c r="D868" s="34" t="str">
        <f t="shared" si="44"/>
        <v/>
      </c>
      <c r="L868" s="24">
        <f>nbjc(F868,H868)</f>
        <v>0</v>
      </c>
      <c r="M868" s="46"/>
      <c r="N868" s="24">
        <f>nbjc(F868,H868+M868)</f>
        <v>0</v>
      </c>
      <c r="O868" s="28" t="str">
        <f>IF(K868="","",IF(OR(F868="3F",F868="AEDIFICAT",F868="ANTIN"),K868+L868+1,WORKDAY(K868,L868)))</f>
        <v/>
      </c>
    </row>
    <row r="869" spans="3:15" ht="14.25" thickBot="1" x14ac:dyDescent="0.3">
      <c r="C869" s="23" t="str">
        <f t="shared" si="43"/>
        <v/>
      </c>
      <c r="D869" s="34" t="str">
        <f t="shared" si="44"/>
        <v/>
      </c>
      <c r="L869" s="24">
        <f>nbjc(F869,H869)</f>
        <v>0</v>
      </c>
      <c r="M869" s="46"/>
      <c r="N869" s="24">
        <f>nbjc(F869,H869+M869)</f>
        <v>0</v>
      </c>
      <c r="O869" s="28" t="str">
        <f>IF(K869="","",IF(OR(F869="3F",F869="AEDIFICAT",F869="ANTIN"),K869+L869+1,WORKDAY(K869,L869)))</f>
        <v/>
      </c>
    </row>
    <row r="870" spans="3:15" ht="14.25" thickBot="1" x14ac:dyDescent="0.3">
      <c r="C870" s="23" t="str">
        <f t="shared" si="43"/>
        <v/>
      </c>
      <c r="D870" s="34" t="str">
        <f t="shared" si="44"/>
        <v/>
      </c>
      <c r="L870" s="24">
        <f>nbjc(F870,H870)</f>
        <v>0</v>
      </c>
      <c r="M870" s="46"/>
      <c r="N870" s="24">
        <f>nbjc(F870,H870+M870)</f>
        <v>0</v>
      </c>
      <c r="O870" s="28" t="str">
        <f>IF(K870="","",IF(OR(F870="3F",F870="AEDIFICAT",F870="ANTIN"),K870+L870+1,WORKDAY(K870,L870)))</f>
        <v/>
      </c>
    </row>
    <row r="871" spans="3:15" ht="14.25" thickBot="1" x14ac:dyDescent="0.3">
      <c r="C871" s="23" t="str">
        <f t="shared" ref="C871:C934" si="45">IF(E871="","",YEAR(E871))</f>
        <v/>
      </c>
      <c r="D871" s="34" t="str">
        <f t="shared" si="44"/>
        <v/>
      </c>
      <c r="L871" s="24">
        <f>nbjc(F871,H871)</f>
        <v>0</v>
      </c>
      <c r="M871" s="46"/>
      <c r="N871" s="24">
        <f>nbjc(F871,H871+M871)</f>
        <v>0</v>
      </c>
      <c r="O871" s="28" t="str">
        <f>IF(K871="","",IF(OR(F871="3F",F871="AEDIFICAT",F871="ANTIN"),K871+L871+1,WORKDAY(K871,L871)))</f>
        <v/>
      </c>
    </row>
    <row r="872" spans="3:15" ht="14.25" thickBot="1" x14ac:dyDescent="0.3">
      <c r="C872" s="23" t="str">
        <f t="shared" si="45"/>
        <v/>
      </c>
      <c r="D872" s="34" t="str">
        <f t="shared" si="44"/>
        <v/>
      </c>
      <c r="L872" s="24">
        <f>nbjc(F872,H872)</f>
        <v>0</v>
      </c>
      <c r="M872" s="46"/>
      <c r="N872" s="24">
        <f>nbjc(F872,H872+M872)</f>
        <v>0</v>
      </c>
      <c r="O872" s="28" t="str">
        <f>IF(K872="","",IF(OR(F872="3F",F872="AEDIFICAT",F872="ANTIN"),K872+L872+1,WORKDAY(K872,L872)))</f>
        <v/>
      </c>
    </row>
    <row r="873" spans="3:15" ht="14.25" thickBot="1" x14ac:dyDescent="0.3">
      <c r="C873" s="23" t="str">
        <f t="shared" si="45"/>
        <v/>
      </c>
      <c r="D873" s="34" t="str">
        <f t="shared" si="44"/>
        <v/>
      </c>
      <c r="L873" s="24">
        <f>nbjc(F873,H873)</f>
        <v>0</v>
      </c>
      <c r="M873" s="46"/>
      <c r="N873" s="24">
        <f>nbjc(F873,H873+M873)</f>
        <v>0</v>
      </c>
      <c r="O873" s="28" t="str">
        <f>IF(K873="","",IF(OR(F873="3F",F873="AEDIFICAT",F873="ANTIN"),K873+L873+1,WORKDAY(K873,L873)))</f>
        <v/>
      </c>
    </row>
    <row r="874" spans="3:15" ht="14.25" thickBot="1" x14ac:dyDescent="0.3">
      <c r="C874" s="23" t="str">
        <f t="shared" si="45"/>
        <v/>
      </c>
      <c r="D874" s="34" t="str">
        <f t="shared" ref="D874:D937" si="46">IF(E874="","",WEEKNUM(E874,2))</f>
        <v/>
      </c>
      <c r="L874" s="24">
        <f>nbjc(F874,H874)</f>
        <v>0</v>
      </c>
      <c r="M874" s="46"/>
      <c r="N874" s="24">
        <f>nbjc(F874,H874+M874)</f>
        <v>0</v>
      </c>
      <c r="O874" s="28" t="str">
        <f>IF(K874="","",IF(OR(F874="3F",F874="AEDIFICAT",F874="ANTIN"),K874+L874+1,WORKDAY(K874,L874)))</f>
        <v/>
      </c>
    </row>
    <row r="875" spans="3:15" ht="14.25" thickBot="1" x14ac:dyDescent="0.3">
      <c r="C875" s="23" t="str">
        <f t="shared" si="45"/>
        <v/>
      </c>
      <c r="D875" s="34" t="str">
        <f t="shared" si="46"/>
        <v/>
      </c>
      <c r="L875" s="24">
        <f>nbjc(F875,H875)</f>
        <v>0</v>
      </c>
      <c r="M875" s="46"/>
      <c r="N875" s="24">
        <f>nbjc(F875,H875+M875)</f>
        <v>0</v>
      </c>
      <c r="O875" s="28" t="str">
        <f>IF(K875="","",IF(OR(F875="3F",F875="AEDIFICAT",F875="ANTIN"),K875+L875+1,WORKDAY(K875,L875)))</f>
        <v/>
      </c>
    </row>
    <row r="876" spans="3:15" ht="14.25" thickBot="1" x14ac:dyDescent="0.3">
      <c r="C876" s="23" t="str">
        <f t="shared" si="45"/>
        <v/>
      </c>
      <c r="D876" s="34" t="str">
        <f t="shared" si="46"/>
        <v/>
      </c>
      <c r="L876" s="24">
        <f>nbjc(F876,H876)</f>
        <v>0</v>
      </c>
      <c r="M876" s="46"/>
      <c r="N876" s="24">
        <f>nbjc(F876,H876+M876)</f>
        <v>0</v>
      </c>
      <c r="O876" s="28" t="str">
        <f>IF(K876="","",IF(OR(F876="3F",F876="AEDIFICAT",F876="ANTIN"),K876+L876+1,WORKDAY(K876,L876)))</f>
        <v/>
      </c>
    </row>
    <row r="877" spans="3:15" ht="14.25" thickBot="1" x14ac:dyDescent="0.3">
      <c r="C877" s="23" t="str">
        <f t="shared" si="45"/>
        <v/>
      </c>
      <c r="D877" s="34" t="str">
        <f t="shared" si="46"/>
        <v/>
      </c>
      <c r="L877" s="24">
        <f>nbjc(F877,H877)</f>
        <v>0</v>
      </c>
      <c r="M877" s="46"/>
      <c r="N877" s="24">
        <f>nbjc(F877,H877+M877)</f>
        <v>0</v>
      </c>
      <c r="O877" s="28" t="str">
        <f>IF(K877="","",IF(OR(F877="3F",F877="AEDIFICAT",F877="ANTIN"),K877+L877+1,WORKDAY(K877,L877)))</f>
        <v/>
      </c>
    </row>
    <row r="878" spans="3:15" ht="14.25" thickBot="1" x14ac:dyDescent="0.3">
      <c r="C878" s="23" t="str">
        <f t="shared" si="45"/>
        <v/>
      </c>
      <c r="D878" s="34" t="str">
        <f t="shared" si="46"/>
        <v/>
      </c>
      <c r="L878" s="24">
        <f>nbjc(F878,H878)</f>
        <v>0</v>
      </c>
      <c r="M878" s="46"/>
      <c r="N878" s="24">
        <f>nbjc(F878,H878+M878)</f>
        <v>0</v>
      </c>
      <c r="O878" s="28" t="str">
        <f>IF(K878="","",IF(OR(F878="3F",F878="AEDIFICAT",F878="ANTIN"),K878+L878+1,WORKDAY(K878,L878)))</f>
        <v/>
      </c>
    </row>
    <row r="879" spans="3:15" ht="14.25" thickBot="1" x14ac:dyDescent="0.3">
      <c r="C879" s="23" t="str">
        <f t="shared" si="45"/>
        <v/>
      </c>
      <c r="D879" s="34" t="str">
        <f t="shared" si="46"/>
        <v/>
      </c>
      <c r="L879" s="24">
        <f>nbjc(F879,H879)</f>
        <v>0</v>
      </c>
      <c r="M879" s="46"/>
      <c r="N879" s="24">
        <f>nbjc(F879,H879+M879)</f>
        <v>0</v>
      </c>
      <c r="O879" s="28" t="str">
        <f>IF(K879="","",IF(OR(F879="3F",F879="AEDIFICAT",F879="ANTIN"),K879+L879+1,WORKDAY(K879,L879)))</f>
        <v/>
      </c>
    </row>
    <row r="880" spans="3:15" ht="14.25" thickBot="1" x14ac:dyDescent="0.3">
      <c r="C880" s="23" t="str">
        <f t="shared" si="45"/>
        <v/>
      </c>
      <c r="D880" s="34" t="str">
        <f t="shared" si="46"/>
        <v/>
      </c>
      <c r="L880" s="24">
        <f>nbjc(F880,H880)</f>
        <v>0</v>
      </c>
      <c r="M880" s="46"/>
      <c r="N880" s="24">
        <f>nbjc(F880,H880+M880)</f>
        <v>0</v>
      </c>
      <c r="O880" s="28" t="str">
        <f>IF(K880="","",IF(OR(F880="3F",F880="AEDIFICAT",F880="ANTIN"),K880+L880+1,WORKDAY(K880,L880)))</f>
        <v/>
      </c>
    </row>
    <row r="881" spans="3:15" ht="14.25" thickBot="1" x14ac:dyDescent="0.3">
      <c r="C881" s="23" t="str">
        <f t="shared" si="45"/>
        <v/>
      </c>
      <c r="D881" s="34" t="str">
        <f t="shared" si="46"/>
        <v/>
      </c>
      <c r="L881" s="24">
        <f>nbjc(F881,H881)</f>
        <v>0</v>
      </c>
      <c r="M881" s="46"/>
      <c r="N881" s="24">
        <f>nbjc(F881,H881+M881)</f>
        <v>0</v>
      </c>
      <c r="O881" s="28" t="str">
        <f>IF(K881="","",IF(OR(F881="3F",F881="AEDIFICAT",F881="ANTIN"),K881+L881+1,WORKDAY(K881,L881)))</f>
        <v/>
      </c>
    </row>
    <row r="882" spans="3:15" ht="14.25" thickBot="1" x14ac:dyDescent="0.3">
      <c r="C882" s="23" t="str">
        <f t="shared" si="45"/>
        <v/>
      </c>
      <c r="D882" s="34" t="str">
        <f t="shared" si="46"/>
        <v/>
      </c>
      <c r="L882" s="24">
        <f>nbjc(F882,H882)</f>
        <v>0</v>
      </c>
      <c r="M882" s="46"/>
      <c r="N882" s="24">
        <f>nbjc(F882,H882+M882)</f>
        <v>0</v>
      </c>
      <c r="O882" s="28" t="str">
        <f>IF(K882="","",IF(OR(F882="3F",F882="AEDIFICAT",F882="ANTIN"),K882+L882+1,WORKDAY(K882,L882)))</f>
        <v/>
      </c>
    </row>
    <row r="883" spans="3:15" ht="14.25" thickBot="1" x14ac:dyDescent="0.3">
      <c r="C883" s="23" t="str">
        <f t="shared" si="45"/>
        <v/>
      </c>
      <c r="D883" s="34" t="str">
        <f t="shared" si="46"/>
        <v/>
      </c>
      <c r="L883" s="24">
        <f>nbjc(F883,H883)</f>
        <v>0</v>
      </c>
      <c r="M883" s="46"/>
      <c r="N883" s="24">
        <f>nbjc(F883,H883+M883)</f>
        <v>0</v>
      </c>
      <c r="O883" s="28" t="str">
        <f>IF(K883="","",IF(OR(F883="3F",F883="AEDIFICAT",F883="ANTIN"),K883+L883+1,WORKDAY(K883,L883)))</f>
        <v/>
      </c>
    </row>
    <row r="884" spans="3:15" ht="14.25" thickBot="1" x14ac:dyDescent="0.3">
      <c r="C884" s="23" t="str">
        <f t="shared" si="45"/>
        <v/>
      </c>
      <c r="D884" s="34" t="str">
        <f t="shared" si="46"/>
        <v/>
      </c>
      <c r="L884" s="24">
        <f>nbjc(F884,H884)</f>
        <v>0</v>
      </c>
      <c r="M884" s="46"/>
      <c r="N884" s="24">
        <f>nbjc(F884,H884+M884)</f>
        <v>0</v>
      </c>
      <c r="O884" s="28" t="str">
        <f>IF(K884="","",IF(OR(F884="3F",F884="AEDIFICAT",F884="ANTIN"),K884+L884+1,WORKDAY(K884,L884)))</f>
        <v/>
      </c>
    </row>
    <row r="885" spans="3:15" ht="14.25" thickBot="1" x14ac:dyDescent="0.3">
      <c r="C885" s="23" t="str">
        <f t="shared" si="45"/>
        <v/>
      </c>
      <c r="D885" s="34" t="str">
        <f t="shared" si="46"/>
        <v/>
      </c>
      <c r="L885" s="24">
        <f>nbjc(F885,H885)</f>
        <v>0</v>
      </c>
      <c r="M885" s="46"/>
      <c r="N885" s="24">
        <f>nbjc(F885,H885+M885)</f>
        <v>0</v>
      </c>
      <c r="O885" s="28" t="str">
        <f>IF(K885="","",IF(OR(F885="3F",F885="AEDIFICAT",F885="ANTIN"),K885+L885+1,WORKDAY(K885,L885)))</f>
        <v/>
      </c>
    </row>
    <row r="886" spans="3:15" ht="14.25" thickBot="1" x14ac:dyDescent="0.3">
      <c r="C886" s="23" t="str">
        <f t="shared" si="45"/>
        <v/>
      </c>
      <c r="D886" s="34" t="str">
        <f t="shared" si="46"/>
        <v/>
      </c>
      <c r="L886" s="24">
        <f>nbjc(F886,H886)</f>
        <v>0</v>
      </c>
      <c r="M886" s="46"/>
      <c r="N886" s="24">
        <f>nbjc(F886,H886+M886)</f>
        <v>0</v>
      </c>
      <c r="O886" s="28" t="str">
        <f>IF(K886="","",IF(OR(F886="3F",F886="AEDIFICAT",F886="ANTIN"),K886+L886+1,WORKDAY(K886,L886)))</f>
        <v/>
      </c>
    </row>
    <row r="887" spans="3:15" ht="14.25" thickBot="1" x14ac:dyDescent="0.3">
      <c r="C887" s="23" t="str">
        <f t="shared" si="45"/>
        <v/>
      </c>
      <c r="D887" s="34" t="str">
        <f t="shared" si="46"/>
        <v/>
      </c>
      <c r="L887" s="24">
        <f>nbjc(F887,H887)</f>
        <v>0</v>
      </c>
      <c r="M887" s="46"/>
      <c r="N887" s="24">
        <f>nbjc(F887,H887+M887)</f>
        <v>0</v>
      </c>
      <c r="O887" s="28" t="str">
        <f>IF(K887="","",IF(OR(F887="3F",F887="AEDIFICAT",F887="ANTIN"),K887+L887+1,WORKDAY(K887,L887)))</f>
        <v/>
      </c>
    </row>
    <row r="888" spans="3:15" ht="14.25" thickBot="1" x14ac:dyDescent="0.3">
      <c r="C888" s="23" t="str">
        <f t="shared" si="45"/>
        <v/>
      </c>
      <c r="D888" s="34" t="str">
        <f t="shared" si="46"/>
        <v/>
      </c>
      <c r="L888" s="24">
        <f>nbjc(F888,H888)</f>
        <v>0</v>
      </c>
      <c r="M888" s="46"/>
      <c r="N888" s="24">
        <f>nbjc(F888,H888+M888)</f>
        <v>0</v>
      </c>
      <c r="O888" s="28" t="str">
        <f>IF(K888="","",IF(OR(F888="3F",F888="AEDIFICAT",F888="ANTIN"),K888+L888+1,WORKDAY(K888,L888)))</f>
        <v/>
      </c>
    </row>
    <row r="889" spans="3:15" ht="14.25" thickBot="1" x14ac:dyDescent="0.3">
      <c r="C889" s="23" t="str">
        <f t="shared" si="45"/>
        <v/>
      </c>
      <c r="D889" s="34" t="str">
        <f t="shared" si="46"/>
        <v/>
      </c>
      <c r="L889" s="24">
        <f>nbjc(F889,H889)</f>
        <v>0</v>
      </c>
      <c r="M889" s="46"/>
      <c r="N889" s="24">
        <f>nbjc(F889,H889+M889)</f>
        <v>0</v>
      </c>
      <c r="O889" s="28" t="str">
        <f>IF(K889="","",IF(OR(F889="3F",F889="AEDIFICAT",F889="ANTIN"),K889+L889+1,WORKDAY(K889,L889)))</f>
        <v/>
      </c>
    </row>
    <row r="890" spans="3:15" ht="14.25" thickBot="1" x14ac:dyDescent="0.3">
      <c r="C890" s="23" t="str">
        <f t="shared" si="45"/>
        <v/>
      </c>
      <c r="D890" s="34" t="str">
        <f t="shared" si="46"/>
        <v/>
      </c>
      <c r="L890" s="24">
        <f>nbjc(F890,H890)</f>
        <v>0</v>
      </c>
      <c r="M890" s="46"/>
      <c r="N890" s="24">
        <f>nbjc(F890,H890+M890)</f>
        <v>0</v>
      </c>
      <c r="O890" s="28" t="str">
        <f>IF(K890="","",IF(OR(F890="3F",F890="AEDIFICAT",F890="ANTIN"),K890+L890+1,WORKDAY(K890,L890)))</f>
        <v/>
      </c>
    </row>
    <row r="891" spans="3:15" ht="14.25" thickBot="1" x14ac:dyDescent="0.3">
      <c r="C891" s="23" t="str">
        <f t="shared" si="45"/>
        <v/>
      </c>
      <c r="D891" s="34" t="str">
        <f t="shared" si="46"/>
        <v/>
      </c>
      <c r="L891" s="24">
        <f>nbjc(F891,H891)</f>
        <v>0</v>
      </c>
      <c r="M891" s="46"/>
      <c r="N891" s="24">
        <f>nbjc(F891,H891+M891)</f>
        <v>0</v>
      </c>
      <c r="O891" s="28" t="str">
        <f>IF(K891="","",IF(OR(F891="3F",F891="AEDIFICAT",F891="ANTIN"),K891+L891+1,WORKDAY(K891,L891)))</f>
        <v/>
      </c>
    </row>
    <row r="892" spans="3:15" ht="14.25" thickBot="1" x14ac:dyDescent="0.3">
      <c r="C892" s="23" t="str">
        <f t="shared" si="45"/>
        <v/>
      </c>
      <c r="D892" s="34" t="str">
        <f t="shared" si="46"/>
        <v/>
      </c>
      <c r="L892" s="24">
        <f>nbjc(F892,H892)</f>
        <v>0</v>
      </c>
      <c r="M892" s="46"/>
      <c r="N892" s="24">
        <f>nbjc(F892,H892+M892)</f>
        <v>0</v>
      </c>
      <c r="O892" s="28" t="str">
        <f>IF(K892="","",IF(OR(F892="3F",F892="AEDIFICAT",F892="ANTIN"),K892+L892+1,WORKDAY(K892,L892)))</f>
        <v/>
      </c>
    </row>
    <row r="893" spans="3:15" ht="14.25" thickBot="1" x14ac:dyDescent="0.3">
      <c r="C893" s="23" t="str">
        <f t="shared" si="45"/>
        <v/>
      </c>
      <c r="D893" s="34" t="str">
        <f t="shared" si="46"/>
        <v/>
      </c>
      <c r="L893" s="24">
        <f>nbjc(F893,H893)</f>
        <v>0</v>
      </c>
      <c r="M893" s="46"/>
      <c r="N893" s="24">
        <f>nbjc(F893,H893+M893)</f>
        <v>0</v>
      </c>
      <c r="O893" s="28" t="str">
        <f>IF(K893="","",IF(OR(F893="3F",F893="AEDIFICAT",F893="ANTIN"),K893+L893+1,WORKDAY(K893,L893)))</f>
        <v/>
      </c>
    </row>
    <row r="894" spans="3:15" ht="14.25" thickBot="1" x14ac:dyDescent="0.3">
      <c r="C894" s="23" t="str">
        <f t="shared" si="45"/>
        <v/>
      </c>
      <c r="D894" s="34" t="str">
        <f t="shared" si="46"/>
        <v/>
      </c>
      <c r="L894" s="24">
        <f>nbjc(F894,H894)</f>
        <v>0</v>
      </c>
      <c r="M894" s="46"/>
      <c r="N894" s="24">
        <f>nbjc(F894,H894+M894)</f>
        <v>0</v>
      </c>
      <c r="O894" s="28" t="str">
        <f>IF(K894="","",IF(OR(F894="3F",F894="AEDIFICAT",F894="ANTIN"),K894+L894+1,WORKDAY(K894,L894)))</f>
        <v/>
      </c>
    </row>
    <row r="895" spans="3:15" ht="14.25" thickBot="1" x14ac:dyDescent="0.3">
      <c r="C895" s="23" t="str">
        <f t="shared" si="45"/>
        <v/>
      </c>
      <c r="D895" s="34" t="str">
        <f t="shared" si="46"/>
        <v/>
      </c>
      <c r="L895" s="24">
        <f>nbjc(F895,H895)</f>
        <v>0</v>
      </c>
      <c r="M895" s="46"/>
      <c r="N895" s="24">
        <f>nbjc(F895,H895+M895)</f>
        <v>0</v>
      </c>
      <c r="O895" s="28" t="str">
        <f>IF(K895="","",IF(OR(F895="3F",F895="AEDIFICAT",F895="ANTIN"),K895+L895+1,WORKDAY(K895,L895)))</f>
        <v/>
      </c>
    </row>
    <row r="896" spans="3:15" ht="14.25" thickBot="1" x14ac:dyDescent="0.3">
      <c r="C896" s="23" t="str">
        <f t="shared" si="45"/>
        <v/>
      </c>
      <c r="D896" s="34" t="str">
        <f t="shared" si="46"/>
        <v/>
      </c>
      <c r="L896" s="24">
        <f>nbjc(F896,H896)</f>
        <v>0</v>
      </c>
      <c r="M896" s="46"/>
      <c r="N896" s="24">
        <f>nbjc(F896,H896+M896)</f>
        <v>0</v>
      </c>
      <c r="O896" s="28" t="str">
        <f>IF(K896="","",IF(OR(F896="3F",F896="AEDIFICAT",F896="ANTIN"),K896+L896+1,WORKDAY(K896,L896)))</f>
        <v/>
      </c>
    </row>
    <row r="897" spans="3:15" ht="14.25" thickBot="1" x14ac:dyDescent="0.3">
      <c r="C897" s="23" t="str">
        <f t="shared" si="45"/>
        <v/>
      </c>
      <c r="D897" s="34" t="str">
        <f t="shared" si="46"/>
        <v/>
      </c>
      <c r="L897" s="24">
        <f>nbjc(F897,H897)</f>
        <v>0</v>
      </c>
      <c r="M897" s="46"/>
      <c r="N897" s="24">
        <f>nbjc(F897,H897+M897)</f>
        <v>0</v>
      </c>
      <c r="O897" s="28" t="str">
        <f>IF(K897="","",IF(OR(F897="3F",F897="AEDIFICAT",F897="ANTIN"),K897+L897+1,WORKDAY(K897,L897)))</f>
        <v/>
      </c>
    </row>
    <row r="898" spans="3:15" ht="14.25" thickBot="1" x14ac:dyDescent="0.3">
      <c r="C898" s="23" t="str">
        <f t="shared" si="45"/>
        <v/>
      </c>
      <c r="D898" s="34" t="str">
        <f t="shared" si="46"/>
        <v/>
      </c>
      <c r="L898" s="24">
        <f>nbjc(F898,H898)</f>
        <v>0</v>
      </c>
      <c r="M898" s="46"/>
      <c r="N898" s="24">
        <f>nbjc(F898,H898+M898)</f>
        <v>0</v>
      </c>
      <c r="O898" s="28" t="str">
        <f>IF(K898="","",IF(OR(F898="3F",F898="AEDIFICAT",F898="ANTIN"),K898+L898+1,WORKDAY(K898,L898)))</f>
        <v/>
      </c>
    </row>
    <row r="899" spans="3:15" ht="14.25" thickBot="1" x14ac:dyDescent="0.3">
      <c r="C899" s="23" t="str">
        <f t="shared" si="45"/>
        <v/>
      </c>
      <c r="D899" s="34" t="str">
        <f t="shared" si="46"/>
        <v/>
      </c>
      <c r="L899" s="24">
        <f>nbjc(F899,H899)</f>
        <v>0</v>
      </c>
      <c r="M899" s="46"/>
      <c r="N899" s="24">
        <f>nbjc(F899,H899+M899)</f>
        <v>0</v>
      </c>
      <c r="O899" s="28" t="str">
        <f>IF(K899="","",IF(OR(F899="3F",F899="AEDIFICAT",F899="ANTIN"),K899+L899+1,WORKDAY(K899,L899)))</f>
        <v/>
      </c>
    </row>
    <row r="900" spans="3:15" ht="14.25" thickBot="1" x14ac:dyDescent="0.3">
      <c r="C900" s="23" t="str">
        <f t="shared" si="45"/>
        <v/>
      </c>
      <c r="D900" s="34" t="str">
        <f t="shared" si="46"/>
        <v/>
      </c>
      <c r="L900" s="24">
        <f>nbjc(F900,H900)</f>
        <v>0</v>
      </c>
      <c r="M900" s="46"/>
      <c r="N900" s="24">
        <f>nbjc(F900,H900+M900)</f>
        <v>0</v>
      </c>
      <c r="O900" s="28" t="str">
        <f>IF(K900="","",IF(OR(F900="3F",F900="AEDIFICAT",F900="ANTIN"),K900+L900+1,WORKDAY(K900,L900)))</f>
        <v/>
      </c>
    </row>
    <row r="901" spans="3:15" ht="14.25" thickBot="1" x14ac:dyDescent="0.3">
      <c r="C901" s="23" t="str">
        <f t="shared" si="45"/>
        <v/>
      </c>
      <c r="D901" s="34" t="str">
        <f t="shared" si="46"/>
        <v/>
      </c>
      <c r="L901" s="24">
        <f>nbjc(F901,H901)</f>
        <v>0</v>
      </c>
      <c r="M901" s="46"/>
      <c r="N901" s="24">
        <f>nbjc(F901,H901+M901)</f>
        <v>0</v>
      </c>
      <c r="O901" s="28" t="str">
        <f>IF(K901="","",IF(OR(F901="3F",F901="AEDIFICAT",F901="ANTIN"),K901+L901+1,WORKDAY(K901,L901)))</f>
        <v/>
      </c>
    </row>
    <row r="902" spans="3:15" ht="14.25" thickBot="1" x14ac:dyDescent="0.3">
      <c r="C902" s="23" t="str">
        <f t="shared" si="45"/>
        <v/>
      </c>
      <c r="D902" s="34" t="str">
        <f t="shared" si="46"/>
        <v/>
      </c>
      <c r="L902" s="24">
        <f>nbjc(F902,H902)</f>
        <v>0</v>
      </c>
      <c r="M902" s="46"/>
      <c r="N902" s="24">
        <f>nbjc(F902,H902+M902)</f>
        <v>0</v>
      </c>
      <c r="O902" s="28" t="str">
        <f>IF(K902="","",IF(OR(F902="3F",F902="AEDIFICAT",F902="ANTIN"),K902+L902+1,WORKDAY(K902,L902)))</f>
        <v/>
      </c>
    </row>
    <row r="903" spans="3:15" ht="14.25" thickBot="1" x14ac:dyDescent="0.3">
      <c r="C903" s="23" t="str">
        <f t="shared" si="45"/>
        <v/>
      </c>
      <c r="D903" s="34" t="str">
        <f t="shared" si="46"/>
        <v/>
      </c>
      <c r="L903" s="24">
        <f>nbjc(F903,H903)</f>
        <v>0</v>
      </c>
      <c r="M903" s="46"/>
      <c r="N903" s="24">
        <f>nbjc(F903,H903+M903)</f>
        <v>0</v>
      </c>
      <c r="O903" s="28" t="str">
        <f>IF(K903="","",IF(OR(F903="3F",F903="AEDIFICAT",F903="ANTIN"),K903+L903+1,WORKDAY(K903,L903)))</f>
        <v/>
      </c>
    </row>
    <row r="904" spans="3:15" ht="14.25" thickBot="1" x14ac:dyDescent="0.3">
      <c r="C904" s="23" t="str">
        <f t="shared" si="45"/>
        <v/>
      </c>
      <c r="D904" s="34" t="str">
        <f t="shared" si="46"/>
        <v/>
      </c>
      <c r="L904" s="24">
        <f>nbjc(F904,H904)</f>
        <v>0</v>
      </c>
      <c r="M904" s="46"/>
      <c r="N904" s="24">
        <f>nbjc(F904,H904+M904)</f>
        <v>0</v>
      </c>
      <c r="O904" s="28" t="str">
        <f>IF(K904="","",IF(OR(F904="3F",F904="AEDIFICAT",F904="ANTIN"),K904+L904+1,WORKDAY(K904,L904)))</f>
        <v/>
      </c>
    </row>
    <row r="905" spans="3:15" ht="14.25" thickBot="1" x14ac:dyDescent="0.3">
      <c r="C905" s="23" t="str">
        <f t="shared" si="45"/>
        <v/>
      </c>
      <c r="D905" s="34" t="str">
        <f t="shared" si="46"/>
        <v/>
      </c>
      <c r="L905" s="24">
        <f>nbjc(F905,H905)</f>
        <v>0</v>
      </c>
      <c r="M905" s="46"/>
      <c r="N905" s="24">
        <f>nbjc(F905,H905+M905)</f>
        <v>0</v>
      </c>
      <c r="O905" s="28" t="str">
        <f>IF(K905="","",IF(OR(F905="3F",F905="AEDIFICAT",F905="ANTIN"),K905+L905+1,WORKDAY(K905,L905)))</f>
        <v/>
      </c>
    </row>
    <row r="906" spans="3:15" ht="14.25" thickBot="1" x14ac:dyDescent="0.3">
      <c r="C906" s="23" t="str">
        <f t="shared" si="45"/>
        <v/>
      </c>
      <c r="D906" s="34" t="str">
        <f t="shared" si="46"/>
        <v/>
      </c>
      <c r="L906" s="24">
        <f>nbjc(F906,H906)</f>
        <v>0</v>
      </c>
      <c r="M906" s="46"/>
      <c r="N906" s="24">
        <f>nbjc(F906,H906+M906)</f>
        <v>0</v>
      </c>
      <c r="O906" s="28" t="str">
        <f>IF(K906="","",IF(OR(F906="3F",F906="AEDIFICAT",F906="ANTIN"),K906+L906+1,WORKDAY(K906,L906)))</f>
        <v/>
      </c>
    </row>
    <row r="907" spans="3:15" ht="14.25" thickBot="1" x14ac:dyDescent="0.3">
      <c r="C907" s="23" t="str">
        <f t="shared" si="45"/>
        <v/>
      </c>
      <c r="D907" s="34" t="str">
        <f t="shared" si="46"/>
        <v/>
      </c>
      <c r="L907" s="24">
        <f>nbjc(F907,H907)</f>
        <v>0</v>
      </c>
      <c r="M907" s="46"/>
      <c r="N907" s="24">
        <f>nbjc(F907,H907+M907)</f>
        <v>0</v>
      </c>
      <c r="O907" s="28" t="str">
        <f>IF(K907="","",IF(OR(F907="3F",F907="AEDIFICAT",F907="ANTIN"),K907+L907+1,WORKDAY(K907,L907)))</f>
        <v/>
      </c>
    </row>
    <row r="908" spans="3:15" ht="14.25" thickBot="1" x14ac:dyDescent="0.3">
      <c r="C908" s="23" t="str">
        <f t="shared" si="45"/>
        <v/>
      </c>
      <c r="D908" s="34" t="str">
        <f t="shared" si="46"/>
        <v/>
      </c>
      <c r="L908" s="24">
        <f>nbjc(F908,H908)</f>
        <v>0</v>
      </c>
      <c r="M908" s="46"/>
      <c r="N908" s="24">
        <f>nbjc(F908,H908+M908)</f>
        <v>0</v>
      </c>
      <c r="O908" s="28" t="str">
        <f>IF(K908="","",IF(OR(F908="3F",F908="AEDIFICAT",F908="ANTIN"),K908+L908+1,WORKDAY(K908,L908)))</f>
        <v/>
      </c>
    </row>
    <row r="909" spans="3:15" ht="14.25" thickBot="1" x14ac:dyDescent="0.3">
      <c r="C909" s="23" t="str">
        <f t="shared" si="45"/>
        <v/>
      </c>
      <c r="D909" s="34" t="str">
        <f t="shared" si="46"/>
        <v/>
      </c>
      <c r="L909" s="24">
        <f>nbjc(F909,H909)</f>
        <v>0</v>
      </c>
      <c r="M909" s="46"/>
      <c r="N909" s="24">
        <f>nbjc(F909,H909+M909)</f>
        <v>0</v>
      </c>
      <c r="O909" s="28" t="str">
        <f>IF(K909="","",IF(OR(F909="3F",F909="AEDIFICAT",F909="ANTIN"),K909+L909+1,WORKDAY(K909,L909)))</f>
        <v/>
      </c>
    </row>
    <row r="910" spans="3:15" ht="14.25" thickBot="1" x14ac:dyDescent="0.3">
      <c r="C910" s="23" t="str">
        <f t="shared" si="45"/>
        <v/>
      </c>
      <c r="D910" s="34" t="str">
        <f t="shared" si="46"/>
        <v/>
      </c>
      <c r="L910" s="24">
        <f>nbjc(F910,H910)</f>
        <v>0</v>
      </c>
      <c r="M910" s="46"/>
      <c r="N910" s="24">
        <f>nbjc(F910,H910+M910)</f>
        <v>0</v>
      </c>
      <c r="O910" s="28" t="str">
        <f>IF(K910="","",IF(OR(F910="3F",F910="AEDIFICAT",F910="ANTIN"),K910+L910+1,WORKDAY(K910,L910)))</f>
        <v/>
      </c>
    </row>
    <row r="911" spans="3:15" ht="14.25" thickBot="1" x14ac:dyDescent="0.3">
      <c r="C911" s="23" t="str">
        <f t="shared" si="45"/>
        <v/>
      </c>
      <c r="D911" s="34" t="str">
        <f t="shared" si="46"/>
        <v/>
      </c>
      <c r="L911" s="24">
        <f>nbjc(F911,H911)</f>
        <v>0</v>
      </c>
      <c r="M911" s="46"/>
      <c r="N911" s="24">
        <f>nbjc(F911,H911+M911)</f>
        <v>0</v>
      </c>
      <c r="O911" s="28" t="str">
        <f>IF(K911="","",IF(OR(F911="3F",F911="AEDIFICAT",F911="ANTIN"),K911+L911+1,WORKDAY(K911,L911)))</f>
        <v/>
      </c>
    </row>
    <row r="912" spans="3:15" ht="14.25" thickBot="1" x14ac:dyDescent="0.3">
      <c r="C912" s="23" t="str">
        <f t="shared" si="45"/>
        <v/>
      </c>
      <c r="D912" s="34" t="str">
        <f t="shared" si="46"/>
        <v/>
      </c>
      <c r="L912" s="24">
        <f>nbjc(F912,H912)</f>
        <v>0</v>
      </c>
      <c r="M912" s="46"/>
      <c r="N912" s="24">
        <f>nbjc(F912,H912+M912)</f>
        <v>0</v>
      </c>
      <c r="O912" s="28" t="str">
        <f>IF(K912="","",IF(OR(F912="3F",F912="AEDIFICAT",F912="ANTIN"),K912+L912+1,WORKDAY(K912,L912)))</f>
        <v/>
      </c>
    </row>
    <row r="913" spans="3:15" ht="14.25" thickBot="1" x14ac:dyDescent="0.3">
      <c r="C913" s="23" t="str">
        <f t="shared" si="45"/>
        <v/>
      </c>
      <c r="D913" s="34" t="str">
        <f t="shared" si="46"/>
        <v/>
      </c>
      <c r="L913" s="24">
        <f>nbjc(F913,H913)</f>
        <v>0</v>
      </c>
      <c r="M913" s="46"/>
      <c r="N913" s="24">
        <f>nbjc(F913,H913+M913)</f>
        <v>0</v>
      </c>
      <c r="O913" s="28" t="str">
        <f>IF(K913="","",IF(OR(F913="3F",F913="AEDIFICAT",F913="ANTIN"),K913+L913+1,WORKDAY(K913,L913)))</f>
        <v/>
      </c>
    </row>
    <row r="914" spans="3:15" ht="14.25" thickBot="1" x14ac:dyDescent="0.3">
      <c r="C914" s="23" t="str">
        <f t="shared" si="45"/>
        <v/>
      </c>
      <c r="D914" s="34" t="str">
        <f t="shared" si="46"/>
        <v/>
      </c>
      <c r="L914" s="24">
        <f>nbjc(F914,H914)</f>
        <v>0</v>
      </c>
      <c r="M914" s="46"/>
      <c r="N914" s="24">
        <f>nbjc(F914,H914+M914)</f>
        <v>0</v>
      </c>
      <c r="O914" s="28" t="str">
        <f>IF(K914="","",IF(OR(F914="3F",F914="AEDIFICAT",F914="ANTIN"),K914+L914+1,WORKDAY(K914,L914)))</f>
        <v/>
      </c>
    </row>
    <row r="915" spans="3:15" ht="14.25" thickBot="1" x14ac:dyDescent="0.3">
      <c r="C915" s="23" t="str">
        <f t="shared" si="45"/>
        <v/>
      </c>
      <c r="D915" s="34" t="str">
        <f t="shared" si="46"/>
        <v/>
      </c>
      <c r="L915" s="24">
        <f>nbjc(F915,H915)</f>
        <v>0</v>
      </c>
      <c r="M915" s="46"/>
      <c r="N915" s="24">
        <f>nbjc(F915,H915+M915)</f>
        <v>0</v>
      </c>
      <c r="O915" s="28" t="str">
        <f>IF(K915="","",IF(OR(F915="3F",F915="AEDIFICAT",F915="ANTIN"),K915+L915+1,WORKDAY(K915,L915)))</f>
        <v/>
      </c>
    </row>
    <row r="916" spans="3:15" ht="14.25" thickBot="1" x14ac:dyDescent="0.3">
      <c r="C916" s="23" t="str">
        <f t="shared" si="45"/>
        <v/>
      </c>
      <c r="D916" s="34" t="str">
        <f t="shared" si="46"/>
        <v/>
      </c>
      <c r="L916" s="24">
        <f>nbjc(F916,H916)</f>
        <v>0</v>
      </c>
      <c r="M916" s="46"/>
      <c r="N916" s="24">
        <f>nbjc(F916,H916+M916)</f>
        <v>0</v>
      </c>
      <c r="O916" s="28" t="str">
        <f>IF(K916="","",IF(OR(F916="3F",F916="AEDIFICAT",F916="ANTIN"),K916+L916+1,WORKDAY(K916,L916)))</f>
        <v/>
      </c>
    </row>
    <row r="917" spans="3:15" ht="14.25" thickBot="1" x14ac:dyDescent="0.3">
      <c r="C917" s="23" t="str">
        <f t="shared" si="45"/>
        <v/>
      </c>
      <c r="D917" s="34" t="str">
        <f t="shared" si="46"/>
        <v/>
      </c>
      <c r="L917" s="24">
        <f>nbjc(F917,H917)</f>
        <v>0</v>
      </c>
      <c r="M917" s="46"/>
      <c r="N917" s="24">
        <f>nbjc(F917,H917+M917)</f>
        <v>0</v>
      </c>
      <c r="O917" s="28" t="str">
        <f>IF(K917="","",IF(OR(F917="3F",F917="AEDIFICAT",F917="ANTIN"),K917+L917+1,WORKDAY(K917,L917)))</f>
        <v/>
      </c>
    </row>
    <row r="918" spans="3:15" ht="14.25" thickBot="1" x14ac:dyDescent="0.3">
      <c r="C918" s="23" t="str">
        <f t="shared" si="45"/>
        <v/>
      </c>
      <c r="D918" s="34" t="str">
        <f t="shared" si="46"/>
        <v/>
      </c>
      <c r="L918" s="24">
        <f>nbjc(F918,H918)</f>
        <v>0</v>
      </c>
      <c r="M918" s="46"/>
      <c r="N918" s="24">
        <f>nbjc(F918,H918+M918)</f>
        <v>0</v>
      </c>
      <c r="O918" s="28" t="str">
        <f>IF(K918="","",IF(OR(F918="3F",F918="AEDIFICAT",F918="ANTIN"),K918+L918+1,WORKDAY(K918,L918)))</f>
        <v/>
      </c>
    </row>
    <row r="919" spans="3:15" ht="14.25" thickBot="1" x14ac:dyDescent="0.3">
      <c r="C919" s="23" t="str">
        <f t="shared" si="45"/>
        <v/>
      </c>
      <c r="D919" s="34" t="str">
        <f t="shared" si="46"/>
        <v/>
      </c>
      <c r="L919" s="24">
        <f>nbjc(F919,H919)</f>
        <v>0</v>
      </c>
      <c r="M919" s="46"/>
      <c r="N919" s="24">
        <f>nbjc(F919,H919+M919)</f>
        <v>0</v>
      </c>
      <c r="O919" s="28" t="str">
        <f>IF(K919="","",IF(OR(F919="3F",F919="AEDIFICAT",F919="ANTIN"),K919+L919+1,WORKDAY(K919,L919)))</f>
        <v/>
      </c>
    </row>
    <row r="920" spans="3:15" ht="14.25" thickBot="1" x14ac:dyDescent="0.3">
      <c r="C920" s="23" t="str">
        <f t="shared" si="45"/>
        <v/>
      </c>
      <c r="D920" s="34" t="str">
        <f t="shared" si="46"/>
        <v/>
      </c>
      <c r="L920" s="24">
        <f>nbjc(F920,H920)</f>
        <v>0</v>
      </c>
      <c r="M920" s="46"/>
      <c r="N920" s="24">
        <f>nbjc(F920,H920+M920)</f>
        <v>0</v>
      </c>
      <c r="O920" s="28" t="str">
        <f>IF(K920="","",IF(OR(F920="3F",F920="AEDIFICAT",F920="ANTIN"),K920+L920+1,WORKDAY(K920,L920)))</f>
        <v/>
      </c>
    </row>
    <row r="921" spans="3:15" ht="14.25" thickBot="1" x14ac:dyDescent="0.3">
      <c r="C921" s="23" t="str">
        <f t="shared" si="45"/>
        <v/>
      </c>
      <c r="D921" s="34" t="str">
        <f t="shared" si="46"/>
        <v/>
      </c>
      <c r="L921" s="24">
        <f>nbjc(F921,H921)</f>
        <v>0</v>
      </c>
      <c r="M921" s="46"/>
      <c r="N921" s="24">
        <f>nbjc(F921,H921+M921)</f>
        <v>0</v>
      </c>
      <c r="O921" s="28" t="str">
        <f>IF(K921="","",IF(OR(F921="3F",F921="AEDIFICAT",F921="ANTIN"),K921+L921+1,WORKDAY(K921,L921)))</f>
        <v/>
      </c>
    </row>
    <row r="922" spans="3:15" ht="14.25" thickBot="1" x14ac:dyDescent="0.3">
      <c r="C922" s="23" t="str">
        <f t="shared" si="45"/>
        <v/>
      </c>
      <c r="D922" s="34" t="str">
        <f t="shared" si="46"/>
        <v/>
      </c>
      <c r="L922" s="24">
        <f>nbjc(F922,H922)</f>
        <v>0</v>
      </c>
      <c r="M922" s="46"/>
      <c r="N922" s="24">
        <f>nbjc(F922,H922+M922)</f>
        <v>0</v>
      </c>
      <c r="O922" s="28" t="str">
        <f>IF(K922="","",IF(OR(F922="3F",F922="AEDIFICAT",F922="ANTIN"),K922+L922+1,WORKDAY(K922,L922)))</f>
        <v/>
      </c>
    </row>
    <row r="923" spans="3:15" ht="14.25" thickBot="1" x14ac:dyDescent="0.3">
      <c r="C923" s="23" t="str">
        <f t="shared" si="45"/>
        <v/>
      </c>
      <c r="D923" s="34" t="str">
        <f t="shared" si="46"/>
        <v/>
      </c>
      <c r="L923" s="24">
        <f>nbjc(F923,H923)</f>
        <v>0</v>
      </c>
      <c r="M923" s="46"/>
      <c r="N923" s="24">
        <f>nbjc(F923,H923+M923)</f>
        <v>0</v>
      </c>
      <c r="O923" s="28" t="str">
        <f>IF(K923="","",IF(OR(F923="3F",F923="AEDIFICAT",F923="ANTIN"),K923+L923+1,WORKDAY(K923,L923)))</f>
        <v/>
      </c>
    </row>
    <row r="924" spans="3:15" ht="14.25" thickBot="1" x14ac:dyDescent="0.3">
      <c r="C924" s="23" t="str">
        <f t="shared" si="45"/>
        <v/>
      </c>
      <c r="D924" s="34" t="str">
        <f t="shared" si="46"/>
        <v/>
      </c>
      <c r="L924" s="24">
        <f>nbjc(F924,H924)</f>
        <v>0</v>
      </c>
      <c r="M924" s="46"/>
      <c r="N924" s="24">
        <f>nbjc(F924,H924+M924)</f>
        <v>0</v>
      </c>
      <c r="O924" s="28" t="str">
        <f>IF(K924="","",IF(OR(F924="3F",F924="AEDIFICAT",F924="ANTIN"),K924+L924+1,WORKDAY(K924,L924)))</f>
        <v/>
      </c>
    </row>
    <row r="925" spans="3:15" ht="14.25" thickBot="1" x14ac:dyDescent="0.3">
      <c r="C925" s="23" t="str">
        <f t="shared" si="45"/>
        <v/>
      </c>
      <c r="D925" s="34" t="str">
        <f t="shared" si="46"/>
        <v/>
      </c>
      <c r="L925" s="24">
        <f>nbjc(F925,H925)</f>
        <v>0</v>
      </c>
      <c r="M925" s="46"/>
      <c r="N925" s="24">
        <f>nbjc(F925,H925+M925)</f>
        <v>0</v>
      </c>
      <c r="O925" s="28" t="str">
        <f>IF(K925="","",IF(OR(F925="3F",F925="AEDIFICAT",F925="ANTIN"),K925+L925+1,WORKDAY(K925,L925)))</f>
        <v/>
      </c>
    </row>
    <row r="926" spans="3:15" ht="14.25" thickBot="1" x14ac:dyDescent="0.3">
      <c r="C926" s="23" t="str">
        <f t="shared" si="45"/>
        <v/>
      </c>
      <c r="D926" s="34" t="str">
        <f t="shared" si="46"/>
        <v/>
      </c>
      <c r="L926" s="24">
        <f>nbjc(F926,H926)</f>
        <v>0</v>
      </c>
      <c r="M926" s="46"/>
      <c r="N926" s="24">
        <f>nbjc(F926,H926+M926)</f>
        <v>0</v>
      </c>
      <c r="O926" s="28" t="str">
        <f>IF(K926="","",IF(OR(F926="3F",F926="AEDIFICAT",F926="ANTIN"),K926+L926+1,WORKDAY(K926,L926)))</f>
        <v/>
      </c>
    </row>
    <row r="927" spans="3:15" ht="14.25" thickBot="1" x14ac:dyDescent="0.3">
      <c r="C927" s="23" t="str">
        <f t="shared" si="45"/>
        <v/>
      </c>
      <c r="D927" s="34" t="str">
        <f t="shared" si="46"/>
        <v/>
      </c>
      <c r="L927" s="24">
        <f>nbjc(F927,H927)</f>
        <v>0</v>
      </c>
      <c r="M927" s="46"/>
      <c r="N927" s="24">
        <f>nbjc(F927,H927+M927)</f>
        <v>0</v>
      </c>
      <c r="O927" s="28" t="str">
        <f>IF(K927="","",IF(OR(F927="3F",F927="AEDIFICAT",F927="ANTIN"),K927+L927+1,WORKDAY(K927,L927)))</f>
        <v/>
      </c>
    </row>
    <row r="928" spans="3:15" ht="14.25" thickBot="1" x14ac:dyDescent="0.3">
      <c r="C928" s="23" t="str">
        <f t="shared" si="45"/>
        <v/>
      </c>
      <c r="D928" s="34" t="str">
        <f t="shared" si="46"/>
        <v/>
      </c>
      <c r="L928" s="24">
        <f>nbjc(F928,H928)</f>
        <v>0</v>
      </c>
      <c r="M928" s="46"/>
      <c r="N928" s="24">
        <f>nbjc(F928,H928+M928)</f>
        <v>0</v>
      </c>
      <c r="O928" s="28" t="str">
        <f>IF(K928="","",IF(OR(F928="3F",F928="AEDIFICAT",F928="ANTIN"),K928+L928+1,WORKDAY(K928,L928)))</f>
        <v/>
      </c>
    </row>
    <row r="929" spans="3:15" ht="14.25" thickBot="1" x14ac:dyDescent="0.3">
      <c r="C929" s="23" t="str">
        <f t="shared" si="45"/>
        <v/>
      </c>
      <c r="D929" s="34" t="str">
        <f t="shared" si="46"/>
        <v/>
      </c>
      <c r="L929" s="24">
        <f>nbjc(F929,H929)</f>
        <v>0</v>
      </c>
      <c r="M929" s="46"/>
      <c r="N929" s="24">
        <f>nbjc(F929,H929+M929)</f>
        <v>0</v>
      </c>
      <c r="O929" s="28" t="str">
        <f>IF(K929="","",IF(OR(F929="3F",F929="AEDIFICAT",F929="ANTIN"),K929+L929+1,WORKDAY(K929,L929)))</f>
        <v/>
      </c>
    </row>
    <row r="930" spans="3:15" ht="14.25" thickBot="1" x14ac:dyDescent="0.3">
      <c r="C930" s="23" t="str">
        <f t="shared" si="45"/>
        <v/>
      </c>
      <c r="D930" s="34" t="str">
        <f t="shared" si="46"/>
        <v/>
      </c>
      <c r="L930" s="24">
        <f>nbjc(F930,H930)</f>
        <v>0</v>
      </c>
      <c r="M930" s="46"/>
      <c r="N930" s="24">
        <f>nbjc(F930,H930+M930)</f>
        <v>0</v>
      </c>
      <c r="O930" s="28" t="str">
        <f>IF(K930="","",IF(OR(F930="3F",F930="AEDIFICAT",F930="ANTIN"),K930+L930+1,WORKDAY(K930,L930)))</f>
        <v/>
      </c>
    </row>
    <row r="931" spans="3:15" ht="14.25" thickBot="1" x14ac:dyDescent="0.3">
      <c r="C931" s="23" t="str">
        <f t="shared" si="45"/>
        <v/>
      </c>
      <c r="D931" s="34" t="str">
        <f t="shared" si="46"/>
        <v/>
      </c>
      <c r="L931" s="24">
        <f>nbjc(F931,H931)</f>
        <v>0</v>
      </c>
      <c r="M931" s="46"/>
      <c r="N931" s="24">
        <f>nbjc(F931,H931+M931)</f>
        <v>0</v>
      </c>
      <c r="O931" s="28" t="str">
        <f>IF(K931="","",IF(OR(F931="3F",F931="AEDIFICAT",F931="ANTIN"),K931+L931+1,WORKDAY(K931,L931)))</f>
        <v/>
      </c>
    </row>
    <row r="932" spans="3:15" ht="14.25" thickBot="1" x14ac:dyDescent="0.3">
      <c r="C932" s="23" t="str">
        <f t="shared" si="45"/>
        <v/>
      </c>
      <c r="D932" s="34" t="str">
        <f t="shared" si="46"/>
        <v/>
      </c>
      <c r="L932" s="24">
        <f>nbjc(F932,H932)</f>
        <v>0</v>
      </c>
      <c r="M932" s="46"/>
      <c r="N932" s="24">
        <f>nbjc(F932,H932+M932)</f>
        <v>0</v>
      </c>
      <c r="O932" s="28" t="str">
        <f>IF(K932="","",IF(OR(F932="3F",F932="AEDIFICAT",F932="ANTIN"),K932+L932+1,WORKDAY(K932,L932)))</f>
        <v/>
      </c>
    </row>
    <row r="933" spans="3:15" ht="14.25" thickBot="1" x14ac:dyDescent="0.3">
      <c r="C933" s="23" t="str">
        <f t="shared" si="45"/>
        <v/>
      </c>
      <c r="D933" s="34" t="str">
        <f t="shared" si="46"/>
        <v/>
      </c>
      <c r="L933" s="24">
        <f>nbjc(F933,H933)</f>
        <v>0</v>
      </c>
      <c r="M933" s="46"/>
      <c r="N933" s="24">
        <f>nbjc(F933,H933+M933)</f>
        <v>0</v>
      </c>
      <c r="O933" s="28" t="str">
        <f>IF(K933="","",IF(OR(F933="3F",F933="AEDIFICAT",F933="ANTIN"),K933+L933+1,WORKDAY(K933,L933)))</f>
        <v/>
      </c>
    </row>
    <row r="934" spans="3:15" ht="14.25" thickBot="1" x14ac:dyDescent="0.3">
      <c r="C934" s="23" t="str">
        <f t="shared" si="45"/>
        <v/>
      </c>
      <c r="D934" s="34" t="str">
        <f t="shared" si="46"/>
        <v/>
      </c>
      <c r="L934" s="24">
        <f>nbjc(F934,H934)</f>
        <v>0</v>
      </c>
      <c r="M934" s="46"/>
      <c r="N934" s="24">
        <f>nbjc(F934,H934+M934)</f>
        <v>0</v>
      </c>
      <c r="O934" s="28" t="str">
        <f>IF(K934="","",IF(OR(F934="3F",F934="AEDIFICAT",F934="ANTIN"),K934+L934+1,WORKDAY(K934,L934)))</f>
        <v/>
      </c>
    </row>
    <row r="935" spans="3:15" ht="14.25" thickBot="1" x14ac:dyDescent="0.3">
      <c r="C935" s="23" t="str">
        <f t="shared" ref="C935:C998" si="47">IF(E935="","",YEAR(E935))</f>
        <v/>
      </c>
      <c r="D935" s="34" t="str">
        <f t="shared" si="46"/>
        <v/>
      </c>
      <c r="L935" s="24">
        <f>nbjc(F935,H935)</f>
        <v>0</v>
      </c>
      <c r="M935" s="46"/>
      <c r="N935" s="24">
        <f>nbjc(F935,H935+M935)</f>
        <v>0</v>
      </c>
      <c r="O935" s="28" t="str">
        <f>IF(K935="","",IF(OR(F935="3F",F935="AEDIFICAT",F935="ANTIN"),K935+L935+1,WORKDAY(K935,L935)))</f>
        <v/>
      </c>
    </row>
    <row r="936" spans="3:15" ht="14.25" thickBot="1" x14ac:dyDescent="0.3">
      <c r="C936" s="23" t="str">
        <f t="shared" si="47"/>
        <v/>
      </c>
      <c r="D936" s="34" t="str">
        <f t="shared" si="46"/>
        <v/>
      </c>
      <c r="L936" s="24">
        <f>nbjc(F936,H936)</f>
        <v>0</v>
      </c>
      <c r="M936" s="46"/>
      <c r="N936" s="24">
        <f>nbjc(F936,H936+M936)</f>
        <v>0</v>
      </c>
      <c r="O936" s="28" t="str">
        <f>IF(K936="","",IF(OR(F936="3F",F936="AEDIFICAT",F936="ANTIN"),K936+L936+1,WORKDAY(K936,L936)))</f>
        <v/>
      </c>
    </row>
    <row r="937" spans="3:15" ht="14.25" thickBot="1" x14ac:dyDescent="0.3">
      <c r="C937" s="23" t="str">
        <f t="shared" si="47"/>
        <v/>
      </c>
      <c r="D937" s="34" t="str">
        <f t="shared" si="46"/>
        <v/>
      </c>
      <c r="L937" s="24">
        <f>nbjc(F937,H937)</f>
        <v>0</v>
      </c>
      <c r="M937" s="46"/>
      <c r="N937" s="24">
        <f>nbjc(F937,H937+M937)</f>
        <v>0</v>
      </c>
      <c r="O937" s="28" t="str">
        <f>IF(K937="","",IF(OR(F937="3F",F937="AEDIFICAT",F937="ANTIN"),K937+L937+1,WORKDAY(K937,L937)))</f>
        <v/>
      </c>
    </row>
    <row r="938" spans="3:15" ht="14.25" thickBot="1" x14ac:dyDescent="0.3">
      <c r="C938" s="23" t="str">
        <f t="shared" si="47"/>
        <v/>
      </c>
      <c r="D938" s="34" t="str">
        <f t="shared" ref="D938:D990" si="48">IF(E938="","",WEEKNUM(E938,2))</f>
        <v/>
      </c>
      <c r="L938" s="24">
        <f>nbjc(F938,H938)</f>
        <v>0</v>
      </c>
      <c r="M938" s="46"/>
      <c r="N938" s="24">
        <f>nbjc(F938,H938+M938)</f>
        <v>0</v>
      </c>
      <c r="O938" s="28" t="str">
        <f>IF(K938="","",IF(OR(F938="3F",F938="AEDIFICAT",F938="ANTIN"),K938+L938+1,WORKDAY(K938,L938)))</f>
        <v/>
      </c>
    </row>
    <row r="939" spans="3:15" ht="14.25" thickBot="1" x14ac:dyDescent="0.3">
      <c r="C939" s="23" t="str">
        <f t="shared" si="47"/>
        <v/>
      </c>
      <c r="D939" s="34" t="str">
        <f t="shared" si="48"/>
        <v/>
      </c>
      <c r="L939" s="24">
        <f>nbjc(F939,H939)</f>
        <v>0</v>
      </c>
      <c r="M939" s="46"/>
      <c r="N939" s="24">
        <f>nbjc(F939,H939+M939)</f>
        <v>0</v>
      </c>
      <c r="O939" s="28" t="str">
        <f>IF(K939="","",IF(OR(F939="3F",F939="AEDIFICAT",F939="ANTIN"),K939+L939+1,WORKDAY(K939,L939)))</f>
        <v/>
      </c>
    </row>
    <row r="940" spans="3:15" ht="14.25" thickBot="1" x14ac:dyDescent="0.3">
      <c r="C940" s="23" t="str">
        <f t="shared" si="47"/>
        <v/>
      </c>
      <c r="D940" s="34" t="str">
        <f t="shared" si="48"/>
        <v/>
      </c>
      <c r="L940" s="24">
        <f>nbjc(F940,H940)</f>
        <v>0</v>
      </c>
      <c r="M940" s="46"/>
      <c r="N940" s="24">
        <f>nbjc(F940,H940+M940)</f>
        <v>0</v>
      </c>
      <c r="O940" s="28" t="str">
        <f>IF(K940="","",IF(OR(F940="3F",F940="AEDIFICAT",F940="ANTIN"),K940+L940+1,WORKDAY(K940,L940)))</f>
        <v/>
      </c>
    </row>
    <row r="941" spans="3:15" ht="14.25" thickBot="1" x14ac:dyDescent="0.3">
      <c r="C941" s="23" t="str">
        <f t="shared" si="47"/>
        <v/>
      </c>
      <c r="D941" s="34" t="str">
        <f t="shared" si="48"/>
        <v/>
      </c>
      <c r="L941" s="24">
        <f>nbjc(F941,H941)</f>
        <v>0</v>
      </c>
      <c r="M941" s="46"/>
      <c r="N941" s="24">
        <f>nbjc(F941,H941+M941)</f>
        <v>0</v>
      </c>
      <c r="O941" s="28" t="str">
        <f>IF(K941="","",IF(OR(F941="3F",F941="AEDIFICAT",F941="ANTIN"),K941+L941+1,WORKDAY(K941,L941)))</f>
        <v/>
      </c>
    </row>
    <row r="942" spans="3:15" ht="14.25" thickBot="1" x14ac:dyDescent="0.3">
      <c r="C942" s="23" t="str">
        <f t="shared" si="47"/>
        <v/>
      </c>
      <c r="D942" s="34" t="str">
        <f t="shared" si="48"/>
        <v/>
      </c>
      <c r="L942" s="24">
        <f>nbjc(F942,H942)</f>
        <v>0</v>
      </c>
      <c r="M942" s="46"/>
      <c r="N942" s="24">
        <f>nbjc(F942,H942+M942)</f>
        <v>0</v>
      </c>
      <c r="O942" s="28" t="str">
        <f>IF(K942="","",IF(OR(F942="3F",F942="AEDIFICAT",F942="ANTIN"),K942+L942+1,WORKDAY(K942,L942)))</f>
        <v/>
      </c>
    </row>
    <row r="943" spans="3:15" ht="14.25" thickBot="1" x14ac:dyDescent="0.3">
      <c r="C943" s="23" t="str">
        <f t="shared" si="47"/>
        <v/>
      </c>
      <c r="D943" s="34" t="str">
        <f t="shared" si="48"/>
        <v/>
      </c>
      <c r="L943" s="24">
        <f>nbjc(F943,H943)</f>
        <v>0</v>
      </c>
      <c r="M943" s="46"/>
      <c r="N943" s="24">
        <f>nbjc(F943,H943+M943)</f>
        <v>0</v>
      </c>
      <c r="O943" s="28" t="str">
        <f>IF(K943="","",IF(OR(F943="3F",F943="AEDIFICAT",F943="ANTIN"),K943+L943+1,WORKDAY(K943,L943)))</f>
        <v/>
      </c>
    </row>
    <row r="944" spans="3:15" ht="14.25" thickBot="1" x14ac:dyDescent="0.3">
      <c r="C944" s="23" t="str">
        <f t="shared" si="47"/>
        <v/>
      </c>
      <c r="D944" s="34" t="str">
        <f t="shared" si="48"/>
        <v/>
      </c>
      <c r="L944" s="24">
        <f>nbjc(F944,H944)</f>
        <v>0</v>
      </c>
      <c r="M944" s="46"/>
      <c r="N944" s="24">
        <f>nbjc(F944,H944+M944)</f>
        <v>0</v>
      </c>
      <c r="O944" s="28" t="str">
        <f>IF(K944="","",IF(OR(F944="3F",F944="AEDIFICAT",F944="ANTIN"),K944+L944+1,WORKDAY(K944,L944)))</f>
        <v/>
      </c>
    </row>
    <row r="945" spans="3:15" ht="14.25" thickBot="1" x14ac:dyDescent="0.3">
      <c r="C945" s="23" t="str">
        <f t="shared" si="47"/>
        <v/>
      </c>
      <c r="D945" s="34" t="str">
        <f t="shared" si="48"/>
        <v/>
      </c>
      <c r="L945" s="24">
        <f>nbjc(F945,H945)</f>
        <v>0</v>
      </c>
      <c r="M945" s="46"/>
      <c r="N945" s="24">
        <f>nbjc(F945,H945+M945)</f>
        <v>0</v>
      </c>
      <c r="O945" s="28" t="str">
        <f>IF(K945="","",IF(OR(F945="3F",F945="AEDIFICAT",F945="ANTIN"),K945+L945+1,WORKDAY(K945,L945)))</f>
        <v/>
      </c>
    </row>
    <row r="946" spans="3:15" ht="14.25" thickBot="1" x14ac:dyDescent="0.3">
      <c r="C946" s="23" t="str">
        <f t="shared" si="47"/>
        <v/>
      </c>
      <c r="D946" s="34" t="str">
        <f t="shared" si="48"/>
        <v/>
      </c>
      <c r="L946" s="24">
        <f>nbjc(F946,H946)</f>
        <v>0</v>
      </c>
      <c r="M946" s="46"/>
      <c r="N946" s="24">
        <f>nbjc(F946,H946+M946)</f>
        <v>0</v>
      </c>
      <c r="O946" s="28" t="str">
        <f>IF(K946="","",IF(OR(F946="3F",F946="AEDIFICAT",F946="ANTIN"),K946+L946+1,WORKDAY(K946,L946)))</f>
        <v/>
      </c>
    </row>
    <row r="947" spans="3:15" ht="14.25" thickBot="1" x14ac:dyDescent="0.3">
      <c r="C947" s="23" t="str">
        <f t="shared" si="47"/>
        <v/>
      </c>
      <c r="D947" s="34" t="str">
        <f t="shared" si="48"/>
        <v/>
      </c>
      <c r="L947" s="24">
        <f>nbjc(F947,H947)</f>
        <v>0</v>
      </c>
      <c r="M947" s="46"/>
      <c r="N947" s="24">
        <f>nbjc(F947,H947+M947)</f>
        <v>0</v>
      </c>
      <c r="O947" s="28" t="str">
        <f>IF(K947="","",IF(OR(F947="3F",F947="AEDIFICAT",F947="ANTIN"),K947+L947+1,WORKDAY(K947,L947)))</f>
        <v/>
      </c>
    </row>
    <row r="948" spans="3:15" ht="14.25" thickBot="1" x14ac:dyDescent="0.3">
      <c r="C948" s="23" t="str">
        <f t="shared" si="47"/>
        <v/>
      </c>
      <c r="D948" s="34" t="str">
        <f t="shared" si="48"/>
        <v/>
      </c>
      <c r="L948" s="24">
        <f>nbjc(F948,H948)</f>
        <v>0</v>
      </c>
      <c r="M948" s="46"/>
      <c r="N948" s="24">
        <f>nbjc(F948,H948+M948)</f>
        <v>0</v>
      </c>
      <c r="O948" s="28" t="str">
        <f>IF(K948="","",IF(OR(F948="3F",F948="AEDIFICAT",F948="ANTIN"),K948+L948+1,WORKDAY(K948,L948)))</f>
        <v/>
      </c>
    </row>
    <row r="949" spans="3:15" ht="14.25" thickBot="1" x14ac:dyDescent="0.3">
      <c r="C949" s="23" t="str">
        <f t="shared" si="47"/>
        <v/>
      </c>
      <c r="D949" s="34" t="str">
        <f t="shared" si="48"/>
        <v/>
      </c>
      <c r="L949" s="24">
        <f>nbjc(F949,H949)</f>
        <v>0</v>
      </c>
      <c r="M949" s="46"/>
      <c r="N949" s="24">
        <f>nbjc(F949,H949+M949)</f>
        <v>0</v>
      </c>
      <c r="O949" s="28" t="str">
        <f>IF(K949="","",IF(OR(F949="3F",F949="AEDIFICAT",F949="ANTIN"),K949+L949+1,WORKDAY(K949,L949)))</f>
        <v/>
      </c>
    </row>
    <row r="950" spans="3:15" ht="14.25" thickBot="1" x14ac:dyDescent="0.3">
      <c r="C950" s="23" t="str">
        <f t="shared" si="47"/>
        <v/>
      </c>
      <c r="D950" s="34" t="str">
        <f t="shared" si="48"/>
        <v/>
      </c>
      <c r="L950" s="24">
        <f>nbjc(F950,H950)</f>
        <v>0</v>
      </c>
      <c r="M950" s="46"/>
      <c r="N950" s="24">
        <f>nbjc(F950,H950+M950)</f>
        <v>0</v>
      </c>
      <c r="O950" s="28" t="str">
        <f>IF(K950="","",IF(OR(F950="3F",F950="AEDIFICAT",F950="ANTIN"),K950+L950+1,WORKDAY(K950,L950)))</f>
        <v/>
      </c>
    </row>
    <row r="951" spans="3:15" ht="14.25" thickBot="1" x14ac:dyDescent="0.3">
      <c r="C951" s="23" t="str">
        <f t="shared" si="47"/>
        <v/>
      </c>
      <c r="D951" s="34" t="str">
        <f t="shared" si="48"/>
        <v/>
      </c>
      <c r="L951" s="24">
        <f>nbjc(F951,H951)</f>
        <v>0</v>
      </c>
      <c r="M951" s="46"/>
      <c r="N951" s="24">
        <f>nbjc(F951,H951+M951)</f>
        <v>0</v>
      </c>
      <c r="O951" s="28" t="str">
        <f>IF(K951="","",IF(OR(F951="3F",F951="AEDIFICAT",F951="ANTIN"),K951+L951+1,WORKDAY(K951,L951)))</f>
        <v/>
      </c>
    </row>
    <row r="952" spans="3:15" ht="14.25" thickBot="1" x14ac:dyDescent="0.3">
      <c r="C952" s="23" t="str">
        <f t="shared" si="47"/>
        <v/>
      </c>
      <c r="D952" s="34" t="str">
        <f t="shared" si="48"/>
        <v/>
      </c>
      <c r="L952" s="24">
        <f>nbjc(F952,H952)</f>
        <v>0</v>
      </c>
      <c r="M952" s="46"/>
      <c r="N952" s="24">
        <f>nbjc(F952,H952+M952)</f>
        <v>0</v>
      </c>
      <c r="O952" s="28" t="str">
        <f>IF(K952="","",IF(OR(F952="3F",F952="AEDIFICAT",F952="ANTIN"),K952+L952+1,WORKDAY(K952,L952)))</f>
        <v/>
      </c>
    </row>
    <row r="953" spans="3:15" ht="14.25" thickBot="1" x14ac:dyDescent="0.3">
      <c r="C953" s="23" t="str">
        <f t="shared" si="47"/>
        <v/>
      </c>
      <c r="D953" s="34" t="str">
        <f t="shared" si="48"/>
        <v/>
      </c>
      <c r="L953" s="24">
        <f>nbjc(F953,H953)</f>
        <v>0</v>
      </c>
      <c r="M953" s="46"/>
      <c r="N953" s="24">
        <f>nbjc(F953,H953+M953)</f>
        <v>0</v>
      </c>
      <c r="O953" s="28" t="str">
        <f>IF(K953="","",IF(OR(F953="3F",F953="AEDIFICAT",F953="ANTIN"),K953+L953+1,WORKDAY(K953,L953)))</f>
        <v/>
      </c>
    </row>
    <row r="954" spans="3:15" ht="14.25" thickBot="1" x14ac:dyDescent="0.3">
      <c r="C954" s="23" t="str">
        <f t="shared" si="47"/>
        <v/>
      </c>
      <c r="D954" s="34" t="str">
        <f t="shared" si="48"/>
        <v/>
      </c>
      <c r="L954" s="24">
        <f>nbjc(F954,H954)</f>
        <v>0</v>
      </c>
      <c r="M954" s="46"/>
      <c r="N954" s="24">
        <f>nbjc(F954,H954+M954)</f>
        <v>0</v>
      </c>
      <c r="O954" s="28" t="str">
        <f>IF(K954="","",IF(OR(F954="3F",F954="AEDIFICAT",F954="ANTIN"),K954+L954+1,WORKDAY(K954,L954)))</f>
        <v/>
      </c>
    </row>
    <row r="955" spans="3:15" ht="14.25" thickBot="1" x14ac:dyDescent="0.3">
      <c r="C955" s="23" t="str">
        <f t="shared" si="47"/>
        <v/>
      </c>
      <c r="D955" s="34" t="str">
        <f t="shared" si="48"/>
        <v/>
      </c>
      <c r="L955" s="24">
        <f>nbjc(F955,H955)</f>
        <v>0</v>
      </c>
      <c r="M955" s="46"/>
      <c r="N955" s="24">
        <f>nbjc(F955,H955+M955)</f>
        <v>0</v>
      </c>
      <c r="O955" s="28" t="str">
        <f>IF(K955="","",IF(OR(F955="3F",F955="AEDIFICAT",F955="ANTIN"),K955+L955+1,WORKDAY(K955,L955)))</f>
        <v/>
      </c>
    </row>
    <row r="956" spans="3:15" ht="14.25" thickBot="1" x14ac:dyDescent="0.3">
      <c r="C956" s="23" t="str">
        <f t="shared" si="47"/>
        <v/>
      </c>
      <c r="D956" s="34" t="str">
        <f t="shared" si="48"/>
        <v/>
      </c>
      <c r="L956" s="24">
        <f>nbjc(F956,H956)</f>
        <v>0</v>
      </c>
      <c r="M956" s="46"/>
      <c r="N956" s="24">
        <f>nbjc(F956,H956+M956)</f>
        <v>0</v>
      </c>
      <c r="O956" s="28" t="str">
        <f>IF(K956="","",IF(OR(F956="3F",F956="AEDIFICAT",F956="ANTIN"),K956+L956+1,WORKDAY(K956,L956)))</f>
        <v/>
      </c>
    </row>
    <row r="957" spans="3:15" ht="14.25" thickBot="1" x14ac:dyDescent="0.3">
      <c r="C957" s="23" t="str">
        <f t="shared" si="47"/>
        <v/>
      </c>
      <c r="D957" s="34" t="str">
        <f t="shared" si="48"/>
        <v/>
      </c>
      <c r="L957" s="24">
        <f>nbjc(F957,H957)</f>
        <v>0</v>
      </c>
      <c r="M957" s="46"/>
      <c r="N957" s="24">
        <f>nbjc(F957,H957+M957)</f>
        <v>0</v>
      </c>
      <c r="O957" s="28" t="str">
        <f>IF(K957="","",IF(OR(F957="3F",F957="AEDIFICAT",F957="ANTIN"),K957+L957+1,WORKDAY(K957,L957)))</f>
        <v/>
      </c>
    </row>
    <row r="958" spans="3:15" ht="14.25" thickBot="1" x14ac:dyDescent="0.3">
      <c r="C958" s="23" t="str">
        <f t="shared" si="47"/>
        <v/>
      </c>
      <c r="D958" s="34" t="str">
        <f t="shared" si="48"/>
        <v/>
      </c>
      <c r="L958" s="24">
        <f>nbjc(F958,H958)</f>
        <v>0</v>
      </c>
      <c r="M958" s="46"/>
      <c r="N958" s="24">
        <f>nbjc(F958,H958+M958)</f>
        <v>0</v>
      </c>
      <c r="O958" s="28" t="str">
        <f>IF(K958="","",IF(OR(F958="3F",F958="AEDIFICAT",F958="ANTIN"),K958+L958+1,WORKDAY(K958,L958)))</f>
        <v/>
      </c>
    </row>
    <row r="959" spans="3:15" ht="14.25" thickBot="1" x14ac:dyDescent="0.3">
      <c r="C959" s="23" t="str">
        <f t="shared" si="47"/>
        <v/>
      </c>
      <c r="D959" s="34" t="str">
        <f t="shared" si="48"/>
        <v/>
      </c>
      <c r="L959" s="24">
        <f>nbjc(F959,H959)</f>
        <v>0</v>
      </c>
      <c r="M959" s="46"/>
      <c r="N959" s="24">
        <f>nbjc(F959,H959+M959)</f>
        <v>0</v>
      </c>
      <c r="O959" s="28" t="str">
        <f>IF(K959="","",IF(OR(F959="3F",F959="AEDIFICAT",F959="ANTIN"),K959+L959+1,WORKDAY(K959,L959)))</f>
        <v/>
      </c>
    </row>
    <row r="960" spans="3:15" ht="14.25" thickBot="1" x14ac:dyDescent="0.3">
      <c r="C960" s="23" t="str">
        <f t="shared" si="47"/>
        <v/>
      </c>
      <c r="D960" s="34" t="str">
        <f t="shared" si="48"/>
        <v/>
      </c>
      <c r="L960" s="24">
        <f>nbjc(F960,H960)</f>
        <v>0</v>
      </c>
      <c r="M960" s="46"/>
      <c r="N960" s="24">
        <f>nbjc(F960,H960+M960)</f>
        <v>0</v>
      </c>
      <c r="O960" s="28" t="str">
        <f>IF(K960="","",IF(OR(F960="3F",F960="AEDIFICAT",F960="ANTIN"),K960+L960+1,WORKDAY(K960,L960)))</f>
        <v/>
      </c>
    </row>
    <row r="961" spans="3:15" ht="14.25" thickBot="1" x14ac:dyDescent="0.3">
      <c r="C961" s="23" t="str">
        <f t="shared" si="47"/>
        <v/>
      </c>
      <c r="D961" s="34" t="str">
        <f t="shared" si="48"/>
        <v/>
      </c>
      <c r="L961" s="24">
        <f>nbjc(F961,H961)</f>
        <v>0</v>
      </c>
      <c r="M961" s="46"/>
      <c r="N961" s="24">
        <f>nbjc(F961,H961+M961)</f>
        <v>0</v>
      </c>
      <c r="O961" s="28" t="str">
        <f>IF(K961="","",IF(OR(F961="3F",F961="AEDIFICAT",F961="ANTIN"),K961+L961+1,WORKDAY(K961,L961)))</f>
        <v/>
      </c>
    </row>
    <row r="962" spans="3:15" ht="14.25" thickBot="1" x14ac:dyDescent="0.3">
      <c r="C962" s="23" t="str">
        <f t="shared" si="47"/>
        <v/>
      </c>
      <c r="D962" s="34" t="str">
        <f t="shared" si="48"/>
        <v/>
      </c>
      <c r="L962" s="24">
        <f>nbjc(F962,H962)</f>
        <v>0</v>
      </c>
      <c r="M962" s="46"/>
      <c r="N962" s="24">
        <f>nbjc(F962,H962+M962)</f>
        <v>0</v>
      </c>
      <c r="O962" s="28" t="str">
        <f>IF(K962="","",IF(OR(F962="3F",F962="AEDIFICAT",F962="ANTIN"),K962+L962+1,WORKDAY(K962,L962)))</f>
        <v/>
      </c>
    </row>
    <row r="963" spans="3:15" ht="14.25" thickBot="1" x14ac:dyDescent="0.3">
      <c r="C963" s="23" t="str">
        <f t="shared" si="47"/>
        <v/>
      </c>
      <c r="D963" s="34" t="str">
        <f t="shared" si="48"/>
        <v/>
      </c>
      <c r="L963" s="24">
        <f>nbjc(F963,H963)</f>
        <v>0</v>
      </c>
      <c r="M963" s="46"/>
      <c r="N963" s="24">
        <f>nbjc(F963,H963+M963)</f>
        <v>0</v>
      </c>
      <c r="O963" s="28" t="str">
        <f>IF(K963="","",IF(OR(F963="3F",F963="AEDIFICAT",F963="ANTIN"),K963+L963+1,WORKDAY(K963,L963)))</f>
        <v/>
      </c>
    </row>
    <row r="964" spans="3:15" ht="14.25" thickBot="1" x14ac:dyDescent="0.3">
      <c r="C964" s="23" t="str">
        <f t="shared" si="47"/>
        <v/>
      </c>
      <c r="D964" s="34" t="str">
        <f t="shared" si="48"/>
        <v/>
      </c>
      <c r="L964" s="24">
        <f>nbjc(F964,H964)</f>
        <v>0</v>
      </c>
      <c r="M964" s="46"/>
      <c r="N964" s="24">
        <f>nbjc(F964,H964+M964)</f>
        <v>0</v>
      </c>
      <c r="O964" s="28" t="str">
        <f>IF(K964="","",IF(OR(F964="3F",F964="AEDIFICAT",F964="ANTIN"),K964+L964+1,WORKDAY(K964,L964)))</f>
        <v/>
      </c>
    </row>
    <row r="965" spans="3:15" ht="14.25" thickBot="1" x14ac:dyDescent="0.3">
      <c r="C965" s="23" t="str">
        <f t="shared" si="47"/>
        <v/>
      </c>
      <c r="D965" s="34" t="str">
        <f t="shared" si="48"/>
        <v/>
      </c>
      <c r="L965" s="24">
        <f>nbjc(F965,H965)</f>
        <v>0</v>
      </c>
      <c r="M965" s="46"/>
      <c r="N965" s="24">
        <f>nbjc(F965,H965+M965)</f>
        <v>0</v>
      </c>
      <c r="O965" s="28" t="str">
        <f>IF(K965="","",IF(OR(F965="3F",F965="AEDIFICAT",F965="ANTIN"),K965+L965+1,WORKDAY(K965,L965)))</f>
        <v/>
      </c>
    </row>
    <row r="966" spans="3:15" ht="14.25" thickBot="1" x14ac:dyDescent="0.3">
      <c r="C966" s="23" t="str">
        <f t="shared" si="47"/>
        <v/>
      </c>
      <c r="D966" s="34" t="str">
        <f t="shared" si="48"/>
        <v/>
      </c>
      <c r="L966" s="24">
        <f>nbjc(F966,H966)</f>
        <v>0</v>
      </c>
      <c r="M966" s="46"/>
      <c r="N966" s="24">
        <f>nbjc(F966,H966+M966)</f>
        <v>0</v>
      </c>
      <c r="O966" s="28" t="str">
        <f>IF(K966="","",IF(OR(F966="3F",F966="AEDIFICAT",F966="ANTIN"),K966+L966+1,WORKDAY(K966,L966)))</f>
        <v/>
      </c>
    </row>
    <row r="967" spans="3:15" ht="14.25" thickBot="1" x14ac:dyDescent="0.3">
      <c r="C967" s="23" t="str">
        <f t="shared" si="47"/>
        <v/>
      </c>
      <c r="D967" s="34" t="str">
        <f t="shared" si="48"/>
        <v/>
      </c>
      <c r="L967" s="24">
        <f>nbjc(F967,H967)</f>
        <v>0</v>
      </c>
      <c r="M967" s="46"/>
      <c r="N967" s="24">
        <f>nbjc(F967,H967+M967)</f>
        <v>0</v>
      </c>
      <c r="O967" s="28" t="str">
        <f>IF(K967="","",IF(OR(F967="3F",F967="AEDIFICAT",F967="ANTIN"),K967+L967+1,WORKDAY(K967,L967)))</f>
        <v/>
      </c>
    </row>
    <row r="968" spans="3:15" ht="14.25" thickBot="1" x14ac:dyDescent="0.3">
      <c r="C968" s="23" t="str">
        <f t="shared" si="47"/>
        <v/>
      </c>
      <c r="D968" s="34" t="str">
        <f t="shared" si="48"/>
        <v/>
      </c>
      <c r="L968" s="24">
        <f>nbjc(F968,H968)</f>
        <v>0</v>
      </c>
      <c r="M968" s="46"/>
      <c r="N968" s="24">
        <f>nbjc(F968,H968+M968)</f>
        <v>0</v>
      </c>
      <c r="O968" s="28" t="str">
        <f>IF(K968="","",IF(OR(F968="3F",F968="AEDIFICAT",F968="ANTIN"),K968+L968+1,WORKDAY(K968,L968)))</f>
        <v/>
      </c>
    </row>
    <row r="969" spans="3:15" ht="14.25" thickBot="1" x14ac:dyDescent="0.3">
      <c r="C969" s="23" t="str">
        <f t="shared" si="47"/>
        <v/>
      </c>
      <c r="D969" s="34" t="str">
        <f t="shared" si="48"/>
        <v/>
      </c>
      <c r="L969" s="24">
        <f>nbjc(F969,H969)</f>
        <v>0</v>
      </c>
      <c r="M969" s="46"/>
      <c r="N969" s="24">
        <f>nbjc(F969,H969+M969)</f>
        <v>0</v>
      </c>
      <c r="O969" s="28" t="str">
        <f>IF(K969="","",IF(OR(F969="3F",F969="AEDIFICAT",F969="ANTIN"),K969+L969+1,WORKDAY(K969,L969)))</f>
        <v/>
      </c>
    </row>
    <row r="970" spans="3:15" ht="14.25" thickBot="1" x14ac:dyDescent="0.3">
      <c r="C970" s="23" t="str">
        <f t="shared" si="47"/>
        <v/>
      </c>
      <c r="D970" s="34" t="str">
        <f t="shared" si="48"/>
        <v/>
      </c>
      <c r="L970" s="24">
        <f>nbjc(F970,H970)</f>
        <v>0</v>
      </c>
      <c r="M970" s="46"/>
      <c r="N970" s="24">
        <f>nbjc(F970,H970+M970)</f>
        <v>0</v>
      </c>
      <c r="O970" s="28" t="str">
        <f>IF(K970="","",IF(OR(F970="3F",F970="AEDIFICAT",F970="ANTIN"),K970+L970+1,WORKDAY(K970,L970)))</f>
        <v/>
      </c>
    </row>
    <row r="971" spans="3:15" ht="14.25" thickBot="1" x14ac:dyDescent="0.3">
      <c r="C971" s="23" t="str">
        <f t="shared" si="47"/>
        <v/>
      </c>
      <c r="D971" s="34" t="str">
        <f t="shared" si="48"/>
        <v/>
      </c>
      <c r="L971" s="24">
        <f>nbjc(F971,H971)</f>
        <v>0</v>
      </c>
      <c r="M971" s="46"/>
      <c r="N971" s="24">
        <f>nbjc(F971,H971+M971)</f>
        <v>0</v>
      </c>
      <c r="O971" s="28" t="str">
        <f>IF(K971="","",IF(OR(F971="3F",F971="AEDIFICAT",F971="ANTIN"),K971+L971+1,WORKDAY(K971,L971)))</f>
        <v/>
      </c>
    </row>
    <row r="972" spans="3:15" ht="14.25" thickBot="1" x14ac:dyDescent="0.3">
      <c r="C972" s="23" t="str">
        <f t="shared" si="47"/>
        <v/>
      </c>
      <c r="D972" s="34" t="str">
        <f t="shared" si="48"/>
        <v/>
      </c>
      <c r="L972" s="24">
        <f>nbjc(F972,H972)</f>
        <v>0</v>
      </c>
      <c r="M972" s="46"/>
      <c r="N972" s="24">
        <f>nbjc(F972,H972+M972)</f>
        <v>0</v>
      </c>
      <c r="O972" s="28" t="str">
        <f>IF(K972="","",IF(OR(F972="3F",F972="AEDIFICAT",F972="ANTIN"),K972+L972+1,WORKDAY(K972,L972)))</f>
        <v/>
      </c>
    </row>
    <row r="973" spans="3:15" ht="14.25" thickBot="1" x14ac:dyDescent="0.3">
      <c r="C973" s="23" t="str">
        <f t="shared" si="47"/>
        <v/>
      </c>
      <c r="D973" s="34" t="str">
        <f t="shared" si="48"/>
        <v/>
      </c>
      <c r="L973" s="24">
        <f>nbjc(F973,H973)</f>
        <v>0</v>
      </c>
      <c r="M973" s="46"/>
      <c r="N973" s="24">
        <f>nbjc(F973,H973+M973)</f>
        <v>0</v>
      </c>
      <c r="O973" s="28" t="str">
        <f>IF(K973="","",IF(OR(F973="3F",F973="AEDIFICAT",F973="ANTIN"),K973+L973+1,WORKDAY(K973,L973)))</f>
        <v/>
      </c>
    </row>
    <row r="974" spans="3:15" ht="14.25" thickBot="1" x14ac:dyDescent="0.3">
      <c r="C974" s="23" t="str">
        <f t="shared" si="47"/>
        <v/>
      </c>
      <c r="D974" s="34" t="str">
        <f t="shared" si="48"/>
        <v/>
      </c>
      <c r="L974" s="24">
        <f>nbjc(F974,H974)</f>
        <v>0</v>
      </c>
      <c r="M974" s="46"/>
      <c r="N974" s="24">
        <f>nbjc(F974,H974+M974)</f>
        <v>0</v>
      </c>
      <c r="O974" s="28" t="str">
        <f>IF(K974="","",IF(OR(F974="3F",F974="AEDIFICAT",F974="ANTIN"),K974+L974+1,WORKDAY(K974,L974)))</f>
        <v/>
      </c>
    </row>
    <row r="975" spans="3:15" ht="14.25" thickBot="1" x14ac:dyDescent="0.3">
      <c r="C975" s="23" t="str">
        <f t="shared" si="47"/>
        <v/>
      </c>
      <c r="D975" s="34" t="str">
        <f t="shared" si="48"/>
        <v/>
      </c>
      <c r="L975" s="24">
        <f>nbjc(F975,H975)</f>
        <v>0</v>
      </c>
      <c r="M975" s="46"/>
      <c r="N975" s="24">
        <f>nbjc(F975,H975+M975)</f>
        <v>0</v>
      </c>
      <c r="O975" s="28" t="str">
        <f>IF(K975="","",IF(OR(F975="3F",F975="AEDIFICAT",F975="ANTIN"),K975+L975+1,WORKDAY(K975,L975)))</f>
        <v/>
      </c>
    </row>
    <row r="976" spans="3:15" ht="14.25" thickBot="1" x14ac:dyDescent="0.3">
      <c r="C976" s="23" t="str">
        <f t="shared" si="47"/>
        <v/>
      </c>
      <c r="D976" s="34" t="str">
        <f t="shared" si="48"/>
        <v/>
      </c>
      <c r="L976" s="24">
        <f>nbjc(F976,H976)</f>
        <v>0</v>
      </c>
      <c r="M976" s="46"/>
      <c r="N976" s="24">
        <f>nbjc(F976,H976+M976)</f>
        <v>0</v>
      </c>
      <c r="O976" s="28" t="str">
        <f>IF(K976="","",IF(OR(F976="3F",F976="AEDIFICAT",F976="ANTIN"),K976+L976+1,WORKDAY(K976,L976)))</f>
        <v/>
      </c>
    </row>
    <row r="977" spans="3:15" ht="14.25" thickBot="1" x14ac:dyDescent="0.3">
      <c r="C977" s="23" t="str">
        <f t="shared" si="47"/>
        <v/>
      </c>
      <c r="D977" s="34" t="str">
        <f t="shared" si="48"/>
        <v/>
      </c>
      <c r="L977" s="24">
        <f>nbjc(F977,H977)</f>
        <v>0</v>
      </c>
      <c r="M977" s="46"/>
      <c r="N977" s="24">
        <f>nbjc(F977,H977+M977)</f>
        <v>0</v>
      </c>
      <c r="O977" s="28" t="str">
        <f>IF(K977="","",IF(OR(F977="3F",F977="AEDIFICAT",F977="ANTIN"),K977+L977+1,WORKDAY(K977,L977)))</f>
        <v/>
      </c>
    </row>
    <row r="978" spans="3:15" ht="14.25" thickBot="1" x14ac:dyDescent="0.3">
      <c r="C978" s="23" t="str">
        <f t="shared" si="47"/>
        <v/>
      </c>
      <c r="D978" s="34" t="str">
        <f t="shared" si="48"/>
        <v/>
      </c>
      <c r="L978" s="24">
        <f>nbjc(F978,H978)</f>
        <v>0</v>
      </c>
      <c r="M978" s="46"/>
      <c r="N978" s="24">
        <f>nbjc(F978,H978+M978)</f>
        <v>0</v>
      </c>
      <c r="O978" s="28" t="str">
        <f>IF(K978="","",IF(OR(F978="3F",F978="AEDIFICAT",F978="ANTIN"),K978+L978+1,WORKDAY(K978,L978)))</f>
        <v/>
      </c>
    </row>
    <row r="979" spans="3:15" ht="14.25" thickBot="1" x14ac:dyDescent="0.3">
      <c r="C979" s="23" t="str">
        <f t="shared" si="47"/>
        <v/>
      </c>
      <c r="D979" s="34" t="str">
        <f t="shared" si="48"/>
        <v/>
      </c>
      <c r="L979" s="24">
        <f>nbjc(F979,H979)</f>
        <v>0</v>
      </c>
      <c r="M979" s="46"/>
      <c r="N979" s="24">
        <f>nbjc(F979,H979+M979)</f>
        <v>0</v>
      </c>
      <c r="O979" s="28" t="str">
        <f>IF(K979="","",IF(OR(F979="3F",F979="AEDIFICAT",F979="ANTIN"),K979+L979+1,WORKDAY(K979,L979)))</f>
        <v/>
      </c>
    </row>
    <row r="980" spans="3:15" ht="14.25" thickBot="1" x14ac:dyDescent="0.3">
      <c r="C980" s="23" t="str">
        <f t="shared" si="47"/>
        <v/>
      </c>
      <c r="D980" s="34" t="str">
        <f t="shared" si="48"/>
        <v/>
      </c>
      <c r="L980" s="24">
        <f>nbjc(F980,H980)</f>
        <v>0</v>
      </c>
      <c r="M980" s="46"/>
      <c r="N980" s="24">
        <f>nbjc(F980,H980+M980)</f>
        <v>0</v>
      </c>
      <c r="O980" s="28" t="str">
        <f>IF(K980="","",IF(OR(F980="3F",F980="AEDIFICAT",F980="ANTIN"),K980+L980+1,WORKDAY(K980,L980)))</f>
        <v/>
      </c>
    </row>
    <row r="981" spans="3:15" ht="14.25" thickBot="1" x14ac:dyDescent="0.3">
      <c r="C981" s="23" t="str">
        <f t="shared" si="47"/>
        <v/>
      </c>
      <c r="D981" s="34" t="str">
        <f t="shared" si="48"/>
        <v/>
      </c>
      <c r="L981" s="24">
        <f>nbjc(F981,H981)</f>
        <v>0</v>
      </c>
      <c r="M981" s="46"/>
      <c r="N981" s="24">
        <f>nbjc(F981,H981+M981)</f>
        <v>0</v>
      </c>
      <c r="O981" s="28" t="str">
        <f>IF(K981="","",IF(OR(F981="3F",F981="AEDIFICAT",F981="ANTIN"),K981+L981+1,WORKDAY(K981,L981)))</f>
        <v/>
      </c>
    </row>
    <row r="982" spans="3:15" ht="14.25" thickBot="1" x14ac:dyDescent="0.3">
      <c r="C982" s="23" t="str">
        <f t="shared" si="47"/>
        <v/>
      </c>
      <c r="D982" s="34" t="str">
        <f t="shared" si="48"/>
        <v/>
      </c>
      <c r="L982" s="24">
        <f>nbjc(F982,H982)</f>
        <v>0</v>
      </c>
      <c r="M982" s="46"/>
      <c r="N982" s="24">
        <f>nbjc(F982,H982+M982)</f>
        <v>0</v>
      </c>
      <c r="O982" s="28" t="str">
        <f>IF(K982="","",IF(OR(F982="3F",F982="AEDIFICAT",F982="ANTIN"),K982+L982+1,WORKDAY(K982,L982)))</f>
        <v/>
      </c>
    </row>
    <row r="983" spans="3:15" ht="14.25" thickBot="1" x14ac:dyDescent="0.3">
      <c r="C983" s="23" t="str">
        <f t="shared" si="47"/>
        <v/>
      </c>
      <c r="D983" s="34" t="str">
        <f t="shared" si="48"/>
        <v/>
      </c>
      <c r="L983" s="24">
        <f>nbjc(F983,H983)</f>
        <v>0</v>
      </c>
      <c r="M983" s="46"/>
      <c r="N983" s="24">
        <f>nbjc(F983,H983+M983)</f>
        <v>0</v>
      </c>
      <c r="O983" s="28" t="str">
        <f>IF(K983="","",IF(OR(F983="3F",F983="AEDIFICAT",F983="ANTIN"),K983+L983+1,WORKDAY(K983,L983)))</f>
        <v/>
      </c>
    </row>
    <row r="984" spans="3:15" ht="14.25" thickBot="1" x14ac:dyDescent="0.3">
      <c r="C984" s="23" t="str">
        <f t="shared" si="47"/>
        <v/>
      </c>
      <c r="D984" s="34" t="str">
        <f t="shared" si="48"/>
        <v/>
      </c>
      <c r="L984" s="24">
        <f>nbjc(F984,H984)</f>
        <v>0</v>
      </c>
      <c r="M984" s="46"/>
      <c r="N984" s="24">
        <f>nbjc(F984,H984+M984)</f>
        <v>0</v>
      </c>
      <c r="O984" s="28" t="str">
        <f>IF(K984="","",IF(OR(F984="3F",F984="AEDIFICAT",F984="ANTIN"),K984+L984+1,WORKDAY(K984,L984)))</f>
        <v/>
      </c>
    </row>
    <row r="985" spans="3:15" ht="14.25" thickBot="1" x14ac:dyDescent="0.3">
      <c r="C985" s="23" t="str">
        <f t="shared" si="47"/>
        <v/>
      </c>
      <c r="D985" s="34" t="str">
        <f t="shared" si="48"/>
        <v/>
      </c>
      <c r="L985" s="24">
        <f>nbjc(F985,H985)</f>
        <v>0</v>
      </c>
      <c r="M985" s="46"/>
      <c r="N985" s="24">
        <f>nbjc(F985,H985+M985)</f>
        <v>0</v>
      </c>
      <c r="O985" s="28" t="str">
        <f>IF(K985="","",IF(OR(F985="3F",F985="AEDIFICAT",F985="ANTIN"),K985+L985+1,WORKDAY(K985,L985)))</f>
        <v/>
      </c>
    </row>
    <row r="986" spans="3:15" ht="14.25" thickBot="1" x14ac:dyDescent="0.3">
      <c r="C986" s="23" t="str">
        <f t="shared" si="47"/>
        <v/>
      </c>
      <c r="D986" s="34" t="str">
        <f t="shared" si="48"/>
        <v/>
      </c>
      <c r="L986" s="24">
        <f>nbjc(F986,H986)</f>
        <v>0</v>
      </c>
      <c r="M986" s="46"/>
      <c r="N986" s="24">
        <f>nbjc(F986,H986+M986)</f>
        <v>0</v>
      </c>
      <c r="O986" s="28" t="str">
        <f>IF(K986="","",IF(OR(F986="3F",F986="AEDIFICAT",F986="ANTIN"),K986+L986+1,WORKDAY(K986,L986)))</f>
        <v/>
      </c>
    </row>
    <row r="987" spans="3:15" ht="14.25" thickBot="1" x14ac:dyDescent="0.3">
      <c r="C987" s="23" t="str">
        <f t="shared" si="47"/>
        <v/>
      </c>
      <c r="D987" s="34" t="str">
        <f t="shared" si="48"/>
        <v/>
      </c>
      <c r="L987" s="24">
        <f>nbjc(F987,H987)</f>
        <v>0</v>
      </c>
      <c r="M987" s="46"/>
      <c r="N987" s="24">
        <f>nbjc(F987,H987+M987)</f>
        <v>0</v>
      </c>
      <c r="O987" s="28" t="str">
        <f>IF(K987="","",IF(OR(F987="3F",F987="AEDIFICAT",F987="ANTIN"),K987+L987+1,WORKDAY(K987,L987)))</f>
        <v/>
      </c>
    </row>
    <row r="988" spans="3:15" ht="14.25" thickBot="1" x14ac:dyDescent="0.3">
      <c r="C988" s="23" t="str">
        <f t="shared" si="47"/>
        <v/>
      </c>
      <c r="D988" s="34" t="str">
        <f t="shared" si="48"/>
        <v/>
      </c>
      <c r="L988" s="24">
        <f>nbjc(F988,H988)</f>
        <v>0</v>
      </c>
      <c r="M988" s="46"/>
      <c r="N988" s="24">
        <f>nbjc(F988,H988+M988)</f>
        <v>0</v>
      </c>
      <c r="O988" s="28" t="str">
        <f>IF(K988="","",IF(OR(F988="3F",F988="AEDIFICAT",F988="ANTIN"),K988+L988+1,WORKDAY(K988,L988)))</f>
        <v/>
      </c>
    </row>
    <row r="989" spans="3:15" ht="14.25" thickBot="1" x14ac:dyDescent="0.3">
      <c r="C989" s="23" t="str">
        <f t="shared" si="47"/>
        <v/>
      </c>
      <c r="D989" s="34" t="str">
        <f t="shared" si="48"/>
        <v/>
      </c>
      <c r="L989" s="24">
        <f>nbjc(F989,H989)</f>
        <v>0</v>
      </c>
      <c r="M989" s="46"/>
      <c r="N989" s="24">
        <f>nbjc(F989,H989+M989)</f>
        <v>0</v>
      </c>
      <c r="O989" s="28" t="str">
        <f>IF(K989="","",IF(OR(F989="3F",F989="AEDIFICAT",F989="ANTIN"),K989+L989+1,WORKDAY(K989,L989)))</f>
        <v/>
      </c>
    </row>
    <row r="990" spans="3:15" ht="14.25" thickBot="1" x14ac:dyDescent="0.3">
      <c r="C990" s="23" t="str">
        <f t="shared" si="47"/>
        <v/>
      </c>
      <c r="D990" s="34" t="str">
        <f t="shared" si="48"/>
        <v/>
      </c>
      <c r="L990" s="24">
        <f>nbjc(F990,H990)</f>
        <v>0</v>
      </c>
      <c r="M990" s="46"/>
      <c r="N990" s="24">
        <f>nbjc(F990,H990+M990)</f>
        <v>0</v>
      </c>
      <c r="O990" s="28" t="str">
        <f>IF(K990="","",IF(OR(F990="3F",F990="AEDIFICAT",F990="ANTIN"),K990+L990+1,WORKDAY(K990,L990)))</f>
        <v/>
      </c>
    </row>
    <row r="991" spans="3:15" ht="14.25" thickBot="1" x14ac:dyDescent="0.3">
      <c r="C991" s="23" t="str">
        <f t="shared" si="47"/>
        <v/>
      </c>
      <c r="L991" s="24">
        <f>nbjc(F991,H991)</f>
        <v>0</v>
      </c>
      <c r="M991" s="46"/>
      <c r="N991" s="24">
        <f>nbjc(F991,H991+M991)</f>
        <v>0</v>
      </c>
      <c r="O991" s="28" t="str">
        <f>IF(K991="","",IF(OR(F991="3F",F991="AEDIFICAT",F991="ANTIN"),K991+L991+1,WORKDAY(K991,L991)))</f>
        <v/>
      </c>
    </row>
    <row r="992" spans="3:15" ht="14.25" thickBot="1" x14ac:dyDescent="0.3">
      <c r="C992" s="23" t="str">
        <f t="shared" si="47"/>
        <v/>
      </c>
      <c r="L992" s="24">
        <f>nbjc(F992,H992)</f>
        <v>0</v>
      </c>
      <c r="M992" s="46"/>
      <c r="N992" s="24">
        <f>nbjc(F992,H992+M992)</f>
        <v>0</v>
      </c>
      <c r="O992" s="28" t="str">
        <f>IF(K992="","",IF(OR(F992="3F",F992="AEDIFICAT",F992="ANTIN"),K992+L992+1,WORKDAY(K992,L992)))</f>
        <v/>
      </c>
    </row>
    <row r="993" spans="3:15" ht="14.25" thickBot="1" x14ac:dyDescent="0.3">
      <c r="C993" s="23" t="str">
        <f t="shared" si="47"/>
        <v/>
      </c>
      <c r="L993" s="24">
        <f>nbjc(F993,H993)</f>
        <v>0</v>
      </c>
      <c r="M993" s="46"/>
      <c r="N993" s="24">
        <f>nbjc(F993,H993+M993)</f>
        <v>0</v>
      </c>
      <c r="O993" s="28" t="str">
        <f>IF(K993="","",IF(OR(F993="3F",F993="AEDIFICAT",F993="ANTIN"),K993+L993+1,WORKDAY(K993,L993)))</f>
        <v/>
      </c>
    </row>
    <row r="994" spans="3:15" ht="14.25" thickBot="1" x14ac:dyDescent="0.3">
      <c r="C994" s="23" t="str">
        <f t="shared" si="47"/>
        <v/>
      </c>
      <c r="L994" s="24">
        <f>nbjc(F994,H994)</f>
        <v>0</v>
      </c>
      <c r="M994" s="46"/>
      <c r="N994" s="24">
        <f>nbjc(F994,H994+M994)</f>
        <v>0</v>
      </c>
      <c r="O994" s="28" t="str">
        <f>IF(K994="","",IF(OR(F994="3F",F994="AEDIFICAT",F994="ANTIN"),K994+L994+1,WORKDAY(K994,L994)))</f>
        <v/>
      </c>
    </row>
    <row r="995" spans="3:15" ht="14.25" thickBot="1" x14ac:dyDescent="0.3">
      <c r="C995" s="23" t="str">
        <f t="shared" si="47"/>
        <v/>
      </c>
      <c r="L995" s="24">
        <f>nbjc(F995,H995)</f>
        <v>0</v>
      </c>
      <c r="M995" s="46"/>
      <c r="N995" s="24">
        <f>nbjc(F995,H995+M995)</f>
        <v>0</v>
      </c>
      <c r="O995" s="28" t="str">
        <f>IF(K995="","",IF(OR(F995="3F",F995="AEDIFICAT",F995="ANTIN"),K995+L995+1,WORKDAY(K995,L995)))</f>
        <v/>
      </c>
    </row>
    <row r="996" spans="3:15" ht="14.25" thickBot="1" x14ac:dyDescent="0.3">
      <c r="C996" s="23" t="str">
        <f t="shared" si="47"/>
        <v/>
      </c>
      <c r="L996" s="24">
        <f>nbjc(F996,H996)</f>
        <v>0</v>
      </c>
      <c r="M996" s="46"/>
      <c r="N996" s="24">
        <f>nbjc(F996,H996+M996)</f>
        <v>0</v>
      </c>
      <c r="O996" s="28" t="str">
        <f>IF(K996="","",IF(OR(F996="3F",F996="AEDIFICAT",F996="ANTIN"),K996+L996+1,WORKDAY(K996,L996)))</f>
        <v/>
      </c>
    </row>
    <row r="997" spans="3:15" ht="14.25" thickBot="1" x14ac:dyDescent="0.3">
      <c r="C997" s="23" t="str">
        <f t="shared" si="47"/>
        <v/>
      </c>
      <c r="L997" s="24">
        <f>nbjc(F997,H997)</f>
        <v>0</v>
      </c>
      <c r="M997" s="46"/>
      <c r="N997" s="24">
        <f>nbjc(F997,H997+M997)</f>
        <v>0</v>
      </c>
      <c r="O997" s="28" t="str">
        <f>IF(K997="","",IF(OR(F997="3F",F997="AEDIFICAT",F997="ANTIN"),K997+L997+1,WORKDAY(K997,L997)))</f>
        <v/>
      </c>
    </row>
    <row r="998" spans="3:15" ht="14.25" thickBot="1" x14ac:dyDescent="0.3">
      <c r="C998" s="23" t="str">
        <f t="shared" si="47"/>
        <v/>
      </c>
      <c r="L998" s="24">
        <f>nbjc(F998,H998)</f>
        <v>0</v>
      </c>
      <c r="M998" s="46"/>
      <c r="N998" s="24">
        <f>nbjc(F998,H998+M998)</f>
        <v>0</v>
      </c>
      <c r="O998" s="28" t="str">
        <f>IF(K998="","",IF(OR(F998="3F",F998="AEDIFICAT",F998="ANTIN"),K998+L998+1,WORKDAY(K998,L998)))</f>
        <v/>
      </c>
    </row>
    <row r="999" spans="3:15" ht="14.25" thickBot="1" x14ac:dyDescent="0.3">
      <c r="C999" s="23" t="str">
        <f t="shared" ref="C999:C1062" si="49">IF(E999="","",YEAR(E999))</f>
        <v/>
      </c>
      <c r="L999" s="24">
        <f>nbjc(F999,H999)</f>
        <v>0</v>
      </c>
      <c r="M999" s="46"/>
      <c r="N999" s="24">
        <f>nbjc(F999,H999+M999)</f>
        <v>0</v>
      </c>
      <c r="O999" s="28" t="str">
        <f>IF(K999="","",IF(OR(F999="3F",F999="AEDIFICAT",F999="ANTIN"),K999+L999+1,WORKDAY(K999,L999)))</f>
        <v/>
      </c>
    </row>
    <row r="1000" spans="3:15" ht="14.25" thickBot="1" x14ac:dyDescent="0.3">
      <c r="C1000" s="23" t="str">
        <f t="shared" si="49"/>
        <v/>
      </c>
      <c r="L1000" s="24">
        <f>nbjc(F1000,H1000)</f>
        <v>0</v>
      </c>
      <c r="M1000" s="46"/>
      <c r="N1000" s="24">
        <f>nbjc(F1000,H1000+M1000)</f>
        <v>0</v>
      </c>
      <c r="O1000" s="28" t="str">
        <f>IF(K1000="","",IF(OR(F1000="3F",F1000="AEDIFICAT",F1000="ANTIN"),K1000+L1000+1,WORKDAY(K1000,L1000)))</f>
        <v/>
      </c>
    </row>
    <row r="1001" spans="3:15" ht="14.25" thickBot="1" x14ac:dyDescent="0.3">
      <c r="C1001" s="23" t="str">
        <f t="shared" si="49"/>
        <v/>
      </c>
      <c r="L1001" s="24">
        <f>nbjc(F1001,H1001)</f>
        <v>0</v>
      </c>
      <c r="M1001" s="46"/>
      <c r="N1001" s="24">
        <f>nbjc(F1001,H1001+M1001)</f>
        <v>0</v>
      </c>
      <c r="O1001" s="28" t="str">
        <f>IF(K1001="","",IF(OR(F1001="3F",F1001="AEDIFICAT",F1001="ANTIN"),K1001+L1001+1,WORKDAY(K1001,L1001)))</f>
        <v/>
      </c>
    </row>
    <row r="1002" spans="3:15" ht="14.25" thickBot="1" x14ac:dyDescent="0.3">
      <c r="C1002" s="23" t="str">
        <f t="shared" si="49"/>
        <v/>
      </c>
      <c r="L1002" s="24">
        <f>nbjc(F1002,H1002)</f>
        <v>0</v>
      </c>
      <c r="M1002" s="46"/>
      <c r="N1002" s="24">
        <f>nbjc(F1002,H1002+M1002)</f>
        <v>0</v>
      </c>
      <c r="O1002" s="28" t="str">
        <f>IF(K1002="","",IF(OR(F1002="3F",F1002="AEDIFICAT",F1002="ANTIN"),K1002+L1002+1,WORKDAY(K1002,L1002)))</f>
        <v/>
      </c>
    </row>
    <row r="1003" spans="3:15" ht="14.25" thickBot="1" x14ac:dyDescent="0.3">
      <c r="C1003" s="23" t="str">
        <f t="shared" si="49"/>
        <v/>
      </c>
      <c r="L1003" s="24">
        <f>nbjc(F1003,H1003)</f>
        <v>0</v>
      </c>
      <c r="M1003" s="46"/>
      <c r="N1003" s="24">
        <f>nbjc(F1003,H1003+M1003)</f>
        <v>0</v>
      </c>
      <c r="O1003" s="28" t="str">
        <f>IF(K1003="","",IF(OR(F1003="3F",F1003="AEDIFICAT",F1003="ANTIN"),K1003+L1003+1,WORKDAY(K1003,L1003)))</f>
        <v/>
      </c>
    </row>
    <row r="1004" spans="3:15" ht="14.25" thickBot="1" x14ac:dyDescent="0.3">
      <c r="C1004" s="23" t="str">
        <f t="shared" si="49"/>
        <v/>
      </c>
      <c r="L1004" s="24">
        <f>nbjc(F1004,H1004)</f>
        <v>0</v>
      </c>
      <c r="M1004" s="46"/>
      <c r="N1004" s="24">
        <f>nbjc(F1004,H1004+M1004)</f>
        <v>0</v>
      </c>
      <c r="O1004" s="28" t="str">
        <f>IF(K1004="","",IF(OR(F1004="3F",F1004="AEDIFICAT",F1004="ANTIN"),K1004+L1004+1,WORKDAY(K1004,L1004)))</f>
        <v/>
      </c>
    </row>
    <row r="1005" spans="3:15" ht="14.25" thickBot="1" x14ac:dyDescent="0.3">
      <c r="C1005" s="23" t="str">
        <f t="shared" si="49"/>
        <v/>
      </c>
      <c r="L1005" s="24">
        <f>nbjc(F1005,H1005)</f>
        <v>0</v>
      </c>
      <c r="M1005" s="46"/>
      <c r="N1005" s="24">
        <f>nbjc(F1005,H1005+M1005)</f>
        <v>0</v>
      </c>
      <c r="O1005" s="28" t="str">
        <f>IF(K1005="","",IF(OR(F1005="3F",F1005="AEDIFICAT",F1005="ANTIN"),K1005+L1005+1,WORKDAY(K1005,L1005)))</f>
        <v/>
      </c>
    </row>
    <row r="1006" spans="3:15" ht="14.25" thickBot="1" x14ac:dyDescent="0.3">
      <c r="C1006" s="23" t="str">
        <f t="shared" si="49"/>
        <v/>
      </c>
      <c r="L1006" s="24">
        <f>nbjc(F1006,H1006)</f>
        <v>0</v>
      </c>
      <c r="M1006" s="46"/>
      <c r="N1006" s="24">
        <f>nbjc(F1006,H1006+M1006)</f>
        <v>0</v>
      </c>
      <c r="O1006" s="28" t="str">
        <f>IF(K1006="","",IF(OR(F1006="3F",F1006="AEDIFICAT",F1006="ANTIN"),K1006+L1006+1,WORKDAY(K1006,L1006)))</f>
        <v/>
      </c>
    </row>
    <row r="1007" spans="3:15" ht="14.25" thickBot="1" x14ac:dyDescent="0.3">
      <c r="C1007" s="23" t="str">
        <f t="shared" si="49"/>
        <v/>
      </c>
      <c r="L1007" s="24">
        <f>nbjc(F1007,H1007)</f>
        <v>0</v>
      </c>
      <c r="M1007" s="46"/>
      <c r="N1007" s="24">
        <f>nbjc(F1007,H1007+M1007)</f>
        <v>0</v>
      </c>
      <c r="O1007" s="28" t="str">
        <f>IF(K1007="","",IF(OR(F1007="3F",F1007="AEDIFICAT",F1007="ANTIN"),K1007+L1007+1,WORKDAY(K1007,L1007)))</f>
        <v/>
      </c>
    </row>
    <row r="1008" spans="3:15" ht="14.25" thickBot="1" x14ac:dyDescent="0.3">
      <c r="C1008" s="23" t="str">
        <f t="shared" si="49"/>
        <v/>
      </c>
      <c r="L1008" s="24">
        <f>nbjc(F1008,H1008)</f>
        <v>0</v>
      </c>
      <c r="M1008" s="46"/>
      <c r="N1008" s="24">
        <f>nbjc(F1008,H1008+M1008)</f>
        <v>0</v>
      </c>
      <c r="O1008" s="28" t="str">
        <f>IF(K1008="","",IF(OR(F1008="3F",F1008="AEDIFICAT",F1008="ANTIN"),K1008+L1008+1,WORKDAY(K1008,L1008)))</f>
        <v/>
      </c>
    </row>
    <row r="1009" spans="3:15" ht="14.25" thickBot="1" x14ac:dyDescent="0.3">
      <c r="C1009" s="23" t="str">
        <f t="shared" si="49"/>
        <v/>
      </c>
      <c r="L1009" s="24">
        <f>nbjc(F1009,H1009)</f>
        <v>0</v>
      </c>
      <c r="M1009" s="46"/>
      <c r="N1009" s="24">
        <f>nbjc(F1009,H1009+M1009)</f>
        <v>0</v>
      </c>
      <c r="O1009" s="28" t="str">
        <f>IF(K1009="","",IF(OR(F1009="3F",F1009="AEDIFICAT",F1009="ANTIN"),K1009+L1009+1,WORKDAY(K1009,L1009)))</f>
        <v/>
      </c>
    </row>
    <row r="1010" spans="3:15" ht="14.25" thickBot="1" x14ac:dyDescent="0.3">
      <c r="C1010" s="23" t="str">
        <f t="shared" si="49"/>
        <v/>
      </c>
      <c r="L1010" s="24">
        <f>nbjc(F1010,H1010)</f>
        <v>0</v>
      </c>
      <c r="M1010" s="46"/>
      <c r="N1010" s="24">
        <f>nbjc(F1010,H1010+M1010)</f>
        <v>0</v>
      </c>
      <c r="O1010" s="28" t="str">
        <f>IF(K1010="","",IF(OR(F1010="3F",F1010="AEDIFICAT",F1010="ANTIN"),K1010+L1010+1,WORKDAY(K1010,L1010)))</f>
        <v/>
      </c>
    </row>
    <row r="1011" spans="3:15" ht="14.25" thickBot="1" x14ac:dyDescent="0.3">
      <c r="C1011" s="23" t="str">
        <f t="shared" si="49"/>
        <v/>
      </c>
      <c r="L1011" s="24">
        <f>nbjc(F1011,H1011)</f>
        <v>0</v>
      </c>
      <c r="M1011" s="46"/>
      <c r="N1011" s="24">
        <f>nbjc(F1011,H1011+M1011)</f>
        <v>0</v>
      </c>
      <c r="O1011" s="28" t="str">
        <f>IF(K1011="","",IF(OR(F1011="3F",F1011="AEDIFICAT",F1011="ANTIN"),K1011+L1011+1,WORKDAY(K1011,L1011)))</f>
        <v/>
      </c>
    </row>
    <row r="1012" spans="3:15" ht="14.25" thickBot="1" x14ac:dyDescent="0.3">
      <c r="C1012" s="23" t="str">
        <f t="shared" si="49"/>
        <v/>
      </c>
      <c r="L1012" s="24">
        <f>nbjc(F1012,H1012)</f>
        <v>0</v>
      </c>
      <c r="M1012" s="46"/>
      <c r="N1012" s="24">
        <f>nbjc(F1012,H1012+M1012)</f>
        <v>0</v>
      </c>
      <c r="O1012" s="28" t="str">
        <f>IF(K1012="","",IF(OR(F1012="3F",F1012="AEDIFICAT",F1012="ANTIN"),K1012+L1012+1,WORKDAY(K1012,L1012)))</f>
        <v/>
      </c>
    </row>
    <row r="1013" spans="3:15" ht="14.25" thickBot="1" x14ac:dyDescent="0.3">
      <c r="C1013" s="23" t="str">
        <f t="shared" si="49"/>
        <v/>
      </c>
      <c r="L1013" s="24">
        <f>nbjc(F1013,H1013)</f>
        <v>0</v>
      </c>
      <c r="M1013" s="46"/>
      <c r="N1013" s="24">
        <f>nbjc(F1013,H1013+M1013)</f>
        <v>0</v>
      </c>
      <c r="O1013" s="28" t="str">
        <f>IF(K1013="","",IF(OR(F1013="3F",F1013="AEDIFICAT",F1013="ANTIN"),K1013+L1013+1,WORKDAY(K1013,L1013)))</f>
        <v/>
      </c>
    </row>
    <row r="1014" spans="3:15" ht="14.25" thickBot="1" x14ac:dyDescent="0.3">
      <c r="C1014" s="23" t="str">
        <f t="shared" si="49"/>
        <v/>
      </c>
      <c r="L1014" s="24">
        <f>nbjc(F1014,H1014)</f>
        <v>0</v>
      </c>
      <c r="M1014" s="46"/>
      <c r="N1014" s="24">
        <f>nbjc(F1014,H1014+M1014)</f>
        <v>0</v>
      </c>
      <c r="O1014" s="28" t="str">
        <f>IF(K1014="","",IF(OR(F1014="3F",F1014="AEDIFICAT",F1014="ANTIN"),K1014+L1014+1,WORKDAY(K1014,L1014)))</f>
        <v/>
      </c>
    </row>
    <row r="1015" spans="3:15" ht="14.25" thickBot="1" x14ac:dyDescent="0.3">
      <c r="C1015" s="23" t="str">
        <f t="shared" si="49"/>
        <v/>
      </c>
      <c r="L1015" s="24">
        <f>nbjc(F1015,H1015)</f>
        <v>0</v>
      </c>
      <c r="M1015" s="46"/>
      <c r="N1015" s="24">
        <f>nbjc(F1015,H1015+M1015)</f>
        <v>0</v>
      </c>
      <c r="O1015" s="28" t="str">
        <f>IF(K1015="","",IF(OR(F1015="3F",F1015="AEDIFICAT",F1015="ANTIN"),K1015+L1015+1,WORKDAY(K1015,L1015)))</f>
        <v/>
      </c>
    </row>
    <row r="1016" spans="3:15" ht="14.25" thickBot="1" x14ac:dyDescent="0.3">
      <c r="C1016" s="23" t="str">
        <f t="shared" si="49"/>
        <v/>
      </c>
      <c r="L1016" s="24">
        <f>nbjc(F1016,H1016)</f>
        <v>0</v>
      </c>
      <c r="M1016" s="46"/>
      <c r="N1016" s="24">
        <f>nbjc(F1016,H1016+M1016)</f>
        <v>0</v>
      </c>
      <c r="O1016" s="28" t="str">
        <f>IF(K1016="","",IF(OR(F1016="3F",F1016="AEDIFICAT",F1016="ANTIN"),K1016+L1016+1,WORKDAY(K1016,L1016)))</f>
        <v/>
      </c>
    </row>
    <row r="1017" spans="3:15" ht="14.25" thickBot="1" x14ac:dyDescent="0.3">
      <c r="C1017" s="23" t="str">
        <f t="shared" si="49"/>
        <v/>
      </c>
      <c r="L1017" s="24">
        <f>nbjc(F1017,H1017)</f>
        <v>0</v>
      </c>
      <c r="M1017" s="46"/>
      <c r="N1017" s="24">
        <f>nbjc(F1017,H1017+M1017)</f>
        <v>0</v>
      </c>
      <c r="O1017" s="28" t="str">
        <f>IF(K1017="","",IF(OR(F1017="3F",F1017="AEDIFICAT",F1017="ANTIN"),K1017+L1017+1,WORKDAY(K1017,L1017)))</f>
        <v/>
      </c>
    </row>
    <row r="1018" spans="3:15" ht="14.25" thickBot="1" x14ac:dyDescent="0.3">
      <c r="C1018" s="23" t="str">
        <f t="shared" si="49"/>
        <v/>
      </c>
      <c r="L1018" s="24">
        <f>nbjc(F1018,H1018)</f>
        <v>0</v>
      </c>
      <c r="M1018" s="46"/>
      <c r="N1018" s="24">
        <f>nbjc(F1018,H1018+M1018)</f>
        <v>0</v>
      </c>
      <c r="O1018" s="28" t="str">
        <f>IF(K1018="","",IF(OR(F1018="3F",F1018="AEDIFICAT",F1018="ANTIN"),K1018+L1018+1,WORKDAY(K1018,L1018)))</f>
        <v/>
      </c>
    </row>
    <row r="1019" spans="3:15" ht="14.25" thickBot="1" x14ac:dyDescent="0.3">
      <c r="C1019" s="23" t="str">
        <f t="shared" si="49"/>
        <v/>
      </c>
      <c r="L1019" s="24">
        <f>nbjc(F1019,H1019)</f>
        <v>0</v>
      </c>
      <c r="M1019" s="46"/>
      <c r="N1019" s="24">
        <f>nbjc(F1019,H1019+M1019)</f>
        <v>0</v>
      </c>
      <c r="O1019" s="28" t="str">
        <f>IF(K1019="","",IF(OR(F1019="3F",F1019="AEDIFICAT",F1019="ANTIN"),K1019+L1019+1,WORKDAY(K1019,L1019)))</f>
        <v/>
      </c>
    </row>
    <row r="1020" spans="3:15" ht="14.25" thickBot="1" x14ac:dyDescent="0.3">
      <c r="C1020" s="23" t="str">
        <f t="shared" si="49"/>
        <v/>
      </c>
      <c r="L1020" s="24">
        <f>nbjc(F1020,H1020)</f>
        <v>0</v>
      </c>
      <c r="M1020" s="46"/>
      <c r="N1020" s="24">
        <f>nbjc(F1020,H1020+M1020)</f>
        <v>0</v>
      </c>
      <c r="O1020" s="28" t="str">
        <f>IF(K1020="","",IF(OR(F1020="3F",F1020="AEDIFICAT",F1020="ANTIN"),K1020+L1020+1,WORKDAY(K1020,L1020)))</f>
        <v/>
      </c>
    </row>
    <row r="1021" spans="3:15" ht="14.25" thickBot="1" x14ac:dyDescent="0.3">
      <c r="C1021" s="23" t="str">
        <f t="shared" si="49"/>
        <v/>
      </c>
      <c r="L1021" s="24">
        <f>nbjc(F1021,H1021)</f>
        <v>0</v>
      </c>
      <c r="M1021" s="46"/>
      <c r="N1021" s="24">
        <f>nbjc(F1021,H1021+M1021)</f>
        <v>0</v>
      </c>
      <c r="O1021" s="28" t="str">
        <f>IF(K1021="","",IF(OR(F1021="3F",F1021="AEDIFICAT",F1021="ANTIN"),K1021+L1021+1,WORKDAY(K1021,L1021)))</f>
        <v/>
      </c>
    </row>
    <row r="1022" spans="3:15" ht="14.25" thickBot="1" x14ac:dyDescent="0.3">
      <c r="C1022" s="23" t="str">
        <f t="shared" si="49"/>
        <v/>
      </c>
      <c r="L1022" s="24">
        <f>nbjc(F1022,H1022)</f>
        <v>0</v>
      </c>
      <c r="M1022" s="46"/>
      <c r="N1022" s="24">
        <f>nbjc(F1022,H1022+M1022)</f>
        <v>0</v>
      </c>
      <c r="O1022" s="28" t="str">
        <f>IF(K1022="","",IF(OR(F1022="3F",F1022="AEDIFICAT",F1022="ANTIN"),K1022+L1022+1,WORKDAY(K1022,L1022)))</f>
        <v/>
      </c>
    </row>
    <row r="1023" spans="3:15" ht="14.25" thickBot="1" x14ac:dyDescent="0.3">
      <c r="C1023" s="23" t="str">
        <f t="shared" si="49"/>
        <v/>
      </c>
      <c r="L1023" s="24">
        <f>nbjc(F1023,H1023)</f>
        <v>0</v>
      </c>
      <c r="M1023" s="46"/>
      <c r="N1023" s="24">
        <f>nbjc(F1023,H1023+M1023)</f>
        <v>0</v>
      </c>
      <c r="O1023" s="28" t="str">
        <f>IF(K1023="","",IF(OR(F1023="3F",F1023="AEDIFICAT",F1023="ANTIN"),K1023+L1023+1,WORKDAY(K1023,L1023)))</f>
        <v/>
      </c>
    </row>
    <row r="1024" spans="3:15" ht="14.25" thickBot="1" x14ac:dyDescent="0.3">
      <c r="C1024" s="23" t="str">
        <f t="shared" si="49"/>
        <v/>
      </c>
      <c r="L1024" s="24">
        <f>nbjc(F1024,H1024)</f>
        <v>0</v>
      </c>
      <c r="M1024" s="46"/>
      <c r="N1024" s="24">
        <f>nbjc(F1024,H1024+M1024)</f>
        <v>0</v>
      </c>
      <c r="O1024" s="28" t="str">
        <f>IF(K1024="","",IF(OR(F1024="3F",F1024="AEDIFICAT",F1024="ANTIN"),K1024+L1024+1,WORKDAY(K1024,L1024)))</f>
        <v/>
      </c>
    </row>
    <row r="1025" spans="3:15" ht="14.25" thickBot="1" x14ac:dyDescent="0.3">
      <c r="C1025" s="23" t="str">
        <f t="shared" si="49"/>
        <v/>
      </c>
      <c r="L1025" s="24">
        <f>nbjc(F1025,H1025)</f>
        <v>0</v>
      </c>
      <c r="M1025" s="46"/>
      <c r="N1025" s="24">
        <f>nbjc(F1025,H1025+M1025)</f>
        <v>0</v>
      </c>
      <c r="O1025" s="28" t="str">
        <f>IF(K1025="","",IF(OR(F1025="3F",F1025="AEDIFICAT",F1025="ANTIN"),K1025+L1025+1,WORKDAY(K1025,L1025)))</f>
        <v/>
      </c>
    </row>
    <row r="1026" spans="3:15" ht="14.25" thickBot="1" x14ac:dyDescent="0.3">
      <c r="C1026" s="23" t="str">
        <f t="shared" si="49"/>
        <v/>
      </c>
      <c r="L1026" s="24">
        <f>nbjc(F1026,H1026)</f>
        <v>0</v>
      </c>
      <c r="M1026" s="46"/>
      <c r="N1026" s="24">
        <f>nbjc(F1026,H1026+M1026)</f>
        <v>0</v>
      </c>
      <c r="O1026" s="28" t="str">
        <f>IF(K1026="","",IF(OR(F1026="3F",F1026="AEDIFICAT",F1026="ANTIN"),K1026+L1026+1,WORKDAY(K1026,L1026)))</f>
        <v/>
      </c>
    </row>
    <row r="1027" spans="3:15" ht="14.25" thickBot="1" x14ac:dyDescent="0.3">
      <c r="C1027" s="23" t="str">
        <f t="shared" si="49"/>
        <v/>
      </c>
      <c r="L1027" s="24">
        <f>nbjc(F1027,H1027)</f>
        <v>0</v>
      </c>
      <c r="M1027" s="46"/>
      <c r="N1027" s="24">
        <f>nbjc(F1027,H1027+M1027)</f>
        <v>0</v>
      </c>
      <c r="O1027" s="28" t="str">
        <f>IF(K1027="","",IF(OR(F1027="3F",F1027="AEDIFICAT",F1027="ANTIN"),K1027+L1027+1,WORKDAY(K1027,L1027)))</f>
        <v/>
      </c>
    </row>
    <row r="1028" spans="3:15" ht="14.25" thickBot="1" x14ac:dyDescent="0.3">
      <c r="C1028" s="23" t="str">
        <f t="shared" si="49"/>
        <v/>
      </c>
      <c r="L1028" s="24">
        <f>nbjc(F1028,H1028)</f>
        <v>0</v>
      </c>
      <c r="M1028" s="46"/>
      <c r="N1028" s="24">
        <f>nbjc(F1028,H1028+M1028)</f>
        <v>0</v>
      </c>
      <c r="O1028" s="28" t="str">
        <f>IF(K1028="","",IF(OR(F1028="3F",F1028="AEDIFICAT",F1028="ANTIN"),K1028+L1028+1,WORKDAY(K1028,L1028)))</f>
        <v/>
      </c>
    </row>
    <row r="1029" spans="3:15" ht="14.25" thickBot="1" x14ac:dyDescent="0.3">
      <c r="C1029" s="23" t="str">
        <f t="shared" si="49"/>
        <v/>
      </c>
      <c r="L1029" s="24">
        <f>nbjc(F1029,H1029)</f>
        <v>0</v>
      </c>
      <c r="M1029" s="46"/>
      <c r="N1029" s="24">
        <f>nbjc(F1029,H1029+M1029)</f>
        <v>0</v>
      </c>
      <c r="O1029" s="28" t="str">
        <f>IF(K1029="","",IF(OR(F1029="3F",F1029="AEDIFICAT",F1029="ANTIN"),K1029+L1029+1,WORKDAY(K1029,L1029)))</f>
        <v/>
      </c>
    </row>
    <row r="1030" spans="3:15" ht="14.25" thickBot="1" x14ac:dyDescent="0.3">
      <c r="C1030" s="23" t="str">
        <f t="shared" si="49"/>
        <v/>
      </c>
      <c r="L1030" s="24">
        <f>nbjc(F1030,H1030)</f>
        <v>0</v>
      </c>
      <c r="M1030" s="46"/>
      <c r="N1030" s="24">
        <f>nbjc(F1030,H1030+M1030)</f>
        <v>0</v>
      </c>
      <c r="O1030" s="28" t="str">
        <f>IF(K1030="","",IF(OR(F1030="3F",F1030="AEDIFICAT",F1030="ANTIN"),K1030+L1030+1,WORKDAY(K1030,L1030)))</f>
        <v/>
      </c>
    </row>
    <row r="1031" spans="3:15" ht="14.25" thickBot="1" x14ac:dyDescent="0.3">
      <c r="C1031" s="23" t="str">
        <f t="shared" si="49"/>
        <v/>
      </c>
      <c r="L1031" s="24">
        <f>nbjc(F1031,H1031)</f>
        <v>0</v>
      </c>
      <c r="M1031" s="46"/>
      <c r="N1031" s="24">
        <f>nbjc(F1031,H1031+M1031)</f>
        <v>0</v>
      </c>
      <c r="O1031" s="28" t="str">
        <f>IF(K1031="","",IF(OR(F1031="3F",F1031="AEDIFICAT",F1031="ANTIN"),K1031+L1031+1,WORKDAY(K1031,L1031)))</f>
        <v/>
      </c>
    </row>
    <row r="1032" spans="3:15" ht="14.25" thickBot="1" x14ac:dyDescent="0.3">
      <c r="C1032" s="23" t="str">
        <f t="shared" si="49"/>
        <v/>
      </c>
      <c r="L1032" s="24">
        <f>nbjc(F1032,H1032)</f>
        <v>0</v>
      </c>
      <c r="M1032" s="46"/>
      <c r="N1032" s="24">
        <f>nbjc(F1032,H1032+M1032)</f>
        <v>0</v>
      </c>
      <c r="O1032" s="28" t="str">
        <f>IF(K1032="","",IF(OR(F1032="3F",F1032="AEDIFICAT",F1032="ANTIN"),K1032+L1032+1,WORKDAY(K1032,L1032)))</f>
        <v/>
      </c>
    </row>
    <row r="1033" spans="3:15" ht="14.25" thickBot="1" x14ac:dyDescent="0.3">
      <c r="C1033" s="23" t="str">
        <f t="shared" si="49"/>
        <v/>
      </c>
      <c r="L1033" s="24">
        <f>nbjc(F1033,H1033)</f>
        <v>0</v>
      </c>
      <c r="M1033" s="46"/>
      <c r="N1033" s="24">
        <f>nbjc(F1033,H1033+M1033)</f>
        <v>0</v>
      </c>
      <c r="O1033" s="28" t="str">
        <f>IF(K1033="","",IF(OR(F1033="3F",F1033="AEDIFICAT",F1033="ANTIN"),K1033+L1033+1,WORKDAY(K1033,L1033)))</f>
        <v/>
      </c>
    </row>
    <row r="1034" spans="3:15" ht="14.25" thickBot="1" x14ac:dyDescent="0.3">
      <c r="C1034" s="23" t="str">
        <f t="shared" si="49"/>
        <v/>
      </c>
      <c r="L1034" s="24">
        <f>nbjc(F1034,H1034)</f>
        <v>0</v>
      </c>
      <c r="M1034" s="46"/>
      <c r="N1034" s="24">
        <f>nbjc(F1034,H1034+M1034)</f>
        <v>0</v>
      </c>
      <c r="O1034" s="28" t="str">
        <f>IF(K1034="","",IF(OR(F1034="3F",F1034="AEDIFICAT",F1034="ANTIN"),K1034+L1034+1,WORKDAY(K1034,L1034)))</f>
        <v/>
      </c>
    </row>
    <row r="1035" spans="3:15" ht="14.25" thickBot="1" x14ac:dyDescent="0.3">
      <c r="C1035" s="23" t="str">
        <f t="shared" si="49"/>
        <v/>
      </c>
      <c r="L1035" s="24">
        <f>nbjc(F1035,H1035)</f>
        <v>0</v>
      </c>
      <c r="M1035" s="46"/>
      <c r="N1035" s="24">
        <f>nbjc(F1035,H1035+M1035)</f>
        <v>0</v>
      </c>
      <c r="O1035" s="28" t="str">
        <f>IF(K1035="","",IF(OR(F1035="3F",F1035="AEDIFICAT",F1035="ANTIN"),K1035+L1035+1,WORKDAY(K1035,L1035)))</f>
        <v/>
      </c>
    </row>
    <row r="1036" spans="3:15" ht="14.25" thickBot="1" x14ac:dyDescent="0.3">
      <c r="C1036" s="23" t="str">
        <f t="shared" si="49"/>
        <v/>
      </c>
      <c r="L1036" s="24">
        <f>nbjc(F1036,H1036)</f>
        <v>0</v>
      </c>
      <c r="M1036" s="46"/>
      <c r="N1036" s="24">
        <f>nbjc(F1036,H1036+M1036)</f>
        <v>0</v>
      </c>
      <c r="O1036" s="28" t="str">
        <f>IF(K1036="","",IF(OR(F1036="3F",F1036="AEDIFICAT",F1036="ANTIN"),K1036+L1036+1,WORKDAY(K1036,L1036)))</f>
        <v/>
      </c>
    </row>
    <row r="1037" spans="3:15" ht="14.25" thickBot="1" x14ac:dyDescent="0.3">
      <c r="C1037" s="23" t="str">
        <f t="shared" si="49"/>
        <v/>
      </c>
      <c r="L1037" s="24">
        <f>nbjc(F1037,H1037)</f>
        <v>0</v>
      </c>
      <c r="M1037" s="46"/>
      <c r="N1037" s="24">
        <f>nbjc(F1037,H1037+M1037)</f>
        <v>0</v>
      </c>
      <c r="O1037" s="28" t="str">
        <f>IF(K1037="","",IF(OR(F1037="3F",F1037="AEDIFICAT",F1037="ANTIN"),K1037+L1037+1,WORKDAY(K1037,L1037)))</f>
        <v/>
      </c>
    </row>
    <row r="1038" spans="3:15" ht="14.25" thickBot="1" x14ac:dyDescent="0.3">
      <c r="C1038" s="23" t="str">
        <f t="shared" si="49"/>
        <v/>
      </c>
      <c r="L1038" s="24">
        <f>nbjc(F1038,H1038)</f>
        <v>0</v>
      </c>
      <c r="M1038" s="46"/>
      <c r="N1038" s="24">
        <f>nbjc(F1038,H1038+M1038)</f>
        <v>0</v>
      </c>
      <c r="O1038" s="28" t="str">
        <f>IF(K1038="","",IF(OR(F1038="3F",F1038="AEDIFICAT",F1038="ANTIN"),K1038+L1038+1,WORKDAY(K1038,L1038)))</f>
        <v/>
      </c>
    </row>
    <row r="1039" spans="3:15" ht="14.25" thickBot="1" x14ac:dyDescent="0.3">
      <c r="C1039" s="23" t="str">
        <f t="shared" si="49"/>
        <v/>
      </c>
      <c r="L1039" s="24">
        <f>nbjc(F1039,H1039)</f>
        <v>0</v>
      </c>
      <c r="M1039" s="46"/>
      <c r="N1039" s="24">
        <f>nbjc(F1039,H1039+M1039)</f>
        <v>0</v>
      </c>
      <c r="O1039" s="28" t="str">
        <f>IF(K1039="","",IF(OR(F1039="3F",F1039="AEDIFICAT",F1039="ANTIN"),K1039+L1039+1,WORKDAY(K1039,L1039)))</f>
        <v/>
      </c>
    </row>
    <row r="1040" spans="3:15" ht="14.25" thickBot="1" x14ac:dyDescent="0.3">
      <c r="C1040" s="23" t="str">
        <f t="shared" si="49"/>
        <v/>
      </c>
      <c r="L1040" s="24">
        <f>nbjc(F1040,H1040)</f>
        <v>0</v>
      </c>
      <c r="M1040" s="46"/>
      <c r="N1040" s="24">
        <f>nbjc(F1040,H1040+M1040)</f>
        <v>0</v>
      </c>
      <c r="O1040" s="28" t="str">
        <f>IF(K1040="","",IF(OR(F1040="3F",F1040="AEDIFICAT",F1040="ANTIN"),K1040+L1040+1,WORKDAY(K1040,L1040)))</f>
        <v/>
      </c>
    </row>
    <row r="1041" spans="3:15" ht="14.25" thickBot="1" x14ac:dyDescent="0.3">
      <c r="C1041" s="23" t="str">
        <f t="shared" si="49"/>
        <v/>
      </c>
      <c r="L1041" s="24">
        <f>nbjc(F1041,H1041)</f>
        <v>0</v>
      </c>
      <c r="M1041" s="46"/>
      <c r="N1041" s="24">
        <f>nbjc(F1041,H1041+M1041)</f>
        <v>0</v>
      </c>
      <c r="O1041" s="28" t="str">
        <f>IF(K1041="","",IF(OR(F1041="3F",F1041="AEDIFICAT",F1041="ANTIN"),K1041+L1041+1,WORKDAY(K1041,L1041)))</f>
        <v/>
      </c>
    </row>
    <row r="1042" spans="3:15" ht="14.25" thickBot="1" x14ac:dyDescent="0.3">
      <c r="C1042" s="23" t="str">
        <f t="shared" si="49"/>
        <v/>
      </c>
      <c r="L1042" s="24">
        <f>nbjc(F1042,H1042)</f>
        <v>0</v>
      </c>
      <c r="M1042" s="46"/>
      <c r="N1042" s="24">
        <f>nbjc(F1042,H1042+M1042)</f>
        <v>0</v>
      </c>
      <c r="O1042" s="28" t="str">
        <f>IF(K1042="","",IF(OR(F1042="3F",F1042="AEDIFICAT",F1042="ANTIN"),K1042+L1042+1,WORKDAY(K1042,L1042)))</f>
        <v/>
      </c>
    </row>
    <row r="1043" spans="3:15" ht="14.25" thickBot="1" x14ac:dyDescent="0.3">
      <c r="C1043" s="23" t="str">
        <f t="shared" si="49"/>
        <v/>
      </c>
      <c r="L1043" s="24">
        <f>nbjc(F1043,H1043)</f>
        <v>0</v>
      </c>
      <c r="M1043" s="46"/>
      <c r="N1043" s="24">
        <f>nbjc(F1043,H1043+M1043)</f>
        <v>0</v>
      </c>
      <c r="O1043" s="28" t="str">
        <f>IF(K1043="","",IF(OR(F1043="3F",F1043="AEDIFICAT",F1043="ANTIN"),K1043+L1043+1,WORKDAY(K1043,L1043)))</f>
        <v/>
      </c>
    </row>
    <row r="1044" spans="3:15" ht="14.25" thickBot="1" x14ac:dyDescent="0.3">
      <c r="C1044" s="23" t="str">
        <f t="shared" si="49"/>
        <v/>
      </c>
      <c r="L1044" s="24">
        <f>nbjc(F1044,H1044)</f>
        <v>0</v>
      </c>
      <c r="M1044" s="46"/>
      <c r="N1044" s="24">
        <f>nbjc(F1044,H1044+M1044)</f>
        <v>0</v>
      </c>
      <c r="O1044" s="28" t="str">
        <f>IF(K1044="","",IF(OR(F1044="3F",F1044="AEDIFICAT",F1044="ANTIN"),K1044+L1044+1,WORKDAY(K1044,L1044)))</f>
        <v/>
      </c>
    </row>
    <row r="1045" spans="3:15" ht="14.25" thickBot="1" x14ac:dyDescent="0.3">
      <c r="C1045" s="23" t="str">
        <f t="shared" si="49"/>
        <v/>
      </c>
      <c r="L1045" s="24">
        <f>nbjc(F1045,H1045)</f>
        <v>0</v>
      </c>
      <c r="M1045" s="46"/>
      <c r="N1045" s="24">
        <f>nbjc(F1045,H1045+M1045)</f>
        <v>0</v>
      </c>
      <c r="O1045" s="28" t="str">
        <f>IF(K1045="","",IF(OR(F1045="3F",F1045="AEDIFICAT",F1045="ANTIN"),K1045+L1045+1,WORKDAY(K1045,L1045)))</f>
        <v/>
      </c>
    </row>
    <row r="1046" spans="3:15" ht="14.25" thickBot="1" x14ac:dyDescent="0.3">
      <c r="C1046" s="23" t="str">
        <f t="shared" si="49"/>
        <v/>
      </c>
      <c r="L1046" s="24">
        <f>nbjc(F1046,H1046)</f>
        <v>0</v>
      </c>
      <c r="M1046" s="46"/>
      <c r="N1046" s="24">
        <f>nbjc(F1046,H1046+M1046)</f>
        <v>0</v>
      </c>
      <c r="O1046" s="28" t="str">
        <f>IF(K1046="","",IF(OR(F1046="3F",F1046="AEDIFICAT",F1046="ANTIN"),K1046+L1046+1,WORKDAY(K1046,L1046)))</f>
        <v/>
      </c>
    </row>
    <row r="1047" spans="3:15" ht="14.25" thickBot="1" x14ac:dyDescent="0.3">
      <c r="C1047" s="23" t="str">
        <f t="shared" si="49"/>
        <v/>
      </c>
      <c r="L1047" s="24">
        <f>nbjc(F1047,H1047)</f>
        <v>0</v>
      </c>
      <c r="M1047" s="46"/>
      <c r="N1047" s="24">
        <f>nbjc(F1047,H1047+M1047)</f>
        <v>0</v>
      </c>
      <c r="O1047" s="28" t="str">
        <f>IF(K1047="","",IF(OR(F1047="3F",F1047="AEDIFICAT",F1047="ANTIN"),K1047+L1047+1,WORKDAY(K1047,L1047)))</f>
        <v/>
      </c>
    </row>
    <row r="1048" spans="3:15" ht="14.25" thickBot="1" x14ac:dyDescent="0.3">
      <c r="C1048" s="23" t="str">
        <f t="shared" si="49"/>
        <v/>
      </c>
      <c r="L1048" s="24">
        <f>nbjc(F1048,H1048)</f>
        <v>0</v>
      </c>
      <c r="M1048" s="46"/>
      <c r="N1048" s="24">
        <f>nbjc(F1048,H1048+M1048)</f>
        <v>0</v>
      </c>
      <c r="O1048" s="28" t="str">
        <f>IF(K1048="","",IF(OR(F1048="3F",F1048="AEDIFICAT",F1048="ANTIN"),K1048+L1048+1,WORKDAY(K1048,L1048)))</f>
        <v/>
      </c>
    </row>
    <row r="1049" spans="3:15" ht="14.25" thickBot="1" x14ac:dyDescent="0.3">
      <c r="C1049" s="23" t="str">
        <f t="shared" si="49"/>
        <v/>
      </c>
      <c r="L1049" s="24">
        <f>nbjc(F1049,H1049)</f>
        <v>0</v>
      </c>
      <c r="M1049" s="46"/>
      <c r="N1049" s="24">
        <f>nbjc(F1049,H1049+M1049)</f>
        <v>0</v>
      </c>
      <c r="O1049" s="28" t="str">
        <f>IF(K1049="","",IF(OR(F1049="3F",F1049="AEDIFICAT",F1049="ANTIN"),K1049+L1049+1,WORKDAY(K1049,L1049)))</f>
        <v/>
      </c>
    </row>
    <row r="1050" spans="3:15" ht="14.25" thickBot="1" x14ac:dyDescent="0.3">
      <c r="C1050" s="23" t="str">
        <f t="shared" si="49"/>
        <v/>
      </c>
      <c r="L1050" s="24">
        <f>nbjc(F1050,H1050)</f>
        <v>0</v>
      </c>
      <c r="M1050" s="46"/>
      <c r="N1050" s="24">
        <f>nbjc(F1050,H1050+M1050)</f>
        <v>0</v>
      </c>
      <c r="O1050" s="28" t="str">
        <f>IF(K1050="","",IF(OR(F1050="3F",F1050="AEDIFICAT",F1050="ANTIN"),K1050+L1050+1,WORKDAY(K1050,L1050)))</f>
        <v/>
      </c>
    </row>
    <row r="1051" spans="3:15" ht="14.25" thickBot="1" x14ac:dyDescent="0.3">
      <c r="C1051" s="23" t="str">
        <f t="shared" si="49"/>
        <v/>
      </c>
      <c r="L1051" s="24">
        <f>nbjc(F1051,H1051)</f>
        <v>0</v>
      </c>
      <c r="M1051" s="46"/>
      <c r="N1051" s="24">
        <f>nbjc(F1051,H1051+M1051)</f>
        <v>0</v>
      </c>
      <c r="O1051" s="28" t="str">
        <f>IF(K1051="","",IF(OR(F1051="3F",F1051="AEDIFICAT",F1051="ANTIN"),K1051+L1051+1,WORKDAY(K1051,L1051)))</f>
        <v/>
      </c>
    </row>
    <row r="1052" spans="3:15" ht="14.25" thickBot="1" x14ac:dyDescent="0.3">
      <c r="C1052" s="23" t="str">
        <f t="shared" si="49"/>
        <v/>
      </c>
      <c r="L1052" s="24">
        <f>nbjc(F1052,H1052)</f>
        <v>0</v>
      </c>
      <c r="M1052" s="46"/>
      <c r="N1052" s="24">
        <f>nbjc(F1052,H1052+M1052)</f>
        <v>0</v>
      </c>
      <c r="O1052" s="28" t="str">
        <f>IF(K1052="","",IF(OR(F1052="3F",F1052="AEDIFICAT",F1052="ANTIN"),K1052+L1052+1,WORKDAY(K1052,L1052)))</f>
        <v/>
      </c>
    </row>
    <row r="1053" spans="3:15" ht="14.25" thickBot="1" x14ac:dyDescent="0.3">
      <c r="C1053" s="23" t="str">
        <f t="shared" si="49"/>
        <v/>
      </c>
      <c r="L1053" s="24">
        <f>nbjc(F1053,H1053)</f>
        <v>0</v>
      </c>
      <c r="M1053" s="46"/>
      <c r="N1053" s="24">
        <f>nbjc(F1053,H1053+M1053)</f>
        <v>0</v>
      </c>
      <c r="O1053" s="28" t="str">
        <f>IF(K1053="","",IF(OR(F1053="3F",F1053="AEDIFICAT",F1053="ANTIN"),K1053+L1053+1,WORKDAY(K1053,L1053)))</f>
        <v/>
      </c>
    </row>
    <row r="1054" spans="3:15" ht="14.25" thickBot="1" x14ac:dyDescent="0.3">
      <c r="C1054" s="23" t="str">
        <f t="shared" si="49"/>
        <v/>
      </c>
      <c r="L1054" s="24">
        <f>nbjc(F1054,H1054)</f>
        <v>0</v>
      </c>
      <c r="M1054" s="46"/>
      <c r="N1054" s="24">
        <f>nbjc(F1054,H1054+M1054)</f>
        <v>0</v>
      </c>
      <c r="O1054" s="28" t="str">
        <f>IF(K1054="","",IF(OR(F1054="3F",F1054="AEDIFICAT",F1054="ANTIN"),K1054+L1054+1,WORKDAY(K1054,L1054)))</f>
        <v/>
      </c>
    </row>
    <row r="1055" spans="3:15" ht="14.25" thickBot="1" x14ac:dyDescent="0.3">
      <c r="C1055" s="23" t="str">
        <f t="shared" si="49"/>
        <v/>
      </c>
      <c r="L1055" s="24">
        <f>nbjc(F1055,H1055)</f>
        <v>0</v>
      </c>
      <c r="M1055" s="46"/>
      <c r="N1055" s="24">
        <f>nbjc(F1055,H1055+M1055)</f>
        <v>0</v>
      </c>
      <c r="O1055" s="28" t="str">
        <f>IF(K1055="","",IF(OR(F1055="3F",F1055="AEDIFICAT",F1055="ANTIN"),K1055+L1055+1,WORKDAY(K1055,L1055)))</f>
        <v/>
      </c>
    </row>
    <row r="1056" spans="3:15" ht="14.25" thickBot="1" x14ac:dyDescent="0.3">
      <c r="C1056" s="23" t="str">
        <f t="shared" si="49"/>
        <v/>
      </c>
      <c r="L1056" s="24">
        <f>nbjc(F1056,H1056)</f>
        <v>0</v>
      </c>
      <c r="M1056" s="46"/>
      <c r="N1056" s="24">
        <f>nbjc(F1056,H1056+M1056)</f>
        <v>0</v>
      </c>
      <c r="O1056" s="28" t="str">
        <f>IF(K1056="","",IF(OR(F1056="3F",F1056="AEDIFICAT",F1056="ANTIN"),K1056+L1056+1,WORKDAY(K1056,L1056)))</f>
        <v/>
      </c>
    </row>
    <row r="1057" spans="3:15" ht="14.25" thickBot="1" x14ac:dyDescent="0.3">
      <c r="C1057" s="23" t="str">
        <f t="shared" si="49"/>
        <v/>
      </c>
      <c r="L1057" s="24">
        <f>nbjc(F1057,H1057)</f>
        <v>0</v>
      </c>
      <c r="M1057" s="46"/>
      <c r="N1057" s="24">
        <f>nbjc(F1057,H1057+M1057)</f>
        <v>0</v>
      </c>
      <c r="O1057" s="28" t="str">
        <f>IF(K1057="","",IF(OR(F1057="3F",F1057="AEDIFICAT",F1057="ANTIN"),K1057+L1057+1,WORKDAY(K1057,L1057)))</f>
        <v/>
      </c>
    </row>
    <row r="1058" spans="3:15" ht="14.25" thickBot="1" x14ac:dyDescent="0.3">
      <c r="C1058" s="23" t="str">
        <f t="shared" si="49"/>
        <v/>
      </c>
      <c r="L1058" s="24">
        <f>nbjc(F1058,H1058)</f>
        <v>0</v>
      </c>
      <c r="M1058" s="46"/>
      <c r="N1058" s="24">
        <f>nbjc(F1058,H1058+M1058)</f>
        <v>0</v>
      </c>
      <c r="O1058" s="28" t="str">
        <f>IF(K1058="","",IF(OR(F1058="3F",F1058="AEDIFICAT",F1058="ANTIN"),K1058+L1058+1,WORKDAY(K1058,L1058)))</f>
        <v/>
      </c>
    </row>
    <row r="1059" spans="3:15" ht="14.25" thickBot="1" x14ac:dyDescent="0.3">
      <c r="C1059" s="23" t="str">
        <f t="shared" si="49"/>
        <v/>
      </c>
      <c r="L1059" s="24">
        <f>nbjc(F1059,H1059)</f>
        <v>0</v>
      </c>
      <c r="M1059" s="46"/>
      <c r="N1059" s="24">
        <f>nbjc(F1059,H1059+M1059)</f>
        <v>0</v>
      </c>
      <c r="O1059" s="28" t="str">
        <f>IF(K1059="","",IF(OR(F1059="3F",F1059="AEDIFICAT",F1059="ANTIN"),K1059+L1059+1,WORKDAY(K1059,L1059)))</f>
        <v/>
      </c>
    </row>
    <row r="1060" spans="3:15" ht="14.25" thickBot="1" x14ac:dyDescent="0.3">
      <c r="C1060" s="23" t="str">
        <f t="shared" si="49"/>
        <v/>
      </c>
      <c r="L1060" s="24">
        <f>nbjc(F1060,H1060)</f>
        <v>0</v>
      </c>
      <c r="M1060" s="46"/>
      <c r="N1060" s="24">
        <f>nbjc(F1060,H1060+M1060)</f>
        <v>0</v>
      </c>
      <c r="O1060" s="28" t="str">
        <f>IF(K1060="","",IF(OR(F1060="3F",F1060="AEDIFICAT",F1060="ANTIN"),K1060+L1060+1,WORKDAY(K1060,L1060)))</f>
        <v/>
      </c>
    </row>
    <row r="1061" spans="3:15" ht="14.25" thickBot="1" x14ac:dyDescent="0.3">
      <c r="C1061" s="23" t="str">
        <f t="shared" si="49"/>
        <v/>
      </c>
      <c r="L1061" s="24">
        <f>nbjc(F1061,H1061)</f>
        <v>0</v>
      </c>
      <c r="M1061" s="46"/>
      <c r="N1061" s="24">
        <f>nbjc(F1061,H1061+M1061)</f>
        <v>0</v>
      </c>
      <c r="O1061" s="28" t="str">
        <f>IF(K1061="","",IF(OR(F1061="3F",F1061="AEDIFICAT",F1061="ANTIN"),K1061+L1061+1,WORKDAY(K1061,L1061)))</f>
        <v/>
      </c>
    </row>
    <row r="1062" spans="3:15" ht="14.25" thickBot="1" x14ac:dyDescent="0.3">
      <c r="C1062" s="23" t="str">
        <f t="shared" si="49"/>
        <v/>
      </c>
      <c r="L1062" s="24">
        <f>nbjc(F1062,H1062)</f>
        <v>0</v>
      </c>
      <c r="M1062" s="46"/>
      <c r="N1062" s="24">
        <f>nbjc(F1062,H1062+M1062)</f>
        <v>0</v>
      </c>
      <c r="O1062" s="28" t="str">
        <f>IF(K1062="","",IF(OR(F1062="3F",F1062="AEDIFICAT",F1062="ANTIN"),K1062+L1062+1,WORKDAY(K1062,L1062)))</f>
        <v/>
      </c>
    </row>
    <row r="1063" spans="3:15" ht="14.25" thickBot="1" x14ac:dyDescent="0.3">
      <c r="C1063" s="23" t="str">
        <f t="shared" ref="C1063:C1126" si="50">IF(E1063="","",YEAR(E1063))</f>
        <v/>
      </c>
      <c r="L1063" s="24">
        <f>nbjc(F1063,H1063)</f>
        <v>0</v>
      </c>
      <c r="M1063" s="46"/>
      <c r="N1063" s="24">
        <f>nbjc(F1063,H1063+M1063)</f>
        <v>0</v>
      </c>
      <c r="O1063" s="28" t="str">
        <f>IF(K1063="","",IF(OR(F1063="3F",F1063="AEDIFICAT",F1063="ANTIN"),K1063+L1063+1,WORKDAY(K1063,L1063)))</f>
        <v/>
      </c>
    </row>
    <row r="1064" spans="3:15" ht="14.25" thickBot="1" x14ac:dyDescent="0.3">
      <c r="C1064" s="23" t="str">
        <f t="shared" si="50"/>
        <v/>
      </c>
      <c r="L1064" s="24">
        <f>nbjc(F1064,H1064)</f>
        <v>0</v>
      </c>
      <c r="M1064" s="46"/>
      <c r="N1064" s="24">
        <f>nbjc(F1064,H1064+M1064)</f>
        <v>0</v>
      </c>
      <c r="O1064" s="28" t="str">
        <f>IF(K1064="","",IF(OR(F1064="3F",F1064="AEDIFICAT",F1064="ANTIN"),K1064+L1064+1,WORKDAY(K1064,L1064)))</f>
        <v/>
      </c>
    </row>
    <row r="1065" spans="3:15" ht="14.25" thickBot="1" x14ac:dyDescent="0.3">
      <c r="C1065" s="23" t="str">
        <f t="shared" si="50"/>
        <v/>
      </c>
      <c r="L1065" s="24">
        <f>nbjc(F1065,H1065)</f>
        <v>0</v>
      </c>
      <c r="M1065" s="46"/>
      <c r="N1065" s="24">
        <f>nbjc(F1065,H1065+M1065)</f>
        <v>0</v>
      </c>
      <c r="O1065" s="28" t="str">
        <f>IF(K1065="","",IF(OR(F1065="3F",F1065="AEDIFICAT",F1065="ANTIN"),K1065+L1065+1,WORKDAY(K1065,L1065)))</f>
        <v/>
      </c>
    </row>
    <row r="1066" spans="3:15" ht="14.25" thickBot="1" x14ac:dyDescent="0.3">
      <c r="C1066" s="23" t="str">
        <f t="shared" si="50"/>
        <v/>
      </c>
      <c r="L1066" s="24">
        <f>nbjc(F1066,H1066)</f>
        <v>0</v>
      </c>
      <c r="M1066" s="46"/>
      <c r="N1066" s="24">
        <f>nbjc(F1066,H1066+M1066)</f>
        <v>0</v>
      </c>
      <c r="O1066" s="28" t="str">
        <f>IF(K1066="","",IF(OR(F1066="3F",F1066="AEDIFICAT",F1066="ANTIN"),K1066+L1066+1,WORKDAY(K1066,L1066)))</f>
        <v/>
      </c>
    </row>
    <row r="1067" spans="3:15" ht="14.25" thickBot="1" x14ac:dyDescent="0.3">
      <c r="C1067" s="23" t="str">
        <f t="shared" si="50"/>
        <v/>
      </c>
      <c r="L1067" s="24">
        <f>nbjc(F1067,H1067)</f>
        <v>0</v>
      </c>
      <c r="M1067" s="46"/>
      <c r="N1067" s="24">
        <f>nbjc(F1067,H1067+M1067)</f>
        <v>0</v>
      </c>
      <c r="O1067" s="28" t="str">
        <f>IF(K1067="","",IF(OR(F1067="3F",F1067="AEDIFICAT",F1067="ANTIN"),K1067+L1067+1,WORKDAY(K1067,L1067)))</f>
        <v/>
      </c>
    </row>
    <row r="1068" spans="3:15" ht="14.25" thickBot="1" x14ac:dyDescent="0.3">
      <c r="C1068" s="23" t="str">
        <f t="shared" si="50"/>
        <v/>
      </c>
      <c r="L1068" s="24">
        <f>nbjc(F1068,H1068)</f>
        <v>0</v>
      </c>
      <c r="M1068" s="46"/>
      <c r="N1068" s="24">
        <f>nbjc(F1068,H1068+M1068)</f>
        <v>0</v>
      </c>
      <c r="O1068" s="28" t="str">
        <f>IF(K1068="","",IF(OR(F1068="3F",F1068="AEDIFICAT",F1068="ANTIN"),K1068+L1068+1,WORKDAY(K1068,L1068)))</f>
        <v/>
      </c>
    </row>
    <row r="1069" spans="3:15" ht="14.25" thickBot="1" x14ac:dyDescent="0.3">
      <c r="C1069" s="23" t="str">
        <f t="shared" si="50"/>
        <v/>
      </c>
      <c r="L1069" s="24">
        <f>nbjc(F1069,H1069)</f>
        <v>0</v>
      </c>
      <c r="M1069" s="46"/>
      <c r="N1069" s="24">
        <f>nbjc(F1069,H1069+M1069)</f>
        <v>0</v>
      </c>
      <c r="O1069" s="28" t="str">
        <f>IF(K1069="","",IF(OR(F1069="3F",F1069="AEDIFICAT",F1069="ANTIN"),K1069+L1069+1,WORKDAY(K1069,L1069)))</f>
        <v/>
      </c>
    </row>
    <row r="1070" spans="3:15" ht="14.25" thickBot="1" x14ac:dyDescent="0.3">
      <c r="C1070" s="23" t="str">
        <f t="shared" si="50"/>
        <v/>
      </c>
      <c r="L1070" s="24">
        <f>nbjc(F1070,H1070)</f>
        <v>0</v>
      </c>
      <c r="M1070" s="46"/>
      <c r="N1070" s="24">
        <f>nbjc(F1070,H1070+M1070)</f>
        <v>0</v>
      </c>
      <c r="O1070" s="28" t="str">
        <f>IF(K1070="","",IF(OR(F1070="3F",F1070="AEDIFICAT",F1070="ANTIN"),K1070+L1070+1,WORKDAY(K1070,L1070)))</f>
        <v/>
      </c>
    </row>
    <row r="1071" spans="3:15" ht="14.25" thickBot="1" x14ac:dyDescent="0.3">
      <c r="C1071" s="23" t="str">
        <f t="shared" si="50"/>
        <v/>
      </c>
      <c r="L1071" s="24">
        <f>nbjc(F1071,H1071)</f>
        <v>0</v>
      </c>
      <c r="M1071" s="46"/>
      <c r="N1071" s="24">
        <f>nbjc(F1071,H1071+M1071)</f>
        <v>0</v>
      </c>
      <c r="O1071" s="28" t="str">
        <f>IF(K1071="","",IF(OR(F1071="3F",F1071="AEDIFICAT",F1071="ANTIN"),K1071+L1071+1,WORKDAY(K1071,L1071)))</f>
        <v/>
      </c>
    </row>
    <row r="1072" spans="3:15" ht="14.25" thickBot="1" x14ac:dyDescent="0.3">
      <c r="C1072" s="23" t="str">
        <f t="shared" si="50"/>
        <v/>
      </c>
      <c r="L1072" s="24">
        <f>nbjc(F1072,H1072)</f>
        <v>0</v>
      </c>
      <c r="M1072" s="46"/>
      <c r="N1072" s="24">
        <f>nbjc(F1072,H1072+M1072)</f>
        <v>0</v>
      </c>
      <c r="O1072" s="28" t="str">
        <f>IF(K1072="","",IF(OR(F1072="3F",F1072="AEDIFICAT",F1072="ANTIN"),K1072+L1072+1,WORKDAY(K1072,L1072)))</f>
        <v/>
      </c>
    </row>
    <row r="1073" spans="3:15" ht="14.25" thickBot="1" x14ac:dyDescent="0.3">
      <c r="C1073" s="23" t="str">
        <f t="shared" si="50"/>
        <v/>
      </c>
      <c r="L1073" s="24">
        <f>nbjc(F1073,H1073)</f>
        <v>0</v>
      </c>
      <c r="M1073" s="46"/>
      <c r="N1073" s="24">
        <f>nbjc(F1073,H1073+M1073)</f>
        <v>0</v>
      </c>
      <c r="O1073" s="28" t="str">
        <f>IF(K1073="","",IF(OR(F1073="3F",F1073="AEDIFICAT",F1073="ANTIN"),K1073+L1073+1,WORKDAY(K1073,L1073)))</f>
        <v/>
      </c>
    </row>
    <row r="1074" spans="3:15" ht="14.25" thickBot="1" x14ac:dyDescent="0.3">
      <c r="C1074" s="23" t="str">
        <f t="shared" si="50"/>
        <v/>
      </c>
      <c r="L1074" s="24">
        <f>nbjc(F1074,H1074)</f>
        <v>0</v>
      </c>
      <c r="M1074" s="46"/>
      <c r="N1074" s="24">
        <f>nbjc(F1074,H1074+M1074)</f>
        <v>0</v>
      </c>
      <c r="O1074" s="28" t="str">
        <f>IF(K1074="","",IF(OR(F1074="3F",F1074="AEDIFICAT",F1074="ANTIN"),K1074+L1074+1,WORKDAY(K1074,L1074)))</f>
        <v/>
      </c>
    </row>
    <row r="1075" spans="3:15" ht="14.25" thickBot="1" x14ac:dyDescent="0.3">
      <c r="C1075" s="23" t="str">
        <f t="shared" si="50"/>
        <v/>
      </c>
      <c r="L1075" s="24">
        <f>nbjc(F1075,H1075)</f>
        <v>0</v>
      </c>
      <c r="M1075" s="46"/>
      <c r="N1075" s="24">
        <f>nbjc(F1075,H1075+M1075)</f>
        <v>0</v>
      </c>
      <c r="O1075" s="28" t="str">
        <f>IF(K1075="","",IF(OR(F1075="3F",F1075="AEDIFICAT",F1075="ANTIN"),K1075+L1075+1,WORKDAY(K1075,L1075)))</f>
        <v/>
      </c>
    </row>
    <row r="1076" spans="3:15" ht="14.25" thickBot="1" x14ac:dyDescent="0.3">
      <c r="C1076" s="23" t="str">
        <f t="shared" si="50"/>
        <v/>
      </c>
      <c r="L1076" s="24">
        <f>nbjc(F1076,H1076)</f>
        <v>0</v>
      </c>
      <c r="M1076" s="46"/>
      <c r="N1076" s="24">
        <f>nbjc(F1076,H1076+M1076)</f>
        <v>0</v>
      </c>
      <c r="O1076" s="28" t="str">
        <f>IF(K1076="","",IF(OR(F1076="3F",F1076="AEDIFICAT",F1076="ANTIN"),K1076+L1076+1,WORKDAY(K1076,L1076)))</f>
        <v/>
      </c>
    </row>
    <row r="1077" spans="3:15" ht="14.25" thickBot="1" x14ac:dyDescent="0.3">
      <c r="C1077" s="23" t="str">
        <f t="shared" si="50"/>
        <v/>
      </c>
      <c r="L1077" s="24">
        <f>nbjc(F1077,H1077)</f>
        <v>0</v>
      </c>
      <c r="M1077" s="46"/>
      <c r="N1077" s="24">
        <f>nbjc(F1077,H1077+M1077)</f>
        <v>0</v>
      </c>
      <c r="O1077" s="28" t="str">
        <f>IF(K1077="","",IF(OR(F1077="3F",F1077="AEDIFICAT",F1077="ANTIN"),K1077+L1077+1,WORKDAY(K1077,L1077)))</f>
        <v/>
      </c>
    </row>
    <row r="1078" spans="3:15" ht="14.25" thickBot="1" x14ac:dyDescent="0.3">
      <c r="C1078" s="23" t="str">
        <f t="shared" si="50"/>
        <v/>
      </c>
      <c r="L1078" s="24">
        <f>nbjc(F1078,H1078)</f>
        <v>0</v>
      </c>
      <c r="M1078" s="46"/>
      <c r="N1078" s="24">
        <f>nbjc(F1078,H1078+M1078)</f>
        <v>0</v>
      </c>
      <c r="O1078" s="28" t="str">
        <f>IF(K1078="","",IF(OR(F1078="3F",F1078="AEDIFICAT",F1078="ANTIN"),K1078+L1078+1,WORKDAY(K1078,L1078)))</f>
        <v/>
      </c>
    </row>
    <row r="1079" spans="3:15" ht="14.25" thickBot="1" x14ac:dyDescent="0.3">
      <c r="C1079" s="23" t="str">
        <f t="shared" si="50"/>
        <v/>
      </c>
      <c r="L1079" s="24">
        <f>nbjc(F1079,H1079)</f>
        <v>0</v>
      </c>
      <c r="M1079" s="46"/>
      <c r="N1079" s="24">
        <f>nbjc(F1079,H1079+M1079)</f>
        <v>0</v>
      </c>
      <c r="O1079" s="28" t="str">
        <f>IF(K1079="","",IF(OR(F1079="3F",F1079="AEDIFICAT",F1079="ANTIN"),K1079+L1079+1,WORKDAY(K1079,L1079)))</f>
        <v/>
      </c>
    </row>
    <row r="1080" spans="3:15" ht="14.25" thickBot="1" x14ac:dyDescent="0.3">
      <c r="C1080" s="23" t="str">
        <f t="shared" si="50"/>
        <v/>
      </c>
      <c r="L1080" s="24">
        <f>nbjc(F1080,H1080)</f>
        <v>0</v>
      </c>
      <c r="M1080" s="46"/>
      <c r="N1080" s="24">
        <f>nbjc(F1080,H1080+M1080)</f>
        <v>0</v>
      </c>
      <c r="O1080" s="28" t="str">
        <f>IF(K1080="","",IF(OR(F1080="3F",F1080="AEDIFICAT",F1080="ANTIN"),K1080+L1080+1,WORKDAY(K1080,L1080)))</f>
        <v/>
      </c>
    </row>
    <row r="1081" spans="3:15" ht="14.25" thickBot="1" x14ac:dyDescent="0.3">
      <c r="C1081" s="23" t="str">
        <f t="shared" si="50"/>
        <v/>
      </c>
      <c r="L1081" s="24">
        <f>nbjc(F1081,H1081)</f>
        <v>0</v>
      </c>
      <c r="M1081" s="46"/>
      <c r="N1081" s="24">
        <f>nbjc(F1081,H1081+M1081)</f>
        <v>0</v>
      </c>
      <c r="O1081" s="28" t="str">
        <f>IF(K1081="","",IF(OR(F1081="3F",F1081="AEDIFICAT",F1081="ANTIN"),K1081+L1081+1,WORKDAY(K1081,L1081)))</f>
        <v/>
      </c>
    </row>
    <row r="1082" spans="3:15" ht="14.25" thickBot="1" x14ac:dyDescent="0.3">
      <c r="C1082" s="23" t="str">
        <f t="shared" si="50"/>
        <v/>
      </c>
      <c r="L1082" s="24">
        <f>nbjc(F1082,H1082)</f>
        <v>0</v>
      </c>
      <c r="M1082" s="46"/>
      <c r="N1082" s="24">
        <f>nbjc(F1082,H1082+M1082)</f>
        <v>0</v>
      </c>
      <c r="O1082" s="28" t="str">
        <f>IF(K1082="","",IF(OR(F1082="3F",F1082="AEDIFICAT",F1082="ANTIN"),K1082+L1082+1,WORKDAY(K1082,L1082)))</f>
        <v/>
      </c>
    </row>
    <row r="1083" spans="3:15" ht="14.25" thickBot="1" x14ac:dyDescent="0.3">
      <c r="C1083" s="23" t="str">
        <f t="shared" si="50"/>
        <v/>
      </c>
      <c r="L1083" s="24">
        <f>nbjc(F1083,H1083)</f>
        <v>0</v>
      </c>
      <c r="M1083" s="46"/>
      <c r="N1083" s="24">
        <f>nbjc(F1083,H1083+M1083)</f>
        <v>0</v>
      </c>
      <c r="O1083" s="28" t="str">
        <f>IF(K1083="","",IF(OR(F1083="3F",F1083="AEDIFICAT",F1083="ANTIN"),K1083+L1083+1,WORKDAY(K1083,L1083)))</f>
        <v/>
      </c>
    </row>
    <row r="1084" spans="3:15" ht="14.25" thickBot="1" x14ac:dyDescent="0.3">
      <c r="C1084" s="23" t="str">
        <f t="shared" si="50"/>
        <v/>
      </c>
      <c r="L1084" s="24">
        <f>nbjc(F1084,H1084)</f>
        <v>0</v>
      </c>
      <c r="M1084" s="46"/>
      <c r="N1084" s="24">
        <f>nbjc(F1084,H1084+M1084)</f>
        <v>0</v>
      </c>
      <c r="O1084" s="28" t="str">
        <f>IF(K1084="","",IF(OR(F1084="3F",F1084="AEDIFICAT",F1084="ANTIN"),K1084+L1084+1,WORKDAY(K1084,L1084)))</f>
        <v/>
      </c>
    </row>
    <row r="1085" spans="3:15" ht="14.25" thickBot="1" x14ac:dyDescent="0.3">
      <c r="C1085" s="23" t="str">
        <f t="shared" si="50"/>
        <v/>
      </c>
      <c r="L1085" s="24">
        <f>nbjc(F1085,H1085)</f>
        <v>0</v>
      </c>
      <c r="M1085" s="46"/>
      <c r="N1085" s="24">
        <f>nbjc(F1085,H1085+M1085)</f>
        <v>0</v>
      </c>
      <c r="O1085" s="28" t="str">
        <f>IF(K1085="","",IF(OR(F1085="3F",F1085="AEDIFICAT",F1085="ANTIN"),K1085+L1085+1,WORKDAY(K1085,L1085)))</f>
        <v/>
      </c>
    </row>
    <row r="1086" spans="3:15" ht="14.25" thickBot="1" x14ac:dyDescent="0.3">
      <c r="C1086" s="23" t="str">
        <f t="shared" si="50"/>
        <v/>
      </c>
      <c r="L1086" s="24">
        <f>nbjc(F1086,H1086)</f>
        <v>0</v>
      </c>
      <c r="M1086" s="46"/>
      <c r="N1086" s="24">
        <f>nbjc(F1086,H1086+M1086)</f>
        <v>0</v>
      </c>
      <c r="O1086" s="28" t="str">
        <f>IF(K1086="","",IF(OR(F1086="3F",F1086="AEDIFICAT",F1086="ANTIN"),K1086+L1086+1,WORKDAY(K1086,L1086)))</f>
        <v/>
      </c>
    </row>
    <row r="1087" spans="3:15" ht="14.25" thickBot="1" x14ac:dyDescent="0.3">
      <c r="C1087" s="23" t="str">
        <f t="shared" si="50"/>
        <v/>
      </c>
      <c r="L1087" s="24">
        <f>nbjc(F1087,H1087)</f>
        <v>0</v>
      </c>
      <c r="M1087" s="46"/>
      <c r="N1087" s="24">
        <f>nbjc(F1087,H1087+M1087)</f>
        <v>0</v>
      </c>
      <c r="O1087" s="28" t="str">
        <f>IF(K1087="","",IF(OR(F1087="3F",F1087="AEDIFICAT",F1087="ANTIN"),K1087+L1087+1,WORKDAY(K1087,L1087)))</f>
        <v/>
      </c>
    </row>
    <row r="1088" spans="3:15" ht="14.25" thickBot="1" x14ac:dyDescent="0.3">
      <c r="C1088" s="23" t="str">
        <f t="shared" si="50"/>
        <v/>
      </c>
      <c r="L1088" s="24">
        <f>nbjc(F1088,H1088)</f>
        <v>0</v>
      </c>
      <c r="M1088" s="46"/>
      <c r="N1088" s="24">
        <f>nbjc(F1088,H1088+M1088)</f>
        <v>0</v>
      </c>
      <c r="O1088" s="28" t="str">
        <f>IF(K1088="","",IF(OR(F1088="3F",F1088="AEDIFICAT",F1088="ANTIN"),K1088+L1088+1,WORKDAY(K1088,L1088)))</f>
        <v/>
      </c>
    </row>
    <row r="1089" spans="3:15" ht="14.25" thickBot="1" x14ac:dyDescent="0.3">
      <c r="C1089" s="23" t="str">
        <f t="shared" si="50"/>
        <v/>
      </c>
      <c r="L1089" s="24">
        <f>nbjc(F1089,H1089)</f>
        <v>0</v>
      </c>
      <c r="M1089" s="46"/>
      <c r="N1089" s="24">
        <f>nbjc(F1089,H1089+M1089)</f>
        <v>0</v>
      </c>
      <c r="O1089" s="28" t="str">
        <f>IF(K1089="","",IF(OR(F1089="3F",F1089="AEDIFICAT",F1089="ANTIN"),K1089+L1089+1,WORKDAY(K1089,L1089)))</f>
        <v/>
      </c>
    </row>
    <row r="1090" spans="3:15" ht="14.25" thickBot="1" x14ac:dyDescent="0.3">
      <c r="C1090" s="23" t="str">
        <f t="shared" si="50"/>
        <v/>
      </c>
      <c r="L1090" s="24">
        <f>nbjc(F1090,H1090)</f>
        <v>0</v>
      </c>
      <c r="M1090" s="46"/>
      <c r="N1090" s="24">
        <f>nbjc(F1090,H1090+M1090)</f>
        <v>0</v>
      </c>
      <c r="O1090" s="28" t="str">
        <f>IF(K1090="","",IF(OR(F1090="3F",F1090="AEDIFICAT",F1090="ANTIN"),K1090+L1090+1,WORKDAY(K1090,L1090)))</f>
        <v/>
      </c>
    </row>
    <row r="1091" spans="3:15" ht="14.25" thickBot="1" x14ac:dyDescent="0.3">
      <c r="C1091" s="23" t="str">
        <f t="shared" si="50"/>
        <v/>
      </c>
      <c r="L1091" s="24">
        <f>nbjc(F1091,H1091)</f>
        <v>0</v>
      </c>
      <c r="M1091" s="46"/>
      <c r="N1091" s="24">
        <f>nbjc(F1091,H1091+M1091)</f>
        <v>0</v>
      </c>
      <c r="O1091" s="28" t="str">
        <f>IF(K1091="","",IF(OR(F1091="3F",F1091="AEDIFICAT",F1091="ANTIN"),K1091+L1091+1,WORKDAY(K1091,L1091)))</f>
        <v/>
      </c>
    </row>
    <row r="1092" spans="3:15" ht="14.25" thickBot="1" x14ac:dyDescent="0.3">
      <c r="C1092" s="23" t="str">
        <f t="shared" si="50"/>
        <v/>
      </c>
      <c r="L1092" s="24">
        <f>nbjc(F1092,H1092)</f>
        <v>0</v>
      </c>
      <c r="M1092" s="46"/>
      <c r="N1092" s="24">
        <f>nbjc(F1092,H1092+M1092)</f>
        <v>0</v>
      </c>
      <c r="O1092" s="28" t="str">
        <f>IF(K1092="","",IF(OR(F1092="3F",F1092="AEDIFICAT",F1092="ANTIN"),K1092+L1092+1,WORKDAY(K1092,L1092)))</f>
        <v/>
      </c>
    </row>
    <row r="1093" spans="3:15" ht="14.25" thickBot="1" x14ac:dyDescent="0.3">
      <c r="C1093" s="23" t="str">
        <f t="shared" si="50"/>
        <v/>
      </c>
      <c r="L1093" s="24">
        <f>nbjc(F1093,H1093)</f>
        <v>0</v>
      </c>
      <c r="M1093" s="46"/>
      <c r="N1093" s="24">
        <f>nbjc(F1093,H1093+M1093)</f>
        <v>0</v>
      </c>
      <c r="O1093" s="28" t="str">
        <f>IF(K1093="","",IF(OR(F1093="3F",F1093="AEDIFICAT",F1093="ANTIN"),K1093+L1093+1,WORKDAY(K1093,L1093)))</f>
        <v/>
      </c>
    </row>
    <row r="1094" spans="3:15" ht="14.25" thickBot="1" x14ac:dyDescent="0.3">
      <c r="C1094" s="23" t="str">
        <f t="shared" si="50"/>
        <v/>
      </c>
      <c r="L1094" s="24">
        <f>nbjc(F1094,H1094)</f>
        <v>0</v>
      </c>
      <c r="M1094" s="46"/>
      <c r="N1094" s="24">
        <f>nbjc(F1094,H1094+M1094)</f>
        <v>0</v>
      </c>
      <c r="O1094" s="28" t="str">
        <f>IF(K1094="","",IF(OR(F1094="3F",F1094="AEDIFICAT",F1094="ANTIN"),K1094+L1094+1,WORKDAY(K1094,L1094)))</f>
        <v/>
      </c>
    </row>
    <row r="1095" spans="3:15" ht="14.25" thickBot="1" x14ac:dyDescent="0.3">
      <c r="C1095" s="23" t="str">
        <f t="shared" si="50"/>
        <v/>
      </c>
      <c r="L1095" s="24">
        <f>nbjc(F1095,H1095)</f>
        <v>0</v>
      </c>
      <c r="M1095" s="46"/>
      <c r="N1095" s="24">
        <f>nbjc(F1095,H1095+M1095)</f>
        <v>0</v>
      </c>
      <c r="O1095" s="28" t="str">
        <f>IF(K1095="","",IF(OR(F1095="3F",F1095="AEDIFICAT",F1095="ANTIN"),K1095+L1095+1,WORKDAY(K1095,L1095)))</f>
        <v/>
      </c>
    </row>
    <row r="1096" spans="3:15" ht="14.25" thickBot="1" x14ac:dyDescent="0.3">
      <c r="C1096" s="23" t="str">
        <f t="shared" si="50"/>
        <v/>
      </c>
      <c r="L1096" s="24">
        <f>nbjc(F1096,H1096)</f>
        <v>0</v>
      </c>
      <c r="M1096" s="46"/>
      <c r="N1096" s="24">
        <f>nbjc(F1096,H1096+M1096)</f>
        <v>0</v>
      </c>
      <c r="O1096" s="28" t="str">
        <f>IF(K1096="","",IF(OR(F1096="3F",F1096="AEDIFICAT",F1096="ANTIN"),K1096+L1096+1,WORKDAY(K1096,L1096)))</f>
        <v/>
      </c>
    </row>
    <row r="1097" spans="3:15" ht="14.25" thickBot="1" x14ac:dyDescent="0.3">
      <c r="C1097" s="23" t="str">
        <f t="shared" si="50"/>
        <v/>
      </c>
      <c r="L1097" s="24">
        <f>nbjc(F1097,H1097)</f>
        <v>0</v>
      </c>
      <c r="M1097" s="46"/>
      <c r="N1097" s="24">
        <f>nbjc(F1097,H1097+M1097)</f>
        <v>0</v>
      </c>
      <c r="O1097" s="28" t="str">
        <f>IF(K1097="","",IF(OR(F1097="3F",F1097="AEDIFICAT",F1097="ANTIN"),K1097+L1097+1,WORKDAY(K1097,L1097)))</f>
        <v/>
      </c>
    </row>
    <row r="1098" spans="3:15" ht="14.25" thickBot="1" x14ac:dyDescent="0.3">
      <c r="C1098" s="23" t="str">
        <f t="shared" si="50"/>
        <v/>
      </c>
      <c r="L1098" s="24">
        <f>nbjc(F1098,H1098)</f>
        <v>0</v>
      </c>
      <c r="M1098" s="46"/>
      <c r="N1098" s="24">
        <f>nbjc(F1098,H1098+M1098)</f>
        <v>0</v>
      </c>
      <c r="O1098" s="28" t="str">
        <f>IF(K1098="","",IF(OR(F1098="3F",F1098="AEDIFICAT",F1098="ANTIN"),K1098+L1098+1,WORKDAY(K1098,L1098)))</f>
        <v/>
      </c>
    </row>
    <row r="1099" spans="3:15" ht="14.25" thickBot="1" x14ac:dyDescent="0.3">
      <c r="C1099" s="23" t="str">
        <f t="shared" si="50"/>
        <v/>
      </c>
      <c r="L1099" s="24">
        <f>nbjc(F1099,H1099)</f>
        <v>0</v>
      </c>
      <c r="M1099" s="46"/>
      <c r="N1099" s="24">
        <f>nbjc(F1099,H1099+M1099)</f>
        <v>0</v>
      </c>
      <c r="O1099" s="28" t="str">
        <f>IF(K1099="","",IF(OR(F1099="3F",F1099="AEDIFICAT",F1099="ANTIN"),K1099+L1099+1,WORKDAY(K1099,L1099)))</f>
        <v/>
      </c>
    </row>
    <row r="1100" spans="3:15" ht="14.25" thickBot="1" x14ac:dyDescent="0.3">
      <c r="C1100" s="23" t="str">
        <f t="shared" si="50"/>
        <v/>
      </c>
      <c r="L1100" s="24">
        <f>nbjc(F1100,H1100)</f>
        <v>0</v>
      </c>
      <c r="M1100" s="46"/>
      <c r="N1100" s="24">
        <f>nbjc(F1100,H1100+M1100)</f>
        <v>0</v>
      </c>
      <c r="O1100" s="28" t="str">
        <f>IF(K1100="","",IF(OR(F1100="3F",F1100="AEDIFICAT",F1100="ANTIN"),K1100+L1100+1,WORKDAY(K1100,L1100)))</f>
        <v/>
      </c>
    </row>
    <row r="1101" spans="3:15" ht="14.25" thickBot="1" x14ac:dyDescent="0.3">
      <c r="C1101" s="23" t="str">
        <f t="shared" si="50"/>
        <v/>
      </c>
      <c r="L1101" s="24">
        <f>nbjc(F1101,H1101)</f>
        <v>0</v>
      </c>
      <c r="M1101" s="46"/>
      <c r="N1101" s="24">
        <f>nbjc(F1101,H1101+M1101)</f>
        <v>0</v>
      </c>
      <c r="O1101" s="28" t="str">
        <f>IF(K1101="","",IF(OR(F1101="3F",F1101="AEDIFICAT",F1101="ANTIN"),K1101+L1101+1,WORKDAY(K1101,L1101)))</f>
        <v/>
      </c>
    </row>
    <row r="1102" spans="3:15" ht="14.25" thickBot="1" x14ac:dyDescent="0.3">
      <c r="C1102" s="23" t="str">
        <f t="shared" si="50"/>
        <v/>
      </c>
      <c r="L1102" s="24">
        <f>nbjc(F1102,H1102)</f>
        <v>0</v>
      </c>
      <c r="M1102" s="46"/>
      <c r="N1102" s="24">
        <f>nbjc(F1102,H1102+M1102)</f>
        <v>0</v>
      </c>
      <c r="O1102" s="28" t="str">
        <f>IF(K1102="","",IF(OR(F1102="3F",F1102="AEDIFICAT",F1102="ANTIN"),K1102+L1102+1,WORKDAY(K1102,L1102)))</f>
        <v/>
      </c>
    </row>
    <row r="1103" spans="3:15" ht="14.25" thickBot="1" x14ac:dyDescent="0.3">
      <c r="C1103" s="23" t="str">
        <f t="shared" si="50"/>
        <v/>
      </c>
      <c r="L1103" s="24">
        <f>nbjc(F1103,H1103)</f>
        <v>0</v>
      </c>
      <c r="M1103" s="46"/>
      <c r="N1103" s="24">
        <f>nbjc(F1103,H1103+M1103)</f>
        <v>0</v>
      </c>
      <c r="O1103" s="28" t="str">
        <f>IF(K1103="","",IF(OR(F1103="3F",F1103="AEDIFICAT",F1103="ANTIN"),K1103+L1103+1,WORKDAY(K1103,L1103)))</f>
        <v/>
      </c>
    </row>
    <row r="1104" spans="3:15" ht="14.25" thickBot="1" x14ac:dyDescent="0.3">
      <c r="C1104" s="23" t="str">
        <f t="shared" si="50"/>
        <v/>
      </c>
      <c r="L1104" s="24">
        <f>nbjc(F1104,H1104)</f>
        <v>0</v>
      </c>
      <c r="M1104" s="46"/>
      <c r="N1104" s="24">
        <f>nbjc(F1104,H1104+M1104)</f>
        <v>0</v>
      </c>
      <c r="O1104" s="28" t="str">
        <f>IF(K1104="","",IF(OR(F1104="3F",F1104="AEDIFICAT",F1104="ANTIN"),K1104+L1104+1,WORKDAY(K1104,L1104)))</f>
        <v/>
      </c>
    </row>
    <row r="1105" spans="3:15" ht="14.25" thickBot="1" x14ac:dyDescent="0.3">
      <c r="C1105" s="23" t="str">
        <f t="shared" si="50"/>
        <v/>
      </c>
      <c r="L1105" s="24">
        <f>nbjc(F1105,H1105)</f>
        <v>0</v>
      </c>
      <c r="M1105" s="46"/>
      <c r="N1105" s="24">
        <f>nbjc(F1105,H1105+M1105)</f>
        <v>0</v>
      </c>
      <c r="O1105" s="28" t="str">
        <f>IF(K1105="","",IF(OR(F1105="3F",F1105="AEDIFICAT",F1105="ANTIN"),K1105+L1105+1,WORKDAY(K1105,L1105)))</f>
        <v/>
      </c>
    </row>
    <row r="1106" spans="3:15" ht="14.25" thickBot="1" x14ac:dyDescent="0.3">
      <c r="C1106" s="23" t="str">
        <f t="shared" si="50"/>
        <v/>
      </c>
      <c r="L1106" s="24">
        <f>nbjc(F1106,H1106)</f>
        <v>0</v>
      </c>
      <c r="M1106" s="46"/>
      <c r="N1106" s="24">
        <f>nbjc(F1106,H1106+M1106)</f>
        <v>0</v>
      </c>
      <c r="O1106" s="28" t="str">
        <f>IF(K1106="","",IF(OR(F1106="3F",F1106="AEDIFICAT",F1106="ANTIN"),K1106+L1106+1,WORKDAY(K1106,L1106)))</f>
        <v/>
      </c>
    </row>
    <row r="1107" spans="3:15" ht="14.25" thickBot="1" x14ac:dyDescent="0.3">
      <c r="C1107" s="23" t="str">
        <f t="shared" si="50"/>
        <v/>
      </c>
      <c r="L1107" s="24">
        <f>nbjc(F1107,H1107)</f>
        <v>0</v>
      </c>
      <c r="M1107" s="46"/>
      <c r="N1107" s="24">
        <f>nbjc(F1107,H1107+M1107)</f>
        <v>0</v>
      </c>
      <c r="O1107" s="28" t="str">
        <f>IF(K1107="","",IF(OR(F1107="3F",F1107="AEDIFICAT",F1107="ANTIN"),K1107+L1107+1,WORKDAY(K1107,L1107)))</f>
        <v/>
      </c>
    </row>
    <row r="1108" spans="3:15" ht="14.25" thickBot="1" x14ac:dyDescent="0.3">
      <c r="C1108" s="23" t="str">
        <f t="shared" si="50"/>
        <v/>
      </c>
      <c r="L1108" s="24">
        <f>nbjc(F1108,H1108)</f>
        <v>0</v>
      </c>
      <c r="M1108" s="46"/>
      <c r="N1108" s="24">
        <f>nbjc(F1108,H1108+M1108)</f>
        <v>0</v>
      </c>
      <c r="O1108" s="28" t="str">
        <f>IF(K1108="","",IF(OR(F1108="3F",F1108="AEDIFICAT",F1108="ANTIN"),K1108+L1108+1,WORKDAY(K1108,L1108)))</f>
        <v/>
      </c>
    </row>
    <row r="1109" spans="3:15" ht="14.25" thickBot="1" x14ac:dyDescent="0.3">
      <c r="C1109" s="23" t="str">
        <f t="shared" si="50"/>
        <v/>
      </c>
      <c r="L1109" s="24">
        <f>nbjc(F1109,H1109)</f>
        <v>0</v>
      </c>
      <c r="M1109" s="46"/>
      <c r="N1109" s="24">
        <f>nbjc(F1109,H1109+M1109)</f>
        <v>0</v>
      </c>
      <c r="O1109" s="28" t="str">
        <f>IF(K1109="","",IF(OR(F1109="3F",F1109="AEDIFICAT",F1109="ANTIN"),K1109+L1109+1,WORKDAY(K1109,L1109)))</f>
        <v/>
      </c>
    </row>
    <row r="1110" spans="3:15" ht="14.25" thickBot="1" x14ac:dyDescent="0.3">
      <c r="C1110" s="23" t="str">
        <f t="shared" si="50"/>
        <v/>
      </c>
      <c r="L1110" s="24">
        <f>nbjc(F1110,H1110)</f>
        <v>0</v>
      </c>
      <c r="M1110" s="46"/>
      <c r="N1110" s="24">
        <f>nbjc(F1110,H1110+M1110)</f>
        <v>0</v>
      </c>
      <c r="O1110" s="28" t="str">
        <f>IF(K1110="","",IF(OR(F1110="3F",F1110="AEDIFICAT",F1110="ANTIN"),K1110+L1110+1,WORKDAY(K1110,L1110)))</f>
        <v/>
      </c>
    </row>
    <row r="1111" spans="3:15" ht="14.25" thickBot="1" x14ac:dyDescent="0.3">
      <c r="C1111" s="23" t="str">
        <f t="shared" si="50"/>
        <v/>
      </c>
      <c r="L1111" s="24">
        <f>nbjc(F1111,H1111)</f>
        <v>0</v>
      </c>
      <c r="M1111" s="46"/>
      <c r="N1111" s="24">
        <f>nbjc(F1111,H1111+M1111)</f>
        <v>0</v>
      </c>
      <c r="O1111" s="28" t="str">
        <f>IF(K1111="","",IF(OR(F1111="3F",F1111="AEDIFICAT",F1111="ANTIN"),K1111+L1111+1,WORKDAY(K1111,L1111)))</f>
        <v/>
      </c>
    </row>
    <row r="1112" spans="3:15" ht="14.25" thickBot="1" x14ac:dyDescent="0.3">
      <c r="C1112" s="23" t="str">
        <f t="shared" si="50"/>
        <v/>
      </c>
      <c r="L1112" s="24">
        <f>nbjc(F1112,H1112)</f>
        <v>0</v>
      </c>
      <c r="M1112" s="46"/>
      <c r="N1112" s="24">
        <f>nbjc(F1112,H1112+M1112)</f>
        <v>0</v>
      </c>
      <c r="O1112" s="28" t="str">
        <f>IF(K1112="","",IF(OR(F1112="3F",F1112="AEDIFICAT",F1112="ANTIN"),K1112+L1112+1,WORKDAY(K1112,L1112)))</f>
        <v/>
      </c>
    </row>
    <row r="1113" spans="3:15" ht="14.25" thickBot="1" x14ac:dyDescent="0.3">
      <c r="C1113" s="23" t="str">
        <f t="shared" si="50"/>
        <v/>
      </c>
      <c r="L1113" s="24">
        <f>nbjc(F1113,H1113)</f>
        <v>0</v>
      </c>
      <c r="M1113" s="46"/>
      <c r="N1113" s="24">
        <f>nbjc(F1113,H1113+M1113)</f>
        <v>0</v>
      </c>
      <c r="O1113" s="28" t="str">
        <f>IF(K1113="","",IF(OR(F1113="3F",F1113="AEDIFICAT",F1113="ANTIN"),K1113+L1113+1,WORKDAY(K1113,L1113)))</f>
        <v/>
      </c>
    </row>
    <row r="1114" spans="3:15" ht="14.25" thickBot="1" x14ac:dyDescent="0.3">
      <c r="C1114" s="23" t="str">
        <f t="shared" si="50"/>
        <v/>
      </c>
      <c r="L1114" s="24">
        <f>nbjc(F1114,H1114)</f>
        <v>0</v>
      </c>
      <c r="M1114" s="46"/>
      <c r="N1114" s="24">
        <f>nbjc(F1114,H1114+M1114)</f>
        <v>0</v>
      </c>
      <c r="O1114" s="28" t="str">
        <f>IF(K1114="","",IF(OR(F1114="3F",F1114="AEDIFICAT",F1114="ANTIN"),K1114+L1114+1,WORKDAY(K1114,L1114)))</f>
        <v/>
      </c>
    </row>
    <row r="1115" spans="3:15" ht="14.25" thickBot="1" x14ac:dyDescent="0.3">
      <c r="C1115" s="23" t="str">
        <f t="shared" si="50"/>
        <v/>
      </c>
      <c r="L1115" s="24">
        <f>nbjc(F1115,H1115)</f>
        <v>0</v>
      </c>
      <c r="M1115" s="46"/>
      <c r="N1115" s="24">
        <f>nbjc(F1115,H1115+M1115)</f>
        <v>0</v>
      </c>
      <c r="O1115" s="28" t="str">
        <f>IF(K1115="","",IF(OR(F1115="3F",F1115="AEDIFICAT",F1115="ANTIN"),K1115+L1115+1,WORKDAY(K1115,L1115)))</f>
        <v/>
      </c>
    </row>
    <row r="1116" spans="3:15" ht="14.25" thickBot="1" x14ac:dyDescent="0.3">
      <c r="C1116" s="23" t="str">
        <f t="shared" si="50"/>
        <v/>
      </c>
      <c r="L1116" s="24">
        <f>nbjc(F1116,H1116)</f>
        <v>0</v>
      </c>
      <c r="M1116" s="46"/>
      <c r="N1116" s="24">
        <f>nbjc(F1116,H1116+M1116)</f>
        <v>0</v>
      </c>
      <c r="O1116" s="28" t="str">
        <f>IF(K1116="","",IF(OR(F1116="3F",F1116="AEDIFICAT",F1116="ANTIN"),K1116+L1116+1,WORKDAY(K1116,L1116)))</f>
        <v/>
      </c>
    </row>
    <row r="1117" spans="3:15" ht="14.25" thickBot="1" x14ac:dyDescent="0.3">
      <c r="C1117" s="23" t="str">
        <f t="shared" si="50"/>
        <v/>
      </c>
      <c r="L1117" s="24">
        <f>nbjc(F1117,H1117)</f>
        <v>0</v>
      </c>
      <c r="M1117" s="46"/>
      <c r="N1117" s="24">
        <f>nbjc(F1117,H1117+M1117)</f>
        <v>0</v>
      </c>
      <c r="O1117" s="28" t="str">
        <f>IF(K1117="","",IF(OR(F1117="3F",F1117="AEDIFICAT",F1117="ANTIN"),K1117+L1117+1,WORKDAY(K1117,L1117)))</f>
        <v/>
      </c>
    </row>
    <row r="1118" spans="3:15" ht="14.25" thickBot="1" x14ac:dyDescent="0.3">
      <c r="C1118" s="23" t="str">
        <f t="shared" si="50"/>
        <v/>
      </c>
      <c r="L1118" s="24">
        <f>nbjc(F1118,H1118)</f>
        <v>0</v>
      </c>
      <c r="M1118" s="46"/>
      <c r="N1118" s="24">
        <f>nbjc(F1118,H1118+M1118)</f>
        <v>0</v>
      </c>
      <c r="O1118" s="28" t="str">
        <f>IF(K1118="","",IF(OR(F1118="3F",F1118="AEDIFICAT",F1118="ANTIN"),K1118+L1118+1,WORKDAY(K1118,L1118)))</f>
        <v/>
      </c>
    </row>
    <row r="1119" spans="3:15" ht="14.25" thickBot="1" x14ac:dyDescent="0.3">
      <c r="C1119" s="23" t="str">
        <f t="shared" si="50"/>
        <v/>
      </c>
      <c r="L1119" s="24">
        <f>nbjc(F1119,H1119)</f>
        <v>0</v>
      </c>
      <c r="M1119" s="46"/>
      <c r="N1119" s="24">
        <f>nbjc(F1119,H1119+M1119)</f>
        <v>0</v>
      </c>
      <c r="O1119" s="28" t="str">
        <f>IF(K1119="","",IF(OR(F1119="3F",F1119="AEDIFICAT",F1119="ANTIN"),K1119+L1119+1,WORKDAY(K1119,L1119)))</f>
        <v/>
      </c>
    </row>
    <row r="1120" spans="3:15" ht="14.25" thickBot="1" x14ac:dyDescent="0.3">
      <c r="C1120" s="23" t="str">
        <f t="shared" si="50"/>
        <v/>
      </c>
      <c r="L1120" s="24">
        <f>nbjc(F1120,H1120)</f>
        <v>0</v>
      </c>
      <c r="M1120" s="46"/>
      <c r="N1120" s="24">
        <f>nbjc(F1120,H1120+M1120)</f>
        <v>0</v>
      </c>
      <c r="O1120" s="28" t="str">
        <f>IF(K1120="","",IF(OR(F1120="3F",F1120="AEDIFICAT",F1120="ANTIN"),K1120+L1120+1,WORKDAY(K1120,L1120)))</f>
        <v/>
      </c>
    </row>
    <row r="1121" spans="3:15" ht="14.25" thickBot="1" x14ac:dyDescent="0.3">
      <c r="C1121" s="23" t="str">
        <f t="shared" si="50"/>
        <v/>
      </c>
      <c r="L1121" s="24">
        <f>nbjc(F1121,H1121)</f>
        <v>0</v>
      </c>
      <c r="M1121" s="46"/>
      <c r="N1121" s="24">
        <f>nbjc(F1121,H1121+M1121)</f>
        <v>0</v>
      </c>
      <c r="O1121" s="28" t="str">
        <f>IF(K1121="","",IF(OR(F1121="3F",F1121="AEDIFICAT",F1121="ANTIN"),K1121+L1121+1,WORKDAY(K1121,L1121)))</f>
        <v/>
      </c>
    </row>
    <row r="1122" spans="3:15" ht="14.25" thickBot="1" x14ac:dyDescent="0.3">
      <c r="C1122" s="23" t="str">
        <f t="shared" si="50"/>
        <v/>
      </c>
      <c r="L1122" s="24">
        <f>nbjc(F1122,H1122)</f>
        <v>0</v>
      </c>
      <c r="M1122" s="46"/>
      <c r="N1122" s="24">
        <f>nbjc(F1122,H1122+M1122)</f>
        <v>0</v>
      </c>
      <c r="O1122" s="28" t="str">
        <f>IF(K1122="","",IF(OR(F1122="3F",F1122="AEDIFICAT",F1122="ANTIN"),K1122+L1122+1,WORKDAY(K1122,L1122)))</f>
        <v/>
      </c>
    </row>
    <row r="1123" spans="3:15" ht="14.25" thickBot="1" x14ac:dyDescent="0.3">
      <c r="C1123" s="23" t="str">
        <f t="shared" si="50"/>
        <v/>
      </c>
      <c r="L1123" s="24">
        <f>nbjc(F1123,H1123)</f>
        <v>0</v>
      </c>
      <c r="M1123" s="46"/>
      <c r="N1123" s="24">
        <f>nbjc(F1123,H1123+M1123)</f>
        <v>0</v>
      </c>
      <c r="O1123" s="28" t="str">
        <f>IF(K1123="","",IF(OR(F1123="3F",F1123="AEDIFICAT",F1123="ANTIN"),K1123+L1123+1,WORKDAY(K1123,L1123)))</f>
        <v/>
      </c>
    </row>
    <row r="1124" spans="3:15" ht="14.25" thickBot="1" x14ac:dyDescent="0.3">
      <c r="C1124" s="23" t="str">
        <f t="shared" si="50"/>
        <v/>
      </c>
      <c r="L1124" s="24">
        <f>nbjc(F1124,H1124)</f>
        <v>0</v>
      </c>
      <c r="M1124" s="46"/>
      <c r="N1124" s="24">
        <f>nbjc(F1124,H1124+M1124)</f>
        <v>0</v>
      </c>
      <c r="O1124" s="28" t="str">
        <f>IF(K1124="","",IF(OR(F1124="3F",F1124="AEDIFICAT",F1124="ANTIN"),K1124+L1124+1,WORKDAY(K1124,L1124)))</f>
        <v/>
      </c>
    </row>
    <row r="1125" spans="3:15" ht="14.25" thickBot="1" x14ac:dyDescent="0.3">
      <c r="C1125" s="23" t="str">
        <f t="shared" si="50"/>
        <v/>
      </c>
      <c r="L1125" s="24">
        <f>nbjc(F1125,H1125)</f>
        <v>0</v>
      </c>
      <c r="M1125" s="46"/>
      <c r="N1125" s="24">
        <f>nbjc(F1125,H1125+M1125)</f>
        <v>0</v>
      </c>
      <c r="O1125" s="28" t="str">
        <f>IF(K1125="","",IF(OR(F1125="3F",F1125="AEDIFICAT",F1125="ANTIN"),K1125+L1125+1,WORKDAY(K1125,L1125)))</f>
        <v/>
      </c>
    </row>
    <row r="1126" spans="3:15" ht="14.25" thickBot="1" x14ac:dyDescent="0.3">
      <c r="C1126" s="23" t="str">
        <f t="shared" si="50"/>
        <v/>
      </c>
      <c r="L1126" s="24">
        <f>nbjc(F1126,H1126)</f>
        <v>0</v>
      </c>
      <c r="M1126" s="46"/>
      <c r="N1126" s="24">
        <f>nbjc(F1126,H1126+M1126)</f>
        <v>0</v>
      </c>
      <c r="O1126" s="28" t="str">
        <f>IF(K1126="","",IF(OR(F1126="3F",F1126="AEDIFICAT",F1126="ANTIN"),K1126+L1126+1,WORKDAY(K1126,L1126)))</f>
        <v/>
      </c>
    </row>
    <row r="1127" spans="3:15" ht="14.25" thickBot="1" x14ac:dyDescent="0.3">
      <c r="C1127" s="23" t="str">
        <f t="shared" ref="C1127:C1190" si="51">IF(E1127="","",YEAR(E1127))</f>
        <v/>
      </c>
      <c r="L1127" s="24">
        <f>nbjc(F1127,H1127)</f>
        <v>0</v>
      </c>
      <c r="M1127" s="46"/>
      <c r="N1127" s="24">
        <f>nbjc(F1127,H1127+M1127)</f>
        <v>0</v>
      </c>
      <c r="O1127" s="28" t="str">
        <f>IF(K1127="","",IF(OR(F1127="3F",F1127="AEDIFICAT",F1127="ANTIN"),K1127+L1127+1,WORKDAY(K1127,L1127)))</f>
        <v/>
      </c>
    </row>
    <row r="1128" spans="3:15" ht="14.25" thickBot="1" x14ac:dyDescent="0.3">
      <c r="C1128" s="23" t="str">
        <f t="shared" si="51"/>
        <v/>
      </c>
      <c r="L1128" s="24">
        <f>nbjc(F1128,H1128)</f>
        <v>0</v>
      </c>
      <c r="M1128" s="46"/>
      <c r="N1128" s="24">
        <f>nbjc(F1128,H1128+M1128)</f>
        <v>0</v>
      </c>
      <c r="O1128" s="28" t="str">
        <f>IF(K1128="","",IF(OR(F1128="3F",F1128="AEDIFICAT",F1128="ANTIN"),K1128+L1128+1,WORKDAY(K1128,L1128)))</f>
        <v/>
      </c>
    </row>
    <row r="1129" spans="3:15" ht="14.25" thickBot="1" x14ac:dyDescent="0.3">
      <c r="C1129" s="23" t="str">
        <f t="shared" si="51"/>
        <v/>
      </c>
      <c r="L1129" s="24">
        <f>nbjc(F1129,H1129)</f>
        <v>0</v>
      </c>
      <c r="M1129" s="46"/>
      <c r="N1129" s="24">
        <f>nbjc(F1129,H1129+M1129)</f>
        <v>0</v>
      </c>
      <c r="O1129" s="28" t="str">
        <f>IF(K1129="","",IF(OR(F1129="3F",F1129="AEDIFICAT",F1129="ANTIN"),K1129+L1129+1,WORKDAY(K1129,L1129)))</f>
        <v/>
      </c>
    </row>
    <row r="1130" spans="3:15" ht="14.25" thickBot="1" x14ac:dyDescent="0.3">
      <c r="C1130" s="23" t="str">
        <f t="shared" si="51"/>
        <v/>
      </c>
      <c r="L1130" s="24">
        <f>nbjc(F1130,H1130)</f>
        <v>0</v>
      </c>
      <c r="M1130" s="46"/>
      <c r="N1130" s="24">
        <f>nbjc(F1130,H1130+M1130)</f>
        <v>0</v>
      </c>
      <c r="O1130" s="28" t="str">
        <f>IF(K1130="","",IF(OR(F1130="3F",F1130="AEDIFICAT",F1130="ANTIN"),K1130+L1130+1,WORKDAY(K1130,L1130)))</f>
        <v/>
      </c>
    </row>
    <row r="1131" spans="3:15" ht="14.25" thickBot="1" x14ac:dyDescent="0.3">
      <c r="C1131" s="23" t="str">
        <f t="shared" si="51"/>
        <v/>
      </c>
      <c r="L1131" s="24">
        <f>nbjc(F1131,H1131)</f>
        <v>0</v>
      </c>
      <c r="M1131" s="46"/>
      <c r="N1131" s="24">
        <f>nbjc(F1131,H1131+M1131)</f>
        <v>0</v>
      </c>
      <c r="O1131" s="28" t="str">
        <f>IF(K1131="","",IF(OR(F1131="3F",F1131="AEDIFICAT",F1131="ANTIN"),K1131+L1131+1,WORKDAY(K1131,L1131)))</f>
        <v/>
      </c>
    </row>
    <row r="1132" spans="3:15" ht="14.25" thickBot="1" x14ac:dyDescent="0.3">
      <c r="C1132" s="23" t="str">
        <f t="shared" si="51"/>
        <v/>
      </c>
      <c r="L1132" s="24">
        <f>nbjc(F1132,H1132)</f>
        <v>0</v>
      </c>
      <c r="M1132" s="46"/>
      <c r="N1132" s="24">
        <f>nbjc(F1132,H1132+M1132)</f>
        <v>0</v>
      </c>
      <c r="O1132" s="28" t="str">
        <f>IF(K1132="","",IF(OR(F1132="3F",F1132="AEDIFICAT",F1132="ANTIN"),K1132+L1132+1,WORKDAY(K1132,L1132)))</f>
        <v/>
      </c>
    </row>
    <row r="1133" spans="3:15" ht="14.25" thickBot="1" x14ac:dyDescent="0.3">
      <c r="C1133" s="23" t="str">
        <f t="shared" si="51"/>
        <v/>
      </c>
      <c r="L1133" s="24">
        <f>nbjc(F1133,H1133)</f>
        <v>0</v>
      </c>
      <c r="M1133" s="46"/>
      <c r="N1133" s="24">
        <f>nbjc(F1133,H1133+M1133)</f>
        <v>0</v>
      </c>
      <c r="O1133" s="28" t="str">
        <f>IF(K1133="","",IF(OR(F1133="3F",F1133="AEDIFICAT",F1133="ANTIN"),K1133+L1133+1,WORKDAY(K1133,L1133)))</f>
        <v/>
      </c>
    </row>
    <row r="1134" spans="3:15" ht="14.25" thickBot="1" x14ac:dyDescent="0.3">
      <c r="C1134" s="23" t="str">
        <f t="shared" si="51"/>
        <v/>
      </c>
      <c r="L1134" s="24">
        <f>nbjc(F1134,H1134)</f>
        <v>0</v>
      </c>
      <c r="M1134" s="46"/>
      <c r="N1134" s="24">
        <f>nbjc(F1134,H1134+M1134)</f>
        <v>0</v>
      </c>
      <c r="O1134" s="28" t="str">
        <f>IF(K1134="","",IF(OR(F1134="3F",F1134="AEDIFICAT",F1134="ANTIN"),K1134+L1134+1,WORKDAY(K1134,L1134)))</f>
        <v/>
      </c>
    </row>
    <row r="1135" spans="3:15" ht="14.25" thickBot="1" x14ac:dyDescent="0.3">
      <c r="C1135" s="23" t="str">
        <f t="shared" si="51"/>
        <v/>
      </c>
      <c r="L1135" s="24">
        <f>nbjc(F1135,H1135)</f>
        <v>0</v>
      </c>
      <c r="M1135" s="46"/>
      <c r="N1135" s="24">
        <f>nbjc(F1135,H1135+M1135)</f>
        <v>0</v>
      </c>
      <c r="O1135" s="28" t="str">
        <f>IF(K1135="","",IF(OR(F1135="3F",F1135="AEDIFICAT",F1135="ANTIN"),K1135+L1135+1,WORKDAY(K1135,L1135)))</f>
        <v/>
      </c>
    </row>
    <row r="1136" spans="3:15" ht="14.25" thickBot="1" x14ac:dyDescent="0.3">
      <c r="C1136" s="23" t="str">
        <f t="shared" si="51"/>
        <v/>
      </c>
      <c r="L1136" s="24">
        <f>nbjc(F1136,H1136)</f>
        <v>0</v>
      </c>
      <c r="M1136" s="46"/>
      <c r="N1136" s="24">
        <f>nbjc(F1136,H1136+M1136)</f>
        <v>0</v>
      </c>
      <c r="O1136" s="28" t="str">
        <f>IF(K1136="","",IF(OR(F1136="3F",F1136="AEDIFICAT",F1136="ANTIN"),K1136+L1136+1,WORKDAY(K1136,L1136)))</f>
        <v/>
      </c>
    </row>
    <row r="1137" spans="3:15" ht="14.25" thickBot="1" x14ac:dyDescent="0.3">
      <c r="C1137" s="23" t="str">
        <f t="shared" si="51"/>
        <v/>
      </c>
      <c r="L1137" s="24">
        <f>nbjc(F1137,H1137)</f>
        <v>0</v>
      </c>
      <c r="M1137" s="46"/>
      <c r="N1137" s="24">
        <f>nbjc(F1137,H1137+M1137)</f>
        <v>0</v>
      </c>
      <c r="O1137" s="28" t="str">
        <f>IF(K1137="","",IF(OR(F1137="3F",F1137="AEDIFICAT",F1137="ANTIN"),K1137+L1137+1,WORKDAY(K1137,L1137)))</f>
        <v/>
      </c>
    </row>
    <row r="1138" spans="3:15" ht="14.25" thickBot="1" x14ac:dyDescent="0.3">
      <c r="C1138" s="23" t="str">
        <f t="shared" si="51"/>
        <v/>
      </c>
      <c r="L1138" s="24">
        <f>nbjc(F1138,H1138)</f>
        <v>0</v>
      </c>
      <c r="M1138" s="46"/>
      <c r="N1138" s="24">
        <f>nbjc(F1138,H1138+M1138)</f>
        <v>0</v>
      </c>
      <c r="O1138" s="28" t="str">
        <f>IF(K1138="","",IF(OR(F1138="3F",F1138="AEDIFICAT",F1138="ANTIN"),K1138+L1138+1,WORKDAY(K1138,L1138)))</f>
        <v/>
      </c>
    </row>
    <row r="1139" spans="3:15" ht="14.25" thickBot="1" x14ac:dyDescent="0.3">
      <c r="C1139" s="23" t="str">
        <f t="shared" si="51"/>
        <v/>
      </c>
      <c r="L1139" s="24">
        <f>nbjc(F1139,H1139)</f>
        <v>0</v>
      </c>
      <c r="M1139" s="46"/>
      <c r="N1139" s="24">
        <f>nbjc(F1139,H1139+M1139)</f>
        <v>0</v>
      </c>
      <c r="O1139" s="28" t="str">
        <f>IF(K1139="","",IF(OR(F1139="3F",F1139="AEDIFICAT",F1139="ANTIN"),K1139+L1139+1,WORKDAY(K1139,L1139)))</f>
        <v/>
      </c>
    </row>
    <row r="1140" spans="3:15" ht="14.25" thickBot="1" x14ac:dyDescent="0.3">
      <c r="C1140" s="23" t="str">
        <f t="shared" si="51"/>
        <v/>
      </c>
      <c r="L1140" s="24">
        <f>nbjc(F1140,H1140)</f>
        <v>0</v>
      </c>
      <c r="M1140" s="46"/>
      <c r="N1140" s="24">
        <f>nbjc(F1140,H1140+M1140)</f>
        <v>0</v>
      </c>
      <c r="O1140" s="28" t="str">
        <f>IF(K1140="","",IF(OR(F1140="3F",F1140="AEDIFICAT",F1140="ANTIN"),K1140+L1140+1,WORKDAY(K1140,L1140)))</f>
        <v/>
      </c>
    </row>
    <row r="1141" spans="3:15" ht="14.25" thickBot="1" x14ac:dyDescent="0.3">
      <c r="C1141" s="23" t="str">
        <f t="shared" si="51"/>
        <v/>
      </c>
      <c r="L1141" s="24">
        <f>nbjc(F1141,H1141)</f>
        <v>0</v>
      </c>
      <c r="M1141" s="46"/>
      <c r="N1141" s="24">
        <f>nbjc(F1141,H1141+M1141)</f>
        <v>0</v>
      </c>
      <c r="O1141" s="28" t="str">
        <f>IF(K1141="","",IF(OR(F1141="3F",F1141="AEDIFICAT",F1141="ANTIN"),K1141+L1141+1,WORKDAY(K1141,L1141)))</f>
        <v/>
      </c>
    </row>
    <row r="1142" spans="3:15" ht="14.25" thickBot="1" x14ac:dyDescent="0.3">
      <c r="C1142" s="23" t="str">
        <f t="shared" si="51"/>
        <v/>
      </c>
      <c r="L1142" s="24">
        <f>nbjc(F1142,H1142)</f>
        <v>0</v>
      </c>
      <c r="M1142" s="46"/>
      <c r="N1142" s="24">
        <f>nbjc(F1142,H1142+M1142)</f>
        <v>0</v>
      </c>
      <c r="O1142" s="28" t="str">
        <f>IF(K1142="","",IF(OR(F1142="3F",F1142="AEDIFICAT",F1142="ANTIN"),K1142+L1142+1,WORKDAY(K1142,L1142)))</f>
        <v/>
      </c>
    </row>
    <row r="1143" spans="3:15" ht="14.25" thickBot="1" x14ac:dyDescent="0.3">
      <c r="C1143" s="23" t="str">
        <f t="shared" si="51"/>
        <v/>
      </c>
      <c r="L1143" s="24">
        <f>nbjc(F1143,H1143)</f>
        <v>0</v>
      </c>
      <c r="M1143" s="46"/>
      <c r="N1143" s="24">
        <f>nbjc(F1143,H1143+M1143)</f>
        <v>0</v>
      </c>
      <c r="O1143" s="28" t="str">
        <f>IF(K1143="","",IF(OR(F1143="3F",F1143="AEDIFICAT",F1143="ANTIN"),K1143+L1143+1,WORKDAY(K1143,L1143)))</f>
        <v/>
      </c>
    </row>
    <row r="1144" spans="3:15" ht="14.25" thickBot="1" x14ac:dyDescent="0.3">
      <c r="C1144" s="23" t="str">
        <f t="shared" si="51"/>
        <v/>
      </c>
      <c r="L1144" s="24">
        <f>nbjc(F1144,H1144)</f>
        <v>0</v>
      </c>
      <c r="M1144" s="46"/>
      <c r="N1144" s="24">
        <f>nbjc(F1144,H1144+M1144)</f>
        <v>0</v>
      </c>
      <c r="O1144" s="28" t="str">
        <f>IF(K1144="","",IF(OR(F1144="3F",F1144="AEDIFICAT",F1144="ANTIN"),K1144+L1144+1,WORKDAY(K1144,L1144)))</f>
        <v/>
      </c>
    </row>
    <row r="1145" spans="3:15" ht="14.25" thickBot="1" x14ac:dyDescent="0.3">
      <c r="C1145" s="23" t="str">
        <f t="shared" si="51"/>
        <v/>
      </c>
      <c r="L1145" s="24">
        <f>nbjc(F1145,H1145)</f>
        <v>0</v>
      </c>
      <c r="M1145" s="46"/>
      <c r="N1145" s="24">
        <f>nbjc(F1145,H1145+M1145)</f>
        <v>0</v>
      </c>
      <c r="O1145" s="28" t="str">
        <f>IF(K1145="","",IF(OR(F1145="3F",F1145="AEDIFICAT",F1145="ANTIN"),K1145+L1145+1,WORKDAY(K1145,L1145)))</f>
        <v/>
      </c>
    </row>
    <row r="1146" spans="3:15" ht="14.25" thickBot="1" x14ac:dyDescent="0.3">
      <c r="C1146" s="23" t="str">
        <f t="shared" si="51"/>
        <v/>
      </c>
      <c r="L1146" s="24">
        <f>nbjc(F1146,H1146)</f>
        <v>0</v>
      </c>
      <c r="M1146" s="46"/>
      <c r="N1146" s="24">
        <f>nbjc(F1146,H1146+M1146)</f>
        <v>0</v>
      </c>
      <c r="O1146" s="28" t="str">
        <f>IF(K1146="","",IF(OR(F1146="3F",F1146="AEDIFICAT",F1146="ANTIN"),K1146+L1146+1,WORKDAY(K1146,L1146)))</f>
        <v/>
      </c>
    </row>
    <row r="1147" spans="3:15" ht="14.25" thickBot="1" x14ac:dyDescent="0.3">
      <c r="C1147" s="23" t="str">
        <f t="shared" si="51"/>
        <v/>
      </c>
      <c r="L1147" s="24">
        <f>nbjc(F1147,H1147)</f>
        <v>0</v>
      </c>
      <c r="M1147" s="46"/>
      <c r="N1147" s="24">
        <f>nbjc(F1147,H1147+M1147)</f>
        <v>0</v>
      </c>
      <c r="O1147" s="28" t="str">
        <f>IF(K1147="","",IF(OR(F1147="3F",F1147="AEDIFICAT",F1147="ANTIN"),K1147+L1147+1,WORKDAY(K1147,L1147)))</f>
        <v/>
      </c>
    </row>
    <row r="1148" spans="3:15" ht="14.25" thickBot="1" x14ac:dyDescent="0.3">
      <c r="C1148" s="23" t="str">
        <f t="shared" si="51"/>
        <v/>
      </c>
      <c r="L1148" s="24">
        <f>nbjc(F1148,H1148)</f>
        <v>0</v>
      </c>
      <c r="M1148" s="46"/>
      <c r="N1148" s="24">
        <f>nbjc(F1148,H1148+M1148)</f>
        <v>0</v>
      </c>
      <c r="O1148" s="28" t="str">
        <f>IF(K1148="","",IF(OR(F1148="3F",F1148="AEDIFICAT",F1148="ANTIN"),K1148+L1148+1,WORKDAY(K1148,L1148)))</f>
        <v/>
      </c>
    </row>
    <row r="1149" spans="3:15" ht="14.25" thickBot="1" x14ac:dyDescent="0.3">
      <c r="C1149" s="23" t="str">
        <f t="shared" si="51"/>
        <v/>
      </c>
      <c r="L1149" s="24">
        <f>nbjc(F1149,H1149)</f>
        <v>0</v>
      </c>
      <c r="M1149" s="46"/>
      <c r="N1149" s="24">
        <f>nbjc(F1149,H1149+M1149)</f>
        <v>0</v>
      </c>
      <c r="O1149" s="28" t="str">
        <f>IF(K1149="","",IF(OR(F1149="3F",F1149="AEDIFICAT",F1149="ANTIN"),K1149+L1149+1,WORKDAY(K1149,L1149)))</f>
        <v/>
      </c>
    </row>
    <row r="1150" spans="3:15" ht="14.25" thickBot="1" x14ac:dyDescent="0.3">
      <c r="C1150" s="23" t="str">
        <f t="shared" si="51"/>
        <v/>
      </c>
      <c r="L1150" s="24">
        <f>nbjc(F1150,H1150)</f>
        <v>0</v>
      </c>
      <c r="M1150" s="46"/>
      <c r="N1150" s="24">
        <f>nbjc(F1150,H1150+M1150)</f>
        <v>0</v>
      </c>
      <c r="O1150" s="28" t="str">
        <f>IF(K1150="","",IF(OR(F1150="3F",F1150="AEDIFICAT",F1150="ANTIN"),K1150+L1150+1,WORKDAY(K1150,L1150)))</f>
        <v/>
      </c>
    </row>
    <row r="1151" spans="3:15" ht="14.25" thickBot="1" x14ac:dyDescent="0.3">
      <c r="C1151" s="23" t="str">
        <f t="shared" si="51"/>
        <v/>
      </c>
      <c r="L1151" s="24">
        <f>nbjc(F1151,H1151)</f>
        <v>0</v>
      </c>
      <c r="M1151" s="46"/>
      <c r="N1151" s="24">
        <f>nbjc(F1151,H1151+M1151)</f>
        <v>0</v>
      </c>
      <c r="O1151" s="28" t="str">
        <f>IF(K1151="","",IF(OR(F1151="3F",F1151="AEDIFICAT",F1151="ANTIN"),K1151+L1151+1,WORKDAY(K1151,L1151)))</f>
        <v/>
      </c>
    </row>
    <row r="1152" spans="3:15" ht="14.25" thickBot="1" x14ac:dyDescent="0.3">
      <c r="C1152" s="23" t="str">
        <f t="shared" si="51"/>
        <v/>
      </c>
      <c r="L1152" s="24">
        <f>nbjc(F1152,H1152)</f>
        <v>0</v>
      </c>
      <c r="M1152" s="46"/>
      <c r="N1152" s="24">
        <f>nbjc(F1152,H1152+M1152)</f>
        <v>0</v>
      </c>
      <c r="O1152" s="28" t="str">
        <f>IF(K1152="","",IF(OR(F1152="3F",F1152="AEDIFICAT",F1152="ANTIN"),K1152+L1152+1,WORKDAY(K1152,L1152)))</f>
        <v/>
      </c>
    </row>
    <row r="1153" spans="3:15" ht="14.25" thickBot="1" x14ac:dyDescent="0.3">
      <c r="C1153" s="23" t="str">
        <f t="shared" si="51"/>
        <v/>
      </c>
      <c r="L1153" s="24">
        <f>nbjc(F1153,H1153)</f>
        <v>0</v>
      </c>
      <c r="M1153" s="46"/>
      <c r="N1153" s="24">
        <f>nbjc(F1153,H1153+M1153)</f>
        <v>0</v>
      </c>
      <c r="O1153" s="28" t="str">
        <f>IF(K1153="","",IF(OR(F1153="3F",F1153="AEDIFICAT",F1153="ANTIN"),K1153+L1153+1,WORKDAY(K1153,L1153)))</f>
        <v/>
      </c>
    </row>
    <row r="1154" spans="3:15" ht="14.25" thickBot="1" x14ac:dyDescent="0.3">
      <c r="C1154" s="23" t="str">
        <f t="shared" si="51"/>
        <v/>
      </c>
      <c r="L1154" s="24">
        <f>nbjc(F1154,H1154)</f>
        <v>0</v>
      </c>
      <c r="M1154" s="46"/>
      <c r="N1154" s="24">
        <f>nbjc(F1154,H1154+M1154)</f>
        <v>0</v>
      </c>
      <c r="O1154" s="28" t="str">
        <f>IF(K1154="","",IF(OR(F1154="3F",F1154="AEDIFICAT",F1154="ANTIN"),K1154+L1154+1,WORKDAY(K1154,L1154)))</f>
        <v/>
      </c>
    </row>
    <row r="1155" spans="3:15" ht="14.25" thickBot="1" x14ac:dyDescent="0.3">
      <c r="C1155" s="23" t="str">
        <f t="shared" si="51"/>
        <v/>
      </c>
      <c r="L1155" s="24">
        <f>nbjc(F1155,H1155)</f>
        <v>0</v>
      </c>
      <c r="M1155" s="46"/>
      <c r="N1155" s="24">
        <f>nbjc(F1155,H1155+M1155)</f>
        <v>0</v>
      </c>
      <c r="O1155" s="28" t="str">
        <f>IF(K1155="","",IF(OR(F1155="3F",F1155="AEDIFICAT",F1155="ANTIN"),K1155+L1155+1,WORKDAY(K1155,L1155)))</f>
        <v/>
      </c>
    </row>
    <row r="1156" spans="3:15" ht="14.25" thickBot="1" x14ac:dyDescent="0.3">
      <c r="C1156" s="23" t="str">
        <f t="shared" si="51"/>
        <v/>
      </c>
      <c r="L1156" s="24">
        <f>nbjc(F1156,H1156)</f>
        <v>0</v>
      </c>
      <c r="M1156" s="46"/>
      <c r="N1156" s="24">
        <f>nbjc(F1156,H1156+M1156)</f>
        <v>0</v>
      </c>
      <c r="O1156" s="28" t="str">
        <f>IF(K1156="","",IF(OR(F1156="3F",F1156="AEDIFICAT",F1156="ANTIN"),K1156+L1156+1,WORKDAY(K1156,L1156)))</f>
        <v/>
      </c>
    </row>
    <row r="1157" spans="3:15" ht="14.25" thickBot="1" x14ac:dyDescent="0.3">
      <c r="C1157" s="23" t="str">
        <f t="shared" si="51"/>
        <v/>
      </c>
      <c r="L1157" s="24">
        <f>nbjc(F1157,H1157)</f>
        <v>0</v>
      </c>
      <c r="M1157" s="46"/>
      <c r="N1157" s="24">
        <f>nbjc(F1157,H1157+M1157)</f>
        <v>0</v>
      </c>
      <c r="O1157" s="28" t="str">
        <f>IF(K1157="","",IF(OR(F1157="3F",F1157="AEDIFICAT",F1157="ANTIN"),K1157+L1157+1,WORKDAY(K1157,L1157)))</f>
        <v/>
      </c>
    </row>
    <row r="1158" spans="3:15" ht="14.25" thickBot="1" x14ac:dyDescent="0.3">
      <c r="C1158" s="23" t="str">
        <f t="shared" si="51"/>
        <v/>
      </c>
      <c r="L1158" s="24">
        <f>nbjc(F1158,H1158)</f>
        <v>0</v>
      </c>
      <c r="M1158" s="46"/>
      <c r="N1158" s="24">
        <f>nbjc(F1158,H1158+M1158)</f>
        <v>0</v>
      </c>
      <c r="O1158" s="28" t="str">
        <f>IF(K1158="","",IF(OR(F1158="3F",F1158="AEDIFICAT",F1158="ANTIN"),K1158+L1158+1,WORKDAY(K1158,L1158)))</f>
        <v/>
      </c>
    </row>
    <row r="1159" spans="3:15" ht="14.25" thickBot="1" x14ac:dyDescent="0.3">
      <c r="C1159" s="23" t="str">
        <f t="shared" si="51"/>
        <v/>
      </c>
      <c r="L1159" s="24">
        <f>nbjc(F1159,H1159)</f>
        <v>0</v>
      </c>
      <c r="M1159" s="46"/>
      <c r="N1159" s="24">
        <f>nbjc(F1159,H1159+M1159)</f>
        <v>0</v>
      </c>
      <c r="O1159" s="28" t="str">
        <f>IF(K1159="","",IF(OR(F1159="3F",F1159="AEDIFICAT",F1159="ANTIN"),K1159+L1159+1,WORKDAY(K1159,L1159)))</f>
        <v/>
      </c>
    </row>
    <row r="1160" spans="3:15" ht="14.25" thickBot="1" x14ac:dyDescent="0.3">
      <c r="C1160" s="23" t="str">
        <f t="shared" si="51"/>
        <v/>
      </c>
      <c r="L1160" s="24">
        <f>nbjc(F1160,H1160)</f>
        <v>0</v>
      </c>
      <c r="M1160" s="46"/>
      <c r="N1160" s="24">
        <f>nbjc(F1160,H1160+M1160)</f>
        <v>0</v>
      </c>
      <c r="O1160" s="28" t="str">
        <f>IF(K1160="","",IF(OR(F1160="3F",F1160="AEDIFICAT",F1160="ANTIN"),K1160+L1160+1,WORKDAY(K1160,L1160)))</f>
        <v/>
      </c>
    </row>
    <row r="1161" spans="3:15" ht="14.25" thickBot="1" x14ac:dyDescent="0.3">
      <c r="C1161" s="23" t="str">
        <f t="shared" si="51"/>
        <v/>
      </c>
      <c r="L1161" s="24">
        <f>nbjc(F1161,H1161)</f>
        <v>0</v>
      </c>
      <c r="M1161" s="46"/>
      <c r="N1161" s="24">
        <f>nbjc(F1161,H1161+M1161)</f>
        <v>0</v>
      </c>
      <c r="O1161" s="28" t="str">
        <f>IF(K1161="","",IF(OR(F1161="3F",F1161="AEDIFICAT",F1161="ANTIN"),K1161+L1161+1,WORKDAY(K1161,L1161)))</f>
        <v/>
      </c>
    </row>
    <row r="1162" spans="3:15" ht="14.25" thickBot="1" x14ac:dyDescent="0.3">
      <c r="C1162" s="23" t="str">
        <f t="shared" si="51"/>
        <v/>
      </c>
      <c r="L1162" s="24">
        <f>nbjc(F1162,H1162)</f>
        <v>0</v>
      </c>
      <c r="M1162" s="46"/>
      <c r="N1162" s="24">
        <f>nbjc(F1162,H1162+M1162)</f>
        <v>0</v>
      </c>
      <c r="O1162" s="28" t="str">
        <f>IF(K1162="","",IF(OR(F1162="3F",F1162="AEDIFICAT",F1162="ANTIN"),K1162+L1162+1,WORKDAY(K1162,L1162)))</f>
        <v/>
      </c>
    </row>
    <row r="1163" spans="3:15" ht="14.25" thickBot="1" x14ac:dyDescent="0.3">
      <c r="C1163" s="23" t="str">
        <f t="shared" si="51"/>
        <v/>
      </c>
      <c r="L1163" s="24">
        <f>nbjc(F1163,H1163)</f>
        <v>0</v>
      </c>
      <c r="M1163" s="46"/>
      <c r="N1163" s="24">
        <f>nbjc(F1163,H1163+M1163)</f>
        <v>0</v>
      </c>
      <c r="O1163" s="28" t="str">
        <f>IF(K1163="","",IF(OR(F1163="3F",F1163="AEDIFICAT",F1163="ANTIN"),K1163+L1163+1,WORKDAY(K1163,L1163)))</f>
        <v/>
      </c>
    </row>
    <row r="1164" spans="3:15" ht="14.25" thickBot="1" x14ac:dyDescent="0.3">
      <c r="C1164" s="23" t="str">
        <f t="shared" si="51"/>
        <v/>
      </c>
      <c r="L1164" s="24">
        <f>nbjc(F1164,H1164)</f>
        <v>0</v>
      </c>
      <c r="M1164" s="46"/>
      <c r="N1164" s="24">
        <f>nbjc(F1164,H1164+M1164)</f>
        <v>0</v>
      </c>
      <c r="O1164" s="28" t="str">
        <f>IF(K1164="","",IF(OR(F1164="3F",F1164="AEDIFICAT",F1164="ANTIN"),K1164+L1164+1,WORKDAY(K1164,L1164)))</f>
        <v/>
      </c>
    </row>
    <row r="1165" spans="3:15" ht="14.25" thickBot="1" x14ac:dyDescent="0.3">
      <c r="C1165" s="23" t="str">
        <f t="shared" si="51"/>
        <v/>
      </c>
      <c r="L1165" s="24">
        <f>nbjc(F1165,H1165)</f>
        <v>0</v>
      </c>
      <c r="M1165" s="46"/>
      <c r="N1165" s="24">
        <f>nbjc(F1165,H1165+M1165)</f>
        <v>0</v>
      </c>
      <c r="O1165" s="28" t="str">
        <f>IF(K1165="","",IF(OR(F1165="3F",F1165="AEDIFICAT",F1165="ANTIN"),K1165+L1165+1,WORKDAY(K1165,L1165)))</f>
        <v/>
      </c>
    </row>
    <row r="1166" spans="3:15" ht="14.25" thickBot="1" x14ac:dyDescent="0.3">
      <c r="C1166" s="23" t="str">
        <f t="shared" si="51"/>
        <v/>
      </c>
      <c r="L1166" s="24">
        <f>nbjc(F1166,H1166)</f>
        <v>0</v>
      </c>
      <c r="M1166" s="46"/>
      <c r="N1166" s="24">
        <f>nbjc(F1166,H1166+M1166)</f>
        <v>0</v>
      </c>
      <c r="O1166" s="28" t="str">
        <f>IF(K1166="","",IF(OR(F1166="3F",F1166="AEDIFICAT",F1166="ANTIN"),K1166+L1166+1,WORKDAY(K1166,L1166)))</f>
        <v/>
      </c>
    </row>
    <row r="1167" spans="3:15" ht="14.25" thickBot="1" x14ac:dyDescent="0.3">
      <c r="C1167" s="23" t="str">
        <f t="shared" si="51"/>
        <v/>
      </c>
      <c r="L1167" s="24">
        <f>nbjc(F1167,H1167)</f>
        <v>0</v>
      </c>
      <c r="M1167" s="46"/>
      <c r="N1167" s="24">
        <f>nbjc(F1167,H1167+M1167)</f>
        <v>0</v>
      </c>
      <c r="O1167" s="28" t="str">
        <f>IF(K1167="","",IF(OR(F1167="3F",F1167="AEDIFICAT",F1167="ANTIN"),K1167+L1167+1,WORKDAY(K1167,L1167)))</f>
        <v/>
      </c>
    </row>
    <row r="1168" spans="3:15" ht="14.25" thickBot="1" x14ac:dyDescent="0.3">
      <c r="C1168" s="23" t="str">
        <f t="shared" si="51"/>
        <v/>
      </c>
      <c r="L1168" s="24">
        <f>nbjc(F1168,H1168)</f>
        <v>0</v>
      </c>
      <c r="M1168" s="46"/>
      <c r="N1168" s="24">
        <f>nbjc(F1168,H1168+M1168)</f>
        <v>0</v>
      </c>
      <c r="O1168" s="28" t="str">
        <f>IF(K1168="","",IF(OR(F1168="3F",F1168="AEDIFICAT",F1168="ANTIN"),K1168+L1168+1,WORKDAY(K1168,L1168)))</f>
        <v/>
      </c>
    </row>
    <row r="1169" spans="3:15" ht="14.25" thickBot="1" x14ac:dyDescent="0.3">
      <c r="C1169" s="23" t="str">
        <f t="shared" si="51"/>
        <v/>
      </c>
      <c r="L1169" s="24">
        <f>nbjc(F1169,H1169)</f>
        <v>0</v>
      </c>
      <c r="M1169" s="46"/>
      <c r="N1169" s="24">
        <f>nbjc(F1169,H1169+M1169)</f>
        <v>0</v>
      </c>
      <c r="O1169" s="28" t="str">
        <f>IF(K1169="","",IF(OR(F1169="3F",F1169="AEDIFICAT",F1169="ANTIN"),K1169+L1169+1,WORKDAY(K1169,L1169)))</f>
        <v/>
      </c>
    </row>
    <row r="1170" spans="3:15" ht="14.25" thickBot="1" x14ac:dyDescent="0.3">
      <c r="C1170" s="23" t="str">
        <f t="shared" si="51"/>
        <v/>
      </c>
      <c r="L1170" s="24">
        <f>nbjc(F1170,H1170)</f>
        <v>0</v>
      </c>
      <c r="M1170" s="46"/>
      <c r="N1170" s="24">
        <f>nbjc(F1170,H1170+M1170)</f>
        <v>0</v>
      </c>
      <c r="O1170" s="28" t="str">
        <f>IF(K1170="","",IF(OR(F1170="3F",F1170="AEDIFICAT",F1170="ANTIN"),K1170+L1170+1,WORKDAY(K1170,L1170)))</f>
        <v/>
      </c>
    </row>
    <row r="1171" spans="3:15" ht="14.25" thickBot="1" x14ac:dyDescent="0.3">
      <c r="C1171" s="23" t="str">
        <f t="shared" si="51"/>
        <v/>
      </c>
      <c r="L1171" s="24">
        <f>nbjc(F1171,H1171)</f>
        <v>0</v>
      </c>
      <c r="M1171" s="46"/>
      <c r="N1171" s="24">
        <f>nbjc(F1171,H1171+M1171)</f>
        <v>0</v>
      </c>
      <c r="O1171" s="28" t="str">
        <f>IF(K1171="","",IF(OR(F1171="3F",F1171="AEDIFICAT",F1171="ANTIN"),K1171+L1171+1,WORKDAY(K1171,L1171)))</f>
        <v/>
      </c>
    </row>
    <row r="1172" spans="3:15" ht="14.25" thickBot="1" x14ac:dyDescent="0.3">
      <c r="C1172" s="23" t="str">
        <f t="shared" si="51"/>
        <v/>
      </c>
      <c r="L1172" s="24">
        <f>nbjc(F1172,H1172)</f>
        <v>0</v>
      </c>
      <c r="M1172" s="46"/>
      <c r="N1172" s="24">
        <f>nbjc(F1172,H1172+M1172)</f>
        <v>0</v>
      </c>
      <c r="O1172" s="28" t="str">
        <f>IF(K1172="","",IF(OR(F1172="3F",F1172="AEDIFICAT",F1172="ANTIN"),K1172+L1172+1,WORKDAY(K1172,L1172)))</f>
        <v/>
      </c>
    </row>
    <row r="1173" spans="3:15" ht="14.25" thickBot="1" x14ac:dyDescent="0.3">
      <c r="C1173" s="23" t="str">
        <f t="shared" si="51"/>
        <v/>
      </c>
      <c r="L1173" s="24">
        <f>nbjc(F1173,H1173)</f>
        <v>0</v>
      </c>
      <c r="M1173" s="46"/>
      <c r="N1173" s="24">
        <f>nbjc(F1173,H1173+M1173)</f>
        <v>0</v>
      </c>
      <c r="O1173" s="28" t="str">
        <f>IF(K1173="","",IF(OR(F1173="3F",F1173="AEDIFICAT",F1173="ANTIN"),K1173+L1173+1,WORKDAY(K1173,L1173)))</f>
        <v/>
      </c>
    </row>
    <row r="1174" spans="3:15" ht="14.25" thickBot="1" x14ac:dyDescent="0.3">
      <c r="C1174" s="23" t="str">
        <f t="shared" si="51"/>
        <v/>
      </c>
      <c r="L1174" s="24">
        <f>nbjc(F1174,H1174)</f>
        <v>0</v>
      </c>
      <c r="M1174" s="46"/>
      <c r="N1174" s="24">
        <f>nbjc(F1174,H1174+M1174)</f>
        <v>0</v>
      </c>
      <c r="O1174" s="28" t="str">
        <f>IF(K1174="","",IF(OR(F1174="3F",F1174="AEDIFICAT",F1174="ANTIN"),K1174+L1174+1,WORKDAY(K1174,L1174)))</f>
        <v/>
      </c>
    </row>
    <row r="1175" spans="3:15" ht="14.25" thickBot="1" x14ac:dyDescent="0.3">
      <c r="C1175" s="23" t="str">
        <f t="shared" si="51"/>
        <v/>
      </c>
      <c r="L1175" s="24">
        <f>nbjc(F1175,H1175)</f>
        <v>0</v>
      </c>
      <c r="M1175" s="46"/>
      <c r="N1175" s="24">
        <f>nbjc(F1175,H1175+M1175)</f>
        <v>0</v>
      </c>
      <c r="O1175" s="28" t="str">
        <f>IF(K1175="","",IF(OR(F1175="3F",F1175="AEDIFICAT",F1175="ANTIN"),K1175+L1175+1,WORKDAY(K1175,L1175)))</f>
        <v/>
      </c>
    </row>
    <row r="1176" spans="3:15" ht="14.25" thickBot="1" x14ac:dyDescent="0.3">
      <c r="C1176" s="23" t="str">
        <f t="shared" si="51"/>
        <v/>
      </c>
      <c r="L1176" s="24">
        <f>nbjc(F1176,H1176)</f>
        <v>0</v>
      </c>
      <c r="M1176" s="46"/>
      <c r="N1176" s="24">
        <f>nbjc(F1176,H1176+M1176)</f>
        <v>0</v>
      </c>
      <c r="O1176" s="28" t="str">
        <f>IF(K1176="","",IF(OR(F1176="3F",F1176="AEDIFICAT",F1176="ANTIN"),K1176+L1176+1,WORKDAY(K1176,L1176)))</f>
        <v/>
      </c>
    </row>
    <row r="1177" spans="3:15" ht="14.25" thickBot="1" x14ac:dyDescent="0.3">
      <c r="C1177" s="23" t="str">
        <f t="shared" si="51"/>
        <v/>
      </c>
      <c r="L1177" s="24">
        <f>nbjc(F1177,H1177)</f>
        <v>0</v>
      </c>
      <c r="M1177" s="46"/>
      <c r="N1177" s="24">
        <f>nbjc(F1177,H1177+M1177)</f>
        <v>0</v>
      </c>
      <c r="O1177" s="28" t="str">
        <f>IF(K1177="","",IF(OR(F1177="3F",F1177="AEDIFICAT",F1177="ANTIN"),K1177+L1177+1,WORKDAY(K1177,L1177)))</f>
        <v/>
      </c>
    </row>
    <row r="1178" spans="3:15" ht="14.25" thickBot="1" x14ac:dyDescent="0.3">
      <c r="C1178" s="23" t="str">
        <f t="shared" si="51"/>
        <v/>
      </c>
      <c r="L1178" s="24">
        <f>nbjc(F1178,H1178)</f>
        <v>0</v>
      </c>
      <c r="M1178" s="46"/>
      <c r="N1178" s="24">
        <f>nbjc(F1178,H1178+M1178)</f>
        <v>0</v>
      </c>
      <c r="O1178" s="28" t="str">
        <f>IF(K1178="","",IF(OR(F1178="3F",F1178="AEDIFICAT",F1178="ANTIN"),K1178+L1178+1,WORKDAY(K1178,L1178)))</f>
        <v/>
      </c>
    </row>
    <row r="1179" spans="3:15" ht="14.25" thickBot="1" x14ac:dyDescent="0.3">
      <c r="C1179" s="23" t="str">
        <f t="shared" si="51"/>
        <v/>
      </c>
      <c r="L1179" s="24">
        <f>nbjc(F1179,H1179)</f>
        <v>0</v>
      </c>
      <c r="M1179" s="46"/>
      <c r="N1179" s="24">
        <f>nbjc(F1179,H1179+M1179)</f>
        <v>0</v>
      </c>
      <c r="O1179" s="28" t="str">
        <f>IF(K1179="","",IF(OR(F1179="3F",F1179="AEDIFICAT",F1179="ANTIN"),K1179+L1179+1,WORKDAY(K1179,L1179)))</f>
        <v/>
      </c>
    </row>
    <row r="1180" spans="3:15" ht="14.25" thickBot="1" x14ac:dyDescent="0.3">
      <c r="C1180" s="23" t="str">
        <f t="shared" si="51"/>
        <v/>
      </c>
      <c r="L1180" s="24">
        <f>nbjc(F1180,H1180)</f>
        <v>0</v>
      </c>
      <c r="M1180" s="46"/>
      <c r="N1180" s="24">
        <f>nbjc(F1180,H1180+M1180)</f>
        <v>0</v>
      </c>
      <c r="O1180" s="28" t="str">
        <f>IF(K1180="","",IF(OR(F1180="3F",F1180="AEDIFICAT",F1180="ANTIN"),K1180+L1180+1,WORKDAY(K1180,L1180)))</f>
        <v/>
      </c>
    </row>
    <row r="1181" spans="3:15" ht="14.25" thickBot="1" x14ac:dyDescent="0.3">
      <c r="C1181" s="23" t="str">
        <f t="shared" si="51"/>
        <v/>
      </c>
      <c r="L1181" s="24">
        <f>nbjc(F1181,H1181)</f>
        <v>0</v>
      </c>
      <c r="M1181" s="46"/>
      <c r="N1181" s="24">
        <f>nbjc(F1181,H1181+M1181)</f>
        <v>0</v>
      </c>
      <c r="O1181" s="28" t="str">
        <f>IF(K1181="","",IF(OR(F1181="3F",F1181="AEDIFICAT",F1181="ANTIN"),K1181+L1181+1,WORKDAY(K1181,L1181)))</f>
        <v/>
      </c>
    </row>
    <row r="1182" spans="3:15" ht="14.25" thickBot="1" x14ac:dyDescent="0.3">
      <c r="C1182" s="23" t="str">
        <f t="shared" si="51"/>
        <v/>
      </c>
      <c r="L1182" s="24">
        <f>nbjc(F1182,H1182)</f>
        <v>0</v>
      </c>
      <c r="M1182" s="46"/>
      <c r="N1182" s="24">
        <f>nbjc(F1182,H1182+M1182)</f>
        <v>0</v>
      </c>
      <c r="O1182" s="28" t="str">
        <f>IF(K1182="","",IF(OR(F1182="3F",F1182="AEDIFICAT",F1182="ANTIN"),K1182+L1182+1,WORKDAY(K1182,L1182)))</f>
        <v/>
      </c>
    </row>
    <row r="1183" spans="3:15" ht="14.25" thickBot="1" x14ac:dyDescent="0.3">
      <c r="C1183" s="23" t="str">
        <f t="shared" si="51"/>
        <v/>
      </c>
      <c r="L1183" s="24">
        <f>nbjc(F1183,H1183)</f>
        <v>0</v>
      </c>
      <c r="M1183" s="46"/>
      <c r="N1183" s="24">
        <f>nbjc(F1183,H1183+M1183)</f>
        <v>0</v>
      </c>
      <c r="O1183" s="28" t="str">
        <f>IF(K1183="","",IF(OR(F1183="3F",F1183="AEDIFICAT",F1183="ANTIN"),K1183+L1183+1,WORKDAY(K1183,L1183)))</f>
        <v/>
      </c>
    </row>
    <row r="1184" spans="3:15" ht="14.25" thickBot="1" x14ac:dyDescent="0.3">
      <c r="C1184" s="23" t="str">
        <f t="shared" si="51"/>
        <v/>
      </c>
      <c r="L1184" s="24">
        <f>nbjc(F1184,H1184)</f>
        <v>0</v>
      </c>
      <c r="M1184" s="46"/>
      <c r="N1184" s="24">
        <f>nbjc(F1184,H1184+M1184)</f>
        <v>0</v>
      </c>
      <c r="O1184" s="28" t="str">
        <f>IF(K1184="","",IF(OR(F1184="3F",F1184="AEDIFICAT",F1184="ANTIN"),K1184+L1184+1,WORKDAY(K1184,L1184)))</f>
        <v/>
      </c>
    </row>
    <row r="1185" spans="3:15" ht="14.25" thickBot="1" x14ac:dyDescent="0.3">
      <c r="C1185" s="23" t="str">
        <f t="shared" si="51"/>
        <v/>
      </c>
      <c r="L1185" s="24">
        <f>nbjc(F1185,H1185)</f>
        <v>0</v>
      </c>
      <c r="M1185" s="46"/>
      <c r="N1185" s="24">
        <f>nbjc(F1185,H1185+M1185)</f>
        <v>0</v>
      </c>
      <c r="O1185" s="28" t="str">
        <f>IF(K1185="","",IF(OR(F1185="3F",F1185="AEDIFICAT",F1185="ANTIN"),K1185+L1185+1,WORKDAY(K1185,L1185)))</f>
        <v/>
      </c>
    </row>
    <row r="1186" spans="3:15" ht="14.25" thickBot="1" x14ac:dyDescent="0.3">
      <c r="C1186" s="23" t="str">
        <f t="shared" si="51"/>
        <v/>
      </c>
      <c r="L1186" s="24">
        <f>nbjc(F1186,H1186)</f>
        <v>0</v>
      </c>
      <c r="M1186" s="46"/>
      <c r="N1186" s="24">
        <f>nbjc(F1186,H1186+M1186)</f>
        <v>0</v>
      </c>
      <c r="O1186" s="28" t="str">
        <f>IF(K1186="","",IF(OR(F1186="3F",F1186="AEDIFICAT",F1186="ANTIN"),K1186+L1186+1,WORKDAY(K1186,L1186)))</f>
        <v/>
      </c>
    </row>
    <row r="1187" spans="3:15" ht="14.25" thickBot="1" x14ac:dyDescent="0.3">
      <c r="C1187" s="23" t="str">
        <f t="shared" si="51"/>
        <v/>
      </c>
      <c r="L1187" s="24">
        <f>nbjc(F1187,H1187)</f>
        <v>0</v>
      </c>
      <c r="M1187" s="46"/>
      <c r="N1187" s="24">
        <f>nbjc(F1187,H1187+M1187)</f>
        <v>0</v>
      </c>
      <c r="O1187" s="28" t="str">
        <f>IF(K1187="","",IF(OR(F1187="3F",F1187="AEDIFICAT",F1187="ANTIN"),K1187+L1187+1,WORKDAY(K1187,L1187)))</f>
        <v/>
      </c>
    </row>
    <row r="1188" spans="3:15" ht="14.25" thickBot="1" x14ac:dyDescent="0.3">
      <c r="C1188" s="23" t="str">
        <f t="shared" si="51"/>
        <v/>
      </c>
      <c r="L1188" s="24">
        <f>nbjc(F1188,H1188)</f>
        <v>0</v>
      </c>
      <c r="M1188" s="46"/>
      <c r="N1188" s="24">
        <f>nbjc(F1188,H1188+M1188)</f>
        <v>0</v>
      </c>
      <c r="O1188" s="28" t="str">
        <f>IF(K1188="","",IF(OR(F1188="3F",F1188="AEDIFICAT",F1188="ANTIN"),K1188+L1188+1,WORKDAY(K1188,L1188)))</f>
        <v/>
      </c>
    </row>
    <row r="1189" spans="3:15" ht="14.25" thickBot="1" x14ac:dyDescent="0.3">
      <c r="C1189" s="23" t="str">
        <f t="shared" si="51"/>
        <v/>
      </c>
      <c r="L1189" s="24">
        <f>nbjc(F1189,H1189)</f>
        <v>0</v>
      </c>
      <c r="M1189" s="46"/>
      <c r="N1189" s="24">
        <f>nbjc(F1189,H1189+M1189)</f>
        <v>0</v>
      </c>
      <c r="O1189" s="28" t="str">
        <f>IF(K1189="","",IF(OR(F1189="3F",F1189="AEDIFICAT",F1189="ANTIN"),K1189+L1189+1,WORKDAY(K1189,L1189)))</f>
        <v/>
      </c>
    </row>
    <row r="1190" spans="3:15" ht="14.25" thickBot="1" x14ac:dyDescent="0.3">
      <c r="C1190" s="23" t="str">
        <f t="shared" si="51"/>
        <v/>
      </c>
      <c r="L1190" s="24">
        <f>nbjc(F1190,H1190)</f>
        <v>0</v>
      </c>
      <c r="M1190" s="46"/>
      <c r="N1190" s="24">
        <f>nbjc(F1190,H1190+M1190)</f>
        <v>0</v>
      </c>
      <c r="O1190" s="28" t="str">
        <f>IF(K1190="","",IF(OR(F1190="3F",F1190="AEDIFICAT",F1190="ANTIN"),K1190+L1190+1,WORKDAY(K1190,L1190)))</f>
        <v/>
      </c>
    </row>
    <row r="1191" spans="3:15" ht="14.25" thickBot="1" x14ac:dyDescent="0.3">
      <c r="C1191" s="23" t="str">
        <f t="shared" ref="C1191:C1254" si="52">IF(E1191="","",YEAR(E1191))</f>
        <v/>
      </c>
      <c r="L1191" s="24">
        <f>nbjc(F1191,H1191)</f>
        <v>0</v>
      </c>
      <c r="M1191" s="46"/>
      <c r="N1191" s="24">
        <f>nbjc(F1191,H1191+M1191)</f>
        <v>0</v>
      </c>
      <c r="O1191" s="28" t="str">
        <f>IF(K1191="","",IF(OR(F1191="3F",F1191="AEDIFICAT",F1191="ANTIN"),K1191+L1191+1,WORKDAY(K1191,L1191)))</f>
        <v/>
      </c>
    </row>
    <row r="1192" spans="3:15" ht="14.25" thickBot="1" x14ac:dyDescent="0.3">
      <c r="C1192" s="23" t="str">
        <f t="shared" si="52"/>
        <v/>
      </c>
      <c r="L1192" s="24">
        <f>nbjc(F1192,H1192)</f>
        <v>0</v>
      </c>
      <c r="M1192" s="46"/>
      <c r="N1192" s="24">
        <f>nbjc(F1192,H1192+M1192)</f>
        <v>0</v>
      </c>
      <c r="O1192" s="28" t="str">
        <f>IF(K1192="","",IF(OR(F1192="3F",F1192="AEDIFICAT",F1192="ANTIN"),K1192+L1192+1,WORKDAY(K1192,L1192)))</f>
        <v/>
      </c>
    </row>
    <row r="1193" spans="3:15" ht="14.25" thickBot="1" x14ac:dyDescent="0.3">
      <c r="C1193" s="23" t="str">
        <f t="shared" si="52"/>
        <v/>
      </c>
      <c r="L1193" s="24">
        <f>nbjc(F1193,H1193)</f>
        <v>0</v>
      </c>
      <c r="M1193" s="46"/>
      <c r="N1193" s="24">
        <f>nbjc(F1193,H1193+M1193)</f>
        <v>0</v>
      </c>
      <c r="O1193" s="28" t="str">
        <f>IF(K1193="","",IF(OR(F1193="3F",F1193="AEDIFICAT",F1193="ANTIN"),K1193+L1193+1,WORKDAY(K1193,L1193)))</f>
        <v/>
      </c>
    </row>
    <row r="1194" spans="3:15" ht="14.25" thickBot="1" x14ac:dyDescent="0.3">
      <c r="C1194" s="23" t="str">
        <f t="shared" si="52"/>
        <v/>
      </c>
      <c r="L1194" s="24">
        <f>nbjc(F1194,H1194)</f>
        <v>0</v>
      </c>
      <c r="M1194" s="46"/>
      <c r="N1194" s="24">
        <f>nbjc(F1194,H1194+M1194)</f>
        <v>0</v>
      </c>
      <c r="O1194" s="28" t="str">
        <f>IF(K1194="","",IF(OR(F1194="3F",F1194="AEDIFICAT",F1194="ANTIN"),K1194+L1194+1,WORKDAY(K1194,L1194)))</f>
        <v/>
      </c>
    </row>
    <row r="1195" spans="3:15" ht="14.25" thickBot="1" x14ac:dyDescent="0.3">
      <c r="C1195" s="23" t="str">
        <f t="shared" si="52"/>
        <v/>
      </c>
      <c r="L1195" s="24">
        <f>nbjc(F1195,H1195)</f>
        <v>0</v>
      </c>
      <c r="M1195" s="46"/>
      <c r="N1195" s="24">
        <f>nbjc(F1195,H1195+M1195)</f>
        <v>0</v>
      </c>
      <c r="O1195" s="28" t="str">
        <f>IF(K1195="","",IF(OR(F1195="3F",F1195="AEDIFICAT",F1195="ANTIN"),K1195+L1195+1,WORKDAY(K1195,L1195)))</f>
        <v/>
      </c>
    </row>
    <row r="1196" spans="3:15" ht="14.25" thickBot="1" x14ac:dyDescent="0.3">
      <c r="C1196" s="23" t="str">
        <f t="shared" si="52"/>
        <v/>
      </c>
      <c r="L1196" s="24">
        <f>nbjc(F1196,H1196)</f>
        <v>0</v>
      </c>
      <c r="M1196" s="46"/>
      <c r="N1196" s="24">
        <f>nbjc(F1196,H1196+M1196)</f>
        <v>0</v>
      </c>
      <c r="O1196" s="28" t="str">
        <f>IF(K1196="","",IF(OR(F1196="3F",F1196="AEDIFICAT",F1196="ANTIN"),K1196+L1196+1,WORKDAY(K1196,L1196)))</f>
        <v/>
      </c>
    </row>
    <row r="1197" spans="3:15" ht="14.25" thickBot="1" x14ac:dyDescent="0.3">
      <c r="C1197" s="23" t="str">
        <f t="shared" si="52"/>
        <v/>
      </c>
      <c r="L1197" s="24">
        <f>nbjc(F1197,H1197)</f>
        <v>0</v>
      </c>
      <c r="M1197" s="46"/>
      <c r="N1197" s="24">
        <f>nbjc(F1197,H1197+M1197)</f>
        <v>0</v>
      </c>
      <c r="O1197" s="28" t="str">
        <f>IF(K1197="","",IF(OR(F1197="3F",F1197="AEDIFICAT",F1197="ANTIN"),K1197+L1197+1,WORKDAY(K1197,L1197)))</f>
        <v/>
      </c>
    </row>
    <row r="1198" spans="3:15" ht="14.25" thickBot="1" x14ac:dyDescent="0.3">
      <c r="C1198" s="23" t="str">
        <f t="shared" si="52"/>
        <v/>
      </c>
      <c r="L1198" s="24">
        <f>nbjc(F1198,H1198)</f>
        <v>0</v>
      </c>
      <c r="M1198" s="46"/>
      <c r="N1198" s="24">
        <f>nbjc(F1198,H1198+M1198)</f>
        <v>0</v>
      </c>
      <c r="O1198" s="28" t="str">
        <f>IF(K1198="","",IF(OR(F1198="3F",F1198="AEDIFICAT",F1198="ANTIN"),K1198+L1198+1,WORKDAY(K1198,L1198)))</f>
        <v/>
      </c>
    </row>
    <row r="1199" spans="3:15" ht="14.25" thickBot="1" x14ac:dyDescent="0.3">
      <c r="C1199" s="23" t="str">
        <f t="shared" si="52"/>
        <v/>
      </c>
      <c r="L1199" s="24">
        <f>nbjc(F1199,H1199)</f>
        <v>0</v>
      </c>
      <c r="M1199" s="46"/>
      <c r="N1199" s="24">
        <f>nbjc(F1199,H1199+M1199)</f>
        <v>0</v>
      </c>
      <c r="O1199" s="28" t="str">
        <f>IF(K1199="","",IF(OR(F1199="3F",F1199="AEDIFICAT",F1199="ANTIN"),K1199+L1199+1,WORKDAY(K1199,L1199)))</f>
        <v/>
      </c>
    </row>
    <row r="1200" spans="3:15" ht="14.25" thickBot="1" x14ac:dyDescent="0.3">
      <c r="C1200" s="23" t="str">
        <f t="shared" si="52"/>
        <v/>
      </c>
      <c r="L1200" s="24">
        <f>nbjc(F1200,H1200)</f>
        <v>0</v>
      </c>
      <c r="M1200" s="46"/>
      <c r="N1200" s="24">
        <f>nbjc(F1200,H1200+M1200)</f>
        <v>0</v>
      </c>
      <c r="O1200" s="28" t="str">
        <f>IF(K1200="","",IF(OR(F1200="3F",F1200="AEDIFICAT",F1200="ANTIN"),K1200+L1200+1,WORKDAY(K1200,L1200)))</f>
        <v/>
      </c>
    </row>
    <row r="1201" spans="3:15" ht="14.25" thickBot="1" x14ac:dyDescent="0.3">
      <c r="C1201" s="23" t="str">
        <f t="shared" si="52"/>
        <v/>
      </c>
      <c r="L1201" s="24">
        <f>nbjc(F1201,H1201)</f>
        <v>0</v>
      </c>
      <c r="M1201" s="46"/>
      <c r="N1201" s="24">
        <f>nbjc(F1201,H1201+M1201)</f>
        <v>0</v>
      </c>
      <c r="O1201" s="28" t="str">
        <f>IF(K1201="","",IF(OR(F1201="3F",F1201="AEDIFICAT",F1201="ANTIN"),K1201+L1201+1,WORKDAY(K1201,L1201)))</f>
        <v/>
      </c>
    </row>
    <row r="1202" spans="3:15" ht="14.25" thickBot="1" x14ac:dyDescent="0.3">
      <c r="C1202" s="23" t="str">
        <f t="shared" si="52"/>
        <v/>
      </c>
      <c r="L1202" s="24">
        <f>nbjc(F1202,H1202)</f>
        <v>0</v>
      </c>
      <c r="M1202" s="46"/>
      <c r="N1202" s="24">
        <f>nbjc(F1202,H1202+M1202)</f>
        <v>0</v>
      </c>
      <c r="O1202" s="28" t="str">
        <f>IF(K1202="","",IF(OR(F1202="3F",F1202="AEDIFICAT",F1202="ANTIN"),K1202+L1202+1,WORKDAY(K1202,L1202)))</f>
        <v/>
      </c>
    </row>
    <row r="1203" spans="3:15" ht="14.25" thickBot="1" x14ac:dyDescent="0.3">
      <c r="C1203" s="23" t="str">
        <f t="shared" si="52"/>
        <v/>
      </c>
      <c r="L1203" s="24">
        <f>nbjc(F1203,H1203)</f>
        <v>0</v>
      </c>
      <c r="M1203" s="46"/>
      <c r="N1203" s="24">
        <f>nbjc(F1203,H1203+M1203)</f>
        <v>0</v>
      </c>
      <c r="O1203" s="28" t="str">
        <f>IF(K1203="","",IF(OR(F1203="3F",F1203="AEDIFICAT",F1203="ANTIN"),K1203+L1203+1,WORKDAY(K1203,L1203)))</f>
        <v/>
      </c>
    </row>
    <row r="1204" spans="3:15" ht="14.25" thickBot="1" x14ac:dyDescent="0.3">
      <c r="C1204" s="23" t="str">
        <f t="shared" si="52"/>
        <v/>
      </c>
      <c r="L1204" s="24">
        <f>nbjc(F1204,H1204)</f>
        <v>0</v>
      </c>
      <c r="M1204" s="46"/>
      <c r="N1204" s="24">
        <f>nbjc(F1204,H1204+M1204)</f>
        <v>0</v>
      </c>
      <c r="O1204" s="28" t="str">
        <f>IF(K1204="","",IF(OR(F1204="3F",F1204="AEDIFICAT",F1204="ANTIN"),K1204+L1204+1,WORKDAY(K1204,L1204)))</f>
        <v/>
      </c>
    </row>
    <row r="1205" spans="3:15" ht="14.25" thickBot="1" x14ac:dyDescent="0.3">
      <c r="C1205" s="23" t="str">
        <f t="shared" si="52"/>
        <v/>
      </c>
      <c r="L1205" s="24">
        <f>nbjc(F1205,H1205)</f>
        <v>0</v>
      </c>
      <c r="M1205" s="46"/>
      <c r="N1205" s="24">
        <f>nbjc(F1205,H1205+M1205)</f>
        <v>0</v>
      </c>
      <c r="O1205" s="28" t="str">
        <f>IF(K1205="","",IF(OR(F1205="3F",F1205="AEDIFICAT",F1205="ANTIN"),K1205+L1205+1,WORKDAY(K1205,L1205)))</f>
        <v/>
      </c>
    </row>
    <row r="1206" spans="3:15" ht="14.25" thickBot="1" x14ac:dyDescent="0.3">
      <c r="C1206" s="23" t="str">
        <f t="shared" si="52"/>
        <v/>
      </c>
      <c r="L1206" s="24">
        <f>nbjc(F1206,H1206)</f>
        <v>0</v>
      </c>
      <c r="M1206" s="46"/>
      <c r="N1206" s="24">
        <f>nbjc(F1206,H1206+M1206)</f>
        <v>0</v>
      </c>
      <c r="O1206" s="28" t="str">
        <f>IF(K1206="","",IF(OR(F1206="3F",F1206="AEDIFICAT",F1206="ANTIN"),K1206+L1206+1,WORKDAY(K1206,L1206)))</f>
        <v/>
      </c>
    </row>
    <row r="1207" spans="3:15" ht="14.25" thickBot="1" x14ac:dyDescent="0.3">
      <c r="C1207" s="23" t="str">
        <f t="shared" si="52"/>
        <v/>
      </c>
      <c r="L1207" s="24">
        <f>nbjc(F1207,H1207)</f>
        <v>0</v>
      </c>
      <c r="M1207" s="46"/>
      <c r="N1207" s="24">
        <f>nbjc(F1207,H1207+M1207)</f>
        <v>0</v>
      </c>
      <c r="O1207" s="28" t="str">
        <f>IF(K1207="","",IF(OR(F1207="3F",F1207="AEDIFICAT",F1207="ANTIN"),K1207+L1207+1,WORKDAY(K1207,L1207)))</f>
        <v/>
      </c>
    </row>
    <row r="1208" spans="3:15" ht="14.25" thickBot="1" x14ac:dyDescent="0.3">
      <c r="C1208" s="23" t="str">
        <f t="shared" si="52"/>
        <v/>
      </c>
      <c r="L1208" s="24">
        <f>nbjc(F1208,H1208)</f>
        <v>0</v>
      </c>
      <c r="M1208" s="46"/>
      <c r="N1208" s="24">
        <f>nbjc(F1208,H1208+M1208)</f>
        <v>0</v>
      </c>
      <c r="O1208" s="28" t="str">
        <f>IF(K1208="","",IF(OR(F1208="3F",F1208="AEDIFICAT",F1208="ANTIN"),K1208+L1208+1,WORKDAY(K1208,L1208)))</f>
        <v/>
      </c>
    </row>
    <row r="1209" spans="3:15" ht="14.25" thickBot="1" x14ac:dyDescent="0.3">
      <c r="C1209" s="23" t="str">
        <f t="shared" si="52"/>
        <v/>
      </c>
      <c r="L1209" s="24">
        <f>nbjc(F1209,H1209)</f>
        <v>0</v>
      </c>
      <c r="M1209" s="46"/>
      <c r="N1209" s="24">
        <f>nbjc(F1209,H1209+M1209)</f>
        <v>0</v>
      </c>
      <c r="O1209" s="28" t="str">
        <f>IF(K1209="","",IF(OR(F1209="3F",F1209="AEDIFICAT",F1209="ANTIN"),K1209+L1209+1,WORKDAY(K1209,L1209)))</f>
        <v/>
      </c>
    </row>
    <row r="1210" spans="3:15" ht="14.25" thickBot="1" x14ac:dyDescent="0.3">
      <c r="C1210" s="23" t="str">
        <f t="shared" si="52"/>
        <v/>
      </c>
      <c r="L1210" s="24">
        <f>nbjc(F1210,H1210)</f>
        <v>0</v>
      </c>
      <c r="M1210" s="46"/>
      <c r="N1210" s="24">
        <f>nbjc(F1210,H1210+M1210)</f>
        <v>0</v>
      </c>
      <c r="O1210" s="28" t="str">
        <f>IF(K1210="","",IF(OR(F1210="3F",F1210="AEDIFICAT",F1210="ANTIN"),K1210+L1210+1,WORKDAY(K1210,L1210)))</f>
        <v/>
      </c>
    </row>
    <row r="1211" spans="3:15" ht="14.25" thickBot="1" x14ac:dyDescent="0.3">
      <c r="C1211" s="23" t="str">
        <f t="shared" si="52"/>
        <v/>
      </c>
      <c r="L1211" s="24">
        <f>nbjc(F1211,H1211)</f>
        <v>0</v>
      </c>
      <c r="M1211" s="46"/>
      <c r="N1211" s="24">
        <f>nbjc(F1211,H1211+M1211)</f>
        <v>0</v>
      </c>
      <c r="O1211" s="28" t="str">
        <f>IF(K1211="","",IF(OR(F1211="3F",F1211="AEDIFICAT",F1211="ANTIN"),K1211+L1211+1,WORKDAY(K1211,L1211)))</f>
        <v/>
      </c>
    </row>
    <row r="1212" spans="3:15" ht="14.25" thickBot="1" x14ac:dyDescent="0.3">
      <c r="C1212" s="23" t="str">
        <f t="shared" si="52"/>
        <v/>
      </c>
      <c r="L1212" s="24">
        <f>nbjc(F1212,H1212)</f>
        <v>0</v>
      </c>
      <c r="M1212" s="46"/>
      <c r="N1212" s="24">
        <f>nbjc(F1212,H1212+M1212)</f>
        <v>0</v>
      </c>
      <c r="O1212" s="28" t="str">
        <f>IF(K1212="","",IF(OR(F1212="3F",F1212="AEDIFICAT",F1212="ANTIN"),K1212+L1212+1,WORKDAY(K1212,L1212)))</f>
        <v/>
      </c>
    </row>
    <row r="1213" spans="3:15" ht="14.25" thickBot="1" x14ac:dyDescent="0.3">
      <c r="C1213" s="23" t="str">
        <f t="shared" si="52"/>
        <v/>
      </c>
      <c r="L1213" s="24">
        <f>nbjc(F1213,H1213)</f>
        <v>0</v>
      </c>
      <c r="M1213" s="46"/>
      <c r="N1213" s="24">
        <f>nbjc(F1213,H1213+M1213)</f>
        <v>0</v>
      </c>
      <c r="O1213" s="28" t="str">
        <f>IF(K1213="","",IF(OR(F1213="3F",F1213="AEDIFICAT",F1213="ANTIN"),K1213+L1213+1,WORKDAY(K1213,L1213)))</f>
        <v/>
      </c>
    </row>
    <row r="1214" spans="3:15" ht="14.25" thickBot="1" x14ac:dyDescent="0.3">
      <c r="C1214" s="23" t="str">
        <f t="shared" si="52"/>
        <v/>
      </c>
      <c r="L1214" s="24">
        <f>nbjc(F1214,H1214)</f>
        <v>0</v>
      </c>
      <c r="M1214" s="46"/>
      <c r="N1214" s="24">
        <f>nbjc(F1214,H1214+M1214)</f>
        <v>0</v>
      </c>
      <c r="O1214" s="28" t="str">
        <f>IF(K1214="","",IF(OR(F1214="3F",F1214="AEDIFICAT",F1214="ANTIN"),K1214+L1214+1,WORKDAY(K1214,L1214)))</f>
        <v/>
      </c>
    </row>
    <row r="1215" spans="3:15" ht="14.25" thickBot="1" x14ac:dyDescent="0.3">
      <c r="C1215" s="23" t="str">
        <f t="shared" si="52"/>
        <v/>
      </c>
      <c r="L1215" s="24">
        <f>nbjc(F1215,H1215)</f>
        <v>0</v>
      </c>
      <c r="M1215" s="46"/>
      <c r="N1215" s="24">
        <f>nbjc(F1215,H1215+M1215)</f>
        <v>0</v>
      </c>
      <c r="O1215" s="28" t="str">
        <f>IF(K1215="","",IF(OR(F1215="3F",F1215="AEDIFICAT",F1215="ANTIN"),K1215+L1215+1,WORKDAY(K1215,L1215)))</f>
        <v/>
      </c>
    </row>
    <row r="1216" spans="3:15" ht="14.25" thickBot="1" x14ac:dyDescent="0.3">
      <c r="C1216" s="23" t="str">
        <f t="shared" si="52"/>
        <v/>
      </c>
      <c r="L1216" s="24">
        <f>nbjc(F1216,H1216)</f>
        <v>0</v>
      </c>
      <c r="M1216" s="46"/>
      <c r="N1216" s="24">
        <f>nbjc(F1216,H1216+M1216)</f>
        <v>0</v>
      </c>
      <c r="O1216" s="28" t="str">
        <f>IF(K1216="","",IF(OR(F1216="3F",F1216="AEDIFICAT",F1216="ANTIN"),K1216+L1216+1,WORKDAY(K1216,L1216)))</f>
        <v/>
      </c>
    </row>
    <row r="1217" spans="3:15" ht="14.25" thickBot="1" x14ac:dyDescent="0.3">
      <c r="C1217" s="23" t="str">
        <f t="shared" si="52"/>
        <v/>
      </c>
      <c r="L1217" s="24">
        <f>nbjc(F1217,H1217)</f>
        <v>0</v>
      </c>
      <c r="M1217" s="46"/>
      <c r="N1217" s="24">
        <f>nbjc(F1217,H1217+M1217)</f>
        <v>0</v>
      </c>
      <c r="O1217" s="28" t="str">
        <f>IF(K1217="","",IF(OR(F1217="3F",F1217="AEDIFICAT",F1217="ANTIN"),K1217+L1217+1,WORKDAY(K1217,L1217)))</f>
        <v/>
      </c>
    </row>
    <row r="1218" spans="3:15" ht="14.25" thickBot="1" x14ac:dyDescent="0.3">
      <c r="C1218" s="23" t="str">
        <f t="shared" si="52"/>
        <v/>
      </c>
      <c r="L1218" s="24">
        <f>nbjc(F1218,H1218)</f>
        <v>0</v>
      </c>
      <c r="M1218" s="46"/>
      <c r="N1218" s="24">
        <f>nbjc(F1218,H1218+M1218)</f>
        <v>0</v>
      </c>
      <c r="O1218" s="28" t="str">
        <f>IF(K1218="","",IF(OR(F1218="3F",F1218="AEDIFICAT",F1218="ANTIN"),K1218+L1218+1,WORKDAY(K1218,L1218)))</f>
        <v/>
      </c>
    </row>
    <row r="1219" spans="3:15" ht="14.25" thickBot="1" x14ac:dyDescent="0.3">
      <c r="C1219" s="23" t="str">
        <f t="shared" si="52"/>
        <v/>
      </c>
      <c r="L1219" s="24">
        <f>nbjc(F1219,H1219)</f>
        <v>0</v>
      </c>
      <c r="M1219" s="46"/>
      <c r="N1219" s="24">
        <f>nbjc(F1219,H1219+M1219)</f>
        <v>0</v>
      </c>
      <c r="O1219" s="28" t="str">
        <f>IF(K1219="","",IF(OR(F1219="3F",F1219="AEDIFICAT",F1219="ANTIN"),K1219+L1219+1,WORKDAY(K1219,L1219)))</f>
        <v/>
      </c>
    </row>
    <row r="1220" spans="3:15" ht="14.25" thickBot="1" x14ac:dyDescent="0.3">
      <c r="C1220" s="23" t="str">
        <f t="shared" si="52"/>
        <v/>
      </c>
      <c r="L1220" s="24">
        <f>nbjc(F1220,H1220)</f>
        <v>0</v>
      </c>
      <c r="M1220" s="46"/>
      <c r="N1220" s="24">
        <f>nbjc(F1220,H1220+M1220)</f>
        <v>0</v>
      </c>
      <c r="O1220" s="28" t="str">
        <f>IF(K1220="","",IF(OR(F1220="3F",F1220="AEDIFICAT",F1220="ANTIN"),K1220+L1220+1,WORKDAY(K1220,L1220)))</f>
        <v/>
      </c>
    </row>
    <row r="1221" spans="3:15" ht="14.25" thickBot="1" x14ac:dyDescent="0.3">
      <c r="C1221" s="23" t="str">
        <f t="shared" si="52"/>
        <v/>
      </c>
      <c r="L1221" s="24">
        <f>nbjc(F1221,H1221)</f>
        <v>0</v>
      </c>
      <c r="M1221" s="46"/>
      <c r="N1221" s="24">
        <f>nbjc(F1221,H1221+M1221)</f>
        <v>0</v>
      </c>
      <c r="O1221" s="28" t="str">
        <f>IF(K1221="","",IF(OR(F1221="3F",F1221="AEDIFICAT",F1221="ANTIN"),K1221+L1221+1,WORKDAY(K1221,L1221)))</f>
        <v/>
      </c>
    </row>
    <row r="1222" spans="3:15" ht="14.25" thickBot="1" x14ac:dyDescent="0.3">
      <c r="C1222" s="23" t="str">
        <f t="shared" si="52"/>
        <v/>
      </c>
      <c r="L1222" s="24">
        <f>nbjc(F1222,H1222)</f>
        <v>0</v>
      </c>
      <c r="M1222" s="46"/>
      <c r="N1222" s="24">
        <f>nbjc(F1222,H1222+M1222)</f>
        <v>0</v>
      </c>
      <c r="O1222" s="28" t="str">
        <f>IF(K1222="","",IF(OR(F1222="3F",F1222="AEDIFICAT",F1222="ANTIN"),K1222+L1222+1,WORKDAY(K1222,L1222)))</f>
        <v/>
      </c>
    </row>
    <row r="1223" spans="3:15" ht="14.25" thickBot="1" x14ac:dyDescent="0.3">
      <c r="C1223" s="23" t="str">
        <f t="shared" si="52"/>
        <v/>
      </c>
      <c r="L1223" s="24">
        <f>nbjc(F1223,H1223)</f>
        <v>0</v>
      </c>
      <c r="M1223" s="46"/>
      <c r="N1223" s="24">
        <f>nbjc(F1223,H1223+M1223)</f>
        <v>0</v>
      </c>
      <c r="O1223" s="28" t="str">
        <f>IF(K1223="","",IF(OR(F1223="3F",F1223="AEDIFICAT",F1223="ANTIN"),K1223+L1223+1,WORKDAY(K1223,L1223)))</f>
        <v/>
      </c>
    </row>
    <row r="1224" spans="3:15" ht="14.25" thickBot="1" x14ac:dyDescent="0.3">
      <c r="C1224" s="23" t="str">
        <f t="shared" si="52"/>
        <v/>
      </c>
      <c r="L1224" s="24">
        <f>nbjc(F1224,H1224)</f>
        <v>0</v>
      </c>
      <c r="M1224" s="46"/>
      <c r="N1224" s="24">
        <f>nbjc(F1224,H1224+M1224)</f>
        <v>0</v>
      </c>
      <c r="O1224" s="28" t="str">
        <f>IF(K1224="","",IF(OR(F1224="3F",F1224="AEDIFICAT",F1224="ANTIN"),K1224+L1224+1,WORKDAY(K1224,L1224)))</f>
        <v/>
      </c>
    </row>
    <row r="1225" spans="3:15" ht="14.25" thickBot="1" x14ac:dyDescent="0.3">
      <c r="C1225" s="23" t="str">
        <f t="shared" si="52"/>
        <v/>
      </c>
      <c r="L1225" s="24">
        <f>nbjc(F1225,H1225)</f>
        <v>0</v>
      </c>
      <c r="M1225" s="46"/>
      <c r="N1225" s="24">
        <f>nbjc(F1225,H1225+M1225)</f>
        <v>0</v>
      </c>
      <c r="O1225" s="28" t="str">
        <f>IF(K1225="","",IF(OR(F1225="3F",F1225="AEDIFICAT",F1225="ANTIN"),K1225+L1225+1,WORKDAY(K1225,L1225)))</f>
        <v/>
      </c>
    </row>
    <row r="1226" spans="3:15" ht="14.25" thickBot="1" x14ac:dyDescent="0.3">
      <c r="C1226" s="23" t="str">
        <f t="shared" si="52"/>
        <v/>
      </c>
      <c r="L1226" s="24">
        <f>nbjc(F1226,H1226)</f>
        <v>0</v>
      </c>
      <c r="M1226" s="46"/>
      <c r="N1226" s="24">
        <f>nbjc(F1226,H1226+M1226)</f>
        <v>0</v>
      </c>
      <c r="O1226" s="28" t="str">
        <f>IF(K1226="","",IF(OR(F1226="3F",F1226="AEDIFICAT",F1226="ANTIN"),K1226+L1226+1,WORKDAY(K1226,L1226)))</f>
        <v/>
      </c>
    </row>
    <row r="1227" spans="3:15" ht="14.25" thickBot="1" x14ac:dyDescent="0.3">
      <c r="C1227" s="23" t="str">
        <f t="shared" si="52"/>
        <v/>
      </c>
      <c r="L1227" s="24">
        <f>nbjc(F1227,H1227)</f>
        <v>0</v>
      </c>
      <c r="M1227" s="46"/>
      <c r="N1227" s="24">
        <f>nbjc(F1227,H1227+M1227)</f>
        <v>0</v>
      </c>
      <c r="O1227" s="28" t="str">
        <f>IF(K1227="","",IF(OR(F1227="3F",F1227="AEDIFICAT",F1227="ANTIN"),K1227+L1227+1,WORKDAY(K1227,L1227)))</f>
        <v/>
      </c>
    </row>
    <row r="1228" spans="3:15" ht="14.25" thickBot="1" x14ac:dyDescent="0.3">
      <c r="C1228" s="23" t="str">
        <f t="shared" si="52"/>
        <v/>
      </c>
      <c r="L1228" s="24">
        <f>nbjc(F1228,H1228)</f>
        <v>0</v>
      </c>
      <c r="M1228" s="46"/>
      <c r="N1228" s="24">
        <f>nbjc(F1228,H1228+M1228)</f>
        <v>0</v>
      </c>
      <c r="O1228" s="28" t="str">
        <f>IF(K1228="","",IF(OR(F1228="3F",F1228="AEDIFICAT",F1228="ANTIN"),K1228+L1228+1,WORKDAY(K1228,L1228)))</f>
        <v/>
      </c>
    </row>
    <row r="1229" spans="3:15" ht="14.25" thickBot="1" x14ac:dyDescent="0.3">
      <c r="C1229" s="23" t="str">
        <f t="shared" si="52"/>
        <v/>
      </c>
      <c r="L1229" s="24">
        <f>nbjc(F1229,H1229)</f>
        <v>0</v>
      </c>
      <c r="M1229" s="46"/>
      <c r="N1229" s="24">
        <f>nbjc(F1229,H1229+M1229)</f>
        <v>0</v>
      </c>
      <c r="O1229" s="28" t="str">
        <f>IF(K1229="","",IF(OR(F1229="3F",F1229="AEDIFICAT",F1229="ANTIN"),K1229+L1229+1,WORKDAY(K1229,L1229)))</f>
        <v/>
      </c>
    </row>
    <row r="1230" spans="3:15" ht="14.25" thickBot="1" x14ac:dyDescent="0.3">
      <c r="C1230" s="23" t="str">
        <f t="shared" si="52"/>
        <v/>
      </c>
      <c r="L1230" s="24">
        <f>nbjc(F1230,H1230)</f>
        <v>0</v>
      </c>
      <c r="M1230" s="46"/>
      <c r="N1230" s="24">
        <f>nbjc(F1230,H1230+M1230)</f>
        <v>0</v>
      </c>
      <c r="O1230" s="28" t="str">
        <f>IF(K1230="","",IF(OR(F1230="3F",F1230="AEDIFICAT",F1230="ANTIN"),K1230+L1230+1,WORKDAY(K1230,L1230)))</f>
        <v/>
      </c>
    </row>
    <row r="1231" spans="3:15" ht="14.25" thickBot="1" x14ac:dyDescent="0.3">
      <c r="C1231" s="23" t="str">
        <f t="shared" si="52"/>
        <v/>
      </c>
      <c r="L1231" s="24">
        <f>nbjc(F1231,H1231)</f>
        <v>0</v>
      </c>
      <c r="M1231" s="46"/>
      <c r="N1231" s="24">
        <f>nbjc(F1231,H1231+M1231)</f>
        <v>0</v>
      </c>
      <c r="O1231" s="28" t="str">
        <f>IF(K1231="","",IF(OR(F1231="3F",F1231="AEDIFICAT",F1231="ANTIN"),K1231+L1231+1,WORKDAY(K1231,L1231)))</f>
        <v/>
      </c>
    </row>
    <row r="1232" spans="3:15" ht="14.25" thickBot="1" x14ac:dyDescent="0.3">
      <c r="C1232" s="23" t="str">
        <f t="shared" si="52"/>
        <v/>
      </c>
      <c r="L1232" s="24">
        <f>nbjc(F1232,H1232)</f>
        <v>0</v>
      </c>
      <c r="M1232" s="46"/>
      <c r="N1232" s="24">
        <f>nbjc(F1232,H1232+M1232)</f>
        <v>0</v>
      </c>
      <c r="O1232" s="28" t="str">
        <f>IF(K1232="","",IF(OR(F1232="3F",F1232="AEDIFICAT",F1232="ANTIN"),K1232+L1232+1,WORKDAY(K1232,L1232)))</f>
        <v/>
      </c>
    </row>
    <row r="1233" spans="3:15" ht="14.25" thickBot="1" x14ac:dyDescent="0.3">
      <c r="C1233" s="23" t="str">
        <f t="shared" si="52"/>
        <v/>
      </c>
      <c r="L1233" s="24">
        <f>nbjc(F1233,H1233)</f>
        <v>0</v>
      </c>
      <c r="M1233" s="46"/>
      <c r="N1233" s="24">
        <f>nbjc(F1233,H1233+M1233)</f>
        <v>0</v>
      </c>
      <c r="O1233" s="28" t="str">
        <f>IF(K1233="","",IF(OR(F1233="3F",F1233="AEDIFICAT",F1233="ANTIN"),K1233+L1233+1,WORKDAY(K1233,L1233)))</f>
        <v/>
      </c>
    </row>
    <row r="1234" spans="3:15" ht="14.25" thickBot="1" x14ac:dyDescent="0.3">
      <c r="C1234" s="23" t="str">
        <f t="shared" si="52"/>
        <v/>
      </c>
      <c r="L1234" s="24">
        <f>nbjc(F1234,H1234)</f>
        <v>0</v>
      </c>
      <c r="M1234" s="46"/>
      <c r="N1234" s="24">
        <f>nbjc(F1234,H1234+M1234)</f>
        <v>0</v>
      </c>
      <c r="O1234" s="28" t="str">
        <f>IF(K1234="","",IF(OR(F1234="3F",F1234="AEDIFICAT",F1234="ANTIN"),K1234+L1234+1,WORKDAY(K1234,L1234)))</f>
        <v/>
      </c>
    </row>
    <row r="1235" spans="3:15" ht="14.25" thickBot="1" x14ac:dyDescent="0.3">
      <c r="C1235" s="23" t="str">
        <f t="shared" si="52"/>
        <v/>
      </c>
      <c r="L1235" s="24">
        <f>nbjc(F1235,H1235)</f>
        <v>0</v>
      </c>
      <c r="M1235" s="46"/>
      <c r="N1235" s="24">
        <f>nbjc(F1235,H1235+M1235)</f>
        <v>0</v>
      </c>
      <c r="O1235" s="28" t="str">
        <f>IF(K1235="","",IF(OR(F1235="3F",F1235="AEDIFICAT",F1235="ANTIN"),K1235+L1235+1,WORKDAY(K1235,L1235)))</f>
        <v/>
      </c>
    </row>
    <row r="1236" spans="3:15" ht="14.25" thickBot="1" x14ac:dyDescent="0.3">
      <c r="C1236" s="23" t="str">
        <f t="shared" si="52"/>
        <v/>
      </c>
      <c r="L1236" s="24">
        <f>nbjc(F1236,H1236)</f>
        <v>0</v>
      </c>
      <c r="M1236" s="46"/>
      <c r="N1236" s="24">
        <f>nbjc(F1236,H1236+M1236)</f>
        <v>0</v>
      </c>
      <c r="O1236" s="28" t="str">
        <f>IF(K1236="","",IF(OR(F1236="3F",F1236="AEDIFICAT",F1236="ANTIN"),K1236+L1236+1,WORKDAY(K1236,L1236)))</f>
        <v/>
      </c>
    </row>
    <row r="1237" spans="3:15" ht="14.25" thickBot="1" x14ac:dyDescent="0.3">
      <c r="C1237" s="23" t="str">
        <f t="shared" si="52"/>
        <v/>
      </c>
      <c r="L1237" s="24">
        <f>nbjc(F1237,H1237)</f>
        <v>0</v>
      </c>
      <c r="M1237" s="46"/>
      <c r="N1237" s="24">
        <f>nbjc(F1237,H1237+M1237)</f>
        <v>0</v>
      </c>
      <c r="O1237" s="28" t="str">
        <f>IF(K1237="","",IF(OR(F1237="3F",F1237="AEDIFICAT",F1237="ANTIN"),K1237+L1237+1,WORKDAY(K1237,L1237)))</f>
        <v/>
      </c>
    </row>
    <row r="1238" spans="3:15" ht="14.25" thickBot="1" x14ac:dyDescent="0.3">
      <c r="C1238" s="23" t="str">
        <f t="shared" si="52"/>
        <v/>
      </c>
      <c r="L1238" s="24">
        <f>nbjc(F1238,H1238)</f>
        <v>0</v>
      </c>
      <c r="M1238" s="46"/>
      <c r="N1238" s="24">
        <f>nbjc(F1238,H1238+M1238)</f>
        <v>0</v>
      </c>
      <c r="O1238" s="28" t="str">
        <f>IF(K1238="","",IF(OR(F1238="3F",F1238="AEDIFICAT",F1238="ANTIN"),K1238+L1238+1,WORKDAY(K1238,L1238)))</f>
        <v/>
      </c>
    </row>
    <row r="1239" spans="3:15" ht="14.25" thickBot="1" x14ac:dyDescent="0.3">
      <c r="C1239" s="23" t="str">
        <f t="shared" si="52"/>
        <v/>
      </c>
      <c r="L1239" s="24">
        <f>nbjc(F1239,H1239)</f>
        <v>0</v>
      </c>
      <c r="M1239" s="46"/>
      <c r="N1239" s="24">
        <f>nbjc(F1239,H1239+M1239)</f>
        <v>0</v>
      </c>
      <c r="O1239" s="28" t="str">
        <f>IF(K1239="","",IF(OR(F1239="3F",F1239="AEDIFICAT",F1239="ANTIN"),K1239+L1239+1,WORKDAY(K1239,L1239)))</f>
        <v/>
      </c>
    </row>
    <row r="1240" spans="3:15" ht="14.25" thickBot="1" x14ac:dyDescent="0.3">
      <c r="C1240" s="23" t="str">
        <f t="shared" si="52"/>
        <v/>
      </c>
      <c r="L1240" s="24">
        <f>nbjc(F1240,H1240)</f>
        <v>0</v>
      </c>
      <c r="M1240" s="46"/>
      <c r="N1240" s="24">
        <f>nbjc(F1240,H1240+M1240)</f>
        <v>0</v>
      </c>
      <c r="O1240" s="28" t="str">
        <f>IF(K1240="","",IF(OR(F1240="3F",F1240="AEDIFICAT",F1240="ANTIN"),K1240+L1240+1,WORKDAY(K1240,L1240)))</f>
        <v/>
      </c>
    </row>
    <row r="1241" spans="3:15" ht="14.25" thickBot="1" x14ac:dyDescent="0.3">
      <c r="C1241" s="23" t="str">
        <f t="shared" si="52"/>
        <v/>
      </c>
      <c r="L1241" s="24">
        <f>nbjc(F1241,H1241)</f>
        <v>0</v>
      </c>
      <c r="M1241" s="46"/>
      <c r="N1241" s="24">
        <f>nbjc(F1241,H1241+M1241)</f>
        <v>0</v>
      </c>
      <c r="O1241" s="28" t="str">
        <f>IF(K1241="","",IF(OR(F1241="3F",F1241="AEDIFICAT",F1241="ANTIN"),K1241+L1241+1,WORKDAY(K1241,L1241)))</f>
        <v/>
      </c>
    </row>
    <row r="1242" spans="3:15" ht="14.25" thickBot="1" x14ac:dyDescent="0.3">
      <c r="C1242" s="23" t="str">
        <f t="shared" si="52"/>
        <v/>
      </c>
      <c r="L1242" s="24">
        <f>nbjc(F1242,H1242)</f>
        <v>0</v>
      </c>
      <c r="M1242" s="46"/>
      <c r="N1242" s="24">
        <f>nbjc(F1242,H1242+M1242)</f>
        <v>0</v>
      </c>
      <c r="O1242" s="28" t="str">
        <f>IF(K1242="","",IF(OR(F1242="3F",F1242="AEDIFICAT",F1242="ANTIN"),K1242+L1242+1,WORKDAY(K1242,L1242)))</f>
        <v/>
      </c>
    </row>
    <row r="1243" spans="3:15" ht="14.25" thickBot="1" x14ac:dyDescent="0.3">
      <c r="C1243" s="23" t="str">
        <f t="shared" si="52"/>
        <v/>
      </c>
      <c r="L1243" s="24">
        <f>nbjc(F1243,H1243)</f>
        <v>0</v>
      </c>
      <c r="M1243" s="46"/>
      <c r="N1243" s="24">
        <f>nbjc(F1243,H1243+M1243)</f>
        <v>0</v>
      </c>
      <c r="O1243" s="28" t="str">
        <f>IF(K1243="","",IF(OR(F1243="3F",F1243="AEDIFICAT",F1243="ANTIN"),K1243+L1243+1,WORKDAY(K1243,L1243)))</f>
        <v/>
      </c>
    </row>
    <row r="1244" spans="3:15" ht="14.25" thickBot="1" x14ac:dyDescent="0.3">
      <c r="C1244" s="23" t="str">
        <f t="shared" si="52"/>
        <v/>
      </c>
      <c r="L1244" s="24">
        <f>nbjc(F1244,H1244)</f>
        <v>0</v>
      </c>
      <c r="M1244" s="46"/>
      <c r="N1244" s="24">
        <f>nbjc(F1244,H1244+M1244)</f>
        <v>0</v>
      </c>
      <c r="O1244" s="28" t="str">
        <f>IF(K1244="","",IF(OR(F1244="3F",F1244="AEDIFICAT",F1244="ANTIN"),K1244+L1244+1,WORKDAY(K1244,L1244)))</f>
        <v/>
      </c>
    </row>
    <row r="1245" spans="3:15" ht="14.25" thickBot="1" x14ac:dyDescent="0.3">
      <c r="C1245" s="23" t="str">
        <f t="shared" si="52"/>
        <v/>
      </c>
      <c r="L1245" s="24">
        <f>nbjc(F1245,H1245)</f>
        <v>0</v>
      </c>
      <c r="M1245" s="46"/>
      <c r="N1245" s="24">
        <f>nbjc(F1245,H1245+M1245)</f>
        <v>0</v>
      </c>
      <c r="O1245" s="28" t="str">
        <f>IF(K1245="","",IF(OR(F1245="3F",F1245="AEDIFICAT",F1245="ANTIN"),K1245+L1245+1,WORKDAY(K1245,L1245)))</f>
        <v/>
      </c>
    </row>
    <row r="1246" spans="3:15" ht="14.25" thickBot="1" x14ac:dyDescent="0.3">
      <c r="C1246" s="23" t="str">
        <f t="shared" si="52"/>
        <v/>
      </c>
      <c r="L1246" s="24">
        <f>nbjc(F1246,H1246)</f>
        <v>0</v>
      </c>
      <c r="M1246" s="46"/>
      <c r="N1246" s="24">
        <f>nbjc(F1246,H1246+M1246)</f>
        <v>0</v>
      </c>
      <c r="O1246" s="28" t="str">
        <f>IF(K1246="","",IF(OR(F1246="3F",F1246="AEDIFICAT",F1246="ANTIN"),K1246+L1246+1,WORKDAY(K1246,L1246)))</f>
        <v/>
      </c>
    </row>
    <row r="1247" spans="3:15" ht="14.25" thickBot="1" x14ac:dyDescent="0.3">
      <c r="C1247" s="23" t="str">
        <f t="shared" si="52"/>
        <v/>
      </c>
      <c r="L1247" s="24">
        <f>nbjc(F1247,H1247)</f>
        <v>0</v>
      </c>
      <c r="M1247" s="46"/>
      <c r="N1247" s="24">
        <f>nbjc(F1247,H1247+M1247)</f>
        <v>0</v>
      </c>
      <c r="O1247" s="28" t="str">
        <f>IF(K1247="","",IF(OR(F1247="3F",F1247="AEDIFICAT",F1247="ANTIN"),K1247+L1247+1,WORKDAY(K1247,L1247)))</f>
        <v/>
      </c>
    </row>
    <row r="1248" spans="3:15" ht="14.25" thickBot="1" x14ac:dyDescent="0.3">
      <c r="C1248" s="23" t="str">
        <f t="shared" si="52"/>
        <v/>
      </c>
      <c r="L1248" s="24">
        <f>nbjc(F1248,H1248)</f>
        <v>0</v>
      </c>
      <c r="M1248" s="46"/>
      <c r="N1248" s="24">
        <f>nbjc(F1248,H1248+M1248)</f>
        <v>0</v>
      </c>
      <c r="O1248" s="28" t="str">
        <f>IF(K1248="","",IF(OR(F1248="3F",F1248="AEDIFICAT",F1248="ANTIN"),K1248+L1248+1,WORKDAY(K1248,L1248)))</f>
        <v/>
      </c>
    </row>
    <row r="1249" spans="3:15" ht="14.25" thickBot="1" x14ac:dyDescent="0.3">
      <c r="C1249" s="23" t="str">
        <f t="shared" si="52"/>
        <v/>
      </c>
      <c r="L1249" s="24">
        <f>nbjc(F1249,H1249)</f>
        <v>0</v>
      </c>
      <c r="M1249" s="46"/>
      <c r="N1249" s="24">
        <f>nbjc(F1249,H1249+M1249)</f>
        <v>0</v>
      </c>
      <c r="O1249" s="28" t="str">
        <f>IF(K1249="","",IF(OR(F1249="3F",F1249="AEDIFICAT",F1249="ANTIN"),K1249+L1249+1,WORKDAY(K1249,L1249)))</f>
        <v/>
      </c>
    </row>
    <row r="1250" spans="3:15" ht="14.25" thickBot="1" x14ac:dyDescent="0.3">
      <c r="C1250" s="23" t="str">
        <f t="shared" si="52"/>
        <v/>
      </c>
      <c r="L1250" s="24">
        <f>nbjc(F1250,H1250)</f>
        <v>0</v>
      </c>
      <c r="M1250" s="46"/>
      <c r="N1250" s="24">
        <f>nbjc(F1250,H1250+M1250)</f>
        <v>0</v>
      </c>
      <c r="O1250" s="28" t="str">
        <f>IF(K1250="","",IF(OR(F1250="3F",F1250="AEDIFICAT",F1250="ANTIN"),K1250+L1250+1,WORKDAY(K1250,L1250)))</f>
        <v/>
      </c>
    </row>
    <row r="1251" spans="3:15" ht="14.25" thickBot="1" x14ac:dyDescent="0.3">
      <c r="C1251" s="23" t="str">
        <f t="shared" si="52"/>
        <v/>
      </c>
      <c r="L1251" s="24">
        <f>nbjc(F1251,H1251)</f>
        <v>0</v>
      </c>
      <c r="M1251" s="46"/>
      <c r="N1251" s="24">
        <f>nbjc(F1251,H1251+M1251)</f>
        <v>0</v>
      </c>
      <c r="O1251" s="28" t="str">
        <f>IF(K1251="","",IF(OR(F1251="3F",F1251="AEDIFICAT",F1251="ANTIN"),K1251+L1251+1,WORKDAY(K1251,L1251)))</f>
        <v/>
      </c>
    </row>
    <row r="1252" spans="3:15" ht="14.25" thickBot="1" x14ac:dyDescent="0.3">
      <c r="C1252" s="23" t="str">
        <f t="shared" si="52"/>
        <v/>
      </c>
      <c r="L1252" s="24">
        <f>nbjc(F1252,H1252)</f>
        <v>0</v>
      </c>
      <c r="M1252" s="46"/>
      <c r="N1252" s="24">
        <f>nbjc(F1252,H1252+M1252)</f>
        <v>0</v>
      </c>
      <c r="O1252" s="28" t="str">
        <f>IF(K1252="","",IF(OR(F1252="3F",F1252="AEDIFICAT",F1252="ANTIN"),K1252+L1252+1,WORKDAY(K1252,L1252)))</f>
        <v/>
      </c>
    </row>
    <row r="1253" spans="3:15" ht="14.25" thickBot="1" x14ac:dyDescent="0.3">
      <c r="C1253" s="23" t="str">
        <f t="shared" si="52"/>
        <v/>
      </c>
      <c r="L1253" s="24">
        <f>nbjc(F1253,H1253)</f>
        <v>0</v>
      </c>
      <c r="M1253" s="46"/>
      <c r="N1253" s="24">
        <f>nbjc(F1253,H1253+M1253)</f>
        <v>0</v>
      </c>
      <c r="O1253" s="28" t="str">
        <f>IF(K1253="","",IF(OR(F1253="3F",F1253="AEDIFICAT",F1253="ANTIN"),K1253+L1253+1,WORKDAY(K1253,L1253)))</f>
        <v/>
      </c>
    </row>
    <row r="1254" spans="3:15" ht="14.25" thickBot="1" x14ac:dyDescent="0.3">
      <c r="C1254" s="23" t="str">
        <f t="shared" si="52"/>
        <v/>
      </c>
      <c r="L1254" s="24">
        <f>nbjc(F1254,H1254)</f>
        <v>0</v>
      </c>
      <c r="M1254" s="46"/>
      <c r="N1254" s="24">
        <f>nbjc(F1254,H1254+M1254)</f>
        <v>0</v>
      </c>
      <c r="O1254" s="28" t="str">
        <f>IF(K1254="","",IF(OR(F1254="3F",F1254="AEDIFICAT",F1254="ANTIN"),K1254+L1254+1,WORKDAY(K1254,L1254)))</f>
        <v/>
      </c>
    </row>
    <row r="1255" spans="3:15" ht="14.25" thickBot="1" x14ac:dyDescent="0.3">
      <c r="C1255" s="23" t="str">
        <f t="shared" ref="C1255:C1318" si="53">IF(E1255="","",YEAR(E1255))</f>
        <v/>
      </c>
      <c r="L1255" s="24">
        <f>nbjc(F1255,H1255)</f>
        <v>0</v>
      </c>
      <c r="M1255" s="46"/>
      <c r="N1255" s="24">
        <f>nbjc(F1255,H1255+M1255)</f>
        <v>0</v>
      </c>
      <c r="O1255" s="28" t="str">
        <f>IF(K1255="","",IF(OR(F1255="3F",F1255="AEDIFICAT",F1255="ANTIN"),K1255+L1255+1,WORKDAY(K1255,L1255)))</f>
        <v/>
      </c>
    </row>
    <row r="1256" spans="3:15" ht="14.25" thickBot="1" x14ac:dyDescent="0.3">
      <c r="C1256" s="23" t="str">
        <f t="shared" si="53"/>
        <v/>
      </c>
      <c r="L1256" s="24">
        <f>nbjc(F1256,H1256)</f>
        <v>0</v>
      </c>
      <c r="M1256" s="46"/>
      <c r="N1256" s="24">
        <f>nbjc(F1256,H1256+M1256)</f>
        <v>0</v>
      </c>
      <c r="O1256" s="28" t="str">
        <f>IF(K1256="","",IF(OR(F1256="3F",F1256="AEDIFICAT",F1256="ANTIN"),K1256+L1256+1,WORKDAY(K1256,L1256)))</f>
        <v/>
      </c>
    </row>
    <row r="1257" spans="3:15" ht="14.25" thickBot="1" x14ac:dyDescent="0.3">
      <c r="C1257" s="23" t="str">
        <f t="shared" si="53"/>
        <v/>
      </c>
      <c r="L1257" s="24">
        <f>nbjc(F1257,H1257)</f>
        <v>0</v>
      </c>
      <c r="M1257" s="46"/>
      <c r="N1257" s="24">
        <f>nbjc(F1257,H1257+M1257)</f>
        <v>0</v>
      </c>
      <c r="O1257" s="28" t="str">
        <f>IF(K1257="","",IF(OR(F1257="3F",F1257="AEDIFICAT",F1257="ANTIN"),K1257+L1257+1,WORKDAY(K1257,L1257)))</f>
        <v/>
      </c>
    </row>
    <row r="1258" spans="3:15" ht="14.25" thickBot="1" x14ac:dyDescent="0.3">
      <c r="C1258" s="23" t="str">
        <f t="shared" si="53"/>
        <v/>
      </c>
      <c r="L1258" s="24">
        <f>nbjc(F1258,H1258)</f>
        <v>0</v>
      </c>
      <c r="M1258" s="46"/>
      <c r="N1258" s="24">
        <f>nbjc(F1258,H1258+M1258)</f>
        <v>0</v>
      </c>
      <c r="O1258" s="28" t="str">
        <f>IF(K1258="","",IF(OR(F1258="3F",F1258="AEDIFICAT",F1258="ANTIN"),K1258+L1258+1,WORKDAY(K1258,L1258)))</f>
        <v/>
      </c>
    </row>
    <row r="1259" spans="3:15" ht="14.25" thickBot="1" x14ac:dyDescent="0.3">
      <c r="C1259" s="23" t="str">
        <f t="shared" si="53"/>
        <v/>
      </c>
      <c r="L1259" s="24">
        <f>nbjc(F1259,H1259)</f>
        <v>0</v>
      </c>
      <c r="M1259" s="46"/>
      <c r="N1259" s="24">
        <f>nbjc(F1259,H1259+M1259)</f>
        <v>0</v>
      </c>
      <c r="O1259" s="28" t="str">
        <f>IF(K1259="","",IF(OR(F1259="3F",F1259="AEDIFICAT",F1259="ANTIN"),K1259+L1259+1,WORKDAY(K1259,L1259)))</f>
        <v/>
      </c>
    </row>
    <row r="1260" spans="3:15" ht="14.25" thickBot="1" x14ac:dyDescent="0.3">
      <c r="C1260" s="23" t="str">
        <f t="shared" si="53"/>
        <v/>
      </c>
      <c r="L1260" s="24">
        <f>nbjc(F1260,H1260)</f>
        <v>0</v>
      </c>
      <c r="M1260" s="46"/>
      <c r="N1260" s="24">
        <f>nbjc(F1260,H1260+M1260)</f>
        <v>0</v>
      </c>
      <c r="O1260" s="28" t="str">
        <f>IF(K1260="","",IF(OR(F1260="3F",F1260="AEDIFICAT",F1260="ANTIN"),K1260+L1260+1,WORKDAY(K1260,L1260)))</f>
        <v/>
      </c>
    </row>
    <row r="1261" spans="3:15" ht="14.25" thickBot="1" x14ac:dyDescent="0.3">
      <c r="C1261" s="23" t="str">
        <f t="shared" si="53"/>
        <v/>
      </c>
      <c r="L1261" s="24">
        <f>nbjc(F1261,H1261)</f>
        <v>0</v>
      </c>
      <c r="M1261" s="46"/>
      <c r="N1261" s="24">
        <f>nbjc(F1261,H1261+M1261)</f>
        <v>0</v>
      </c>
      <c r="O1261" s="28" t="str">
        <f>IF(K1261="","",IF(OR(F1261="3F",F1261="AEDIFICAT",F1261="ANTIN"),K1261+L1261+1,WORKDAY(K1261,L1261)))</f>
        <v/>
      </c>
    </row>
    <row r="1262" spans="3:15" ht="14.25" thickBot="1" x14ac:dyDescent="0.3">
      <c r="C1262" s="23" t="str">
        <f t="shared" si="53"/>
        <v/>
      </c>
      <c r="L1262" s="24">
        <f>nbjc(F1262,H1262)</f>
        <v>0</v>
      </c>
      <c r="M1262" s="46"/>
      <c r="N1262" s="24">
        <f>nbjc(F1262,H1262+M1262)</f>
        <v>0</v>
      </c>
      <c r="O1262" s="28" t="str">
        <f>IF(K1262="","",IF(OR(F1262="3F",F1262="AEDIFICAT",F1262="ANTIN"),K1262+L1262+1,WORKDAY(K1262,L1262)))</f>
        <v/>
      </c>
    </row>
    <row r="1263" spans="3:15" ht="14.25" thickBot="1" x14ac:dyDescent="0.3">
      <c r="C1263" s="23" t="str">
        <f t="shared" si="53"/>
        <v/>
      </c>
      <c r="L1263" s="24">
        <f>nbjc(F1263,H1263)</f>
        <v>0</v>
      </c>
      <c r="M1263" s="46"/>
      <c r="N1263" s="24">
        <f>nbjc(F1263,H1263+M1263)</f>
        <v>0</v>
      </c>
      <c r="O1263" s="28" t="str">
        <f>IF(K1263="","",IF(OR(F1263="3F",F1263="AEDIFICAT",F1263="ANTIN"),K1263+L1263+1,WORKDAY(K1263,L1263)))</f>
        <v/>
      </c>
    </row>
    <row r="1264" spans="3:15" ht="14.25" thickBot="1" x14ac:dyDescent="0.3">
      <c r="C1264" s="23" t="str">
        <f t="shared" si="53"/>
        <v/>
      </c>
      <c r="L1264" s="24">
        <f>nbjc(F1264,H1264)</f>
        <v>0</v>
      </c>
      <c r="M1264" s="46"/>
      <c r="N1264" s="24">
        <f>nbjc(F1264,H1264+M1264)</f>
        <v>0</v>
      </c>
      <c r="O1264" s="28" t="str">
        <f>IF(K1264="","",IF(OR(F1264="3F",F1264="AEDIFICAT",F1264="ANTIN"),K1264+L1264+1,WORKDAY(K1264,L1264)))</f>
        <v/>
      </c>
    </row>
    <row r="1265" spans="3:15" ht="14.25" thickBot="1" x14ac:dyDescent="0.3">
      <c r="C1265" s="23" t="str">
        <f t="shared" si="53"/>
        <v/>
      </c>
      <c r="L1265" s="24">
        <f>nbjc(F1265,H1265)</f>
        <v>0</v>
      </c>
      <c r="M1265" s="46"/>
      <c r="N1265" s="24">
        <f>nbjc(F1265,H1265+M1265)</f>
        <v>0</v>
      </c>
      <c r="O1265" s="28" t="str">
        <f>IF(K1265="","",IF(OR(F1265="3F",F1265="AEDIFICAT",F1265="ANTIN"),K1265+L1265+1,WORKDAY(K1265,L1265)))</f>
        <v/>
      </c>
    </row>
    <row r="1266" spans="3:15" ht="14.25" thickBot="1" x14ac:dyDescent="0.3">
      <c r="C1266" s="23" t="str">
        <f t="shared" si="53"/>
        <v/>
      </c>
      <c r="L1266" s="24">
        <f>nbjc(F1266,H1266)</f>
        <v>0</v>
      </c>
      <c r="M1266" s="46"/>
      <c r="N1266" s="24">
        <f>nbjc(F1266,H1266+M1266)</f>
        <v>0</v>
      </c>
      <c r="O1266" s="28" t="str">
        <f>IF(K1266="","",IF(OR(F1266="3F",F1266="AEDIFICAT",F1266="ANTIN"),K1266+L1266+1,WORKDAY(K1266,L1266)))</f>
        <v/>
      </c>
    </row>
    <row r="1267" spans="3:15" ht="14.25" thickBot="1" x14ac:dyDescent="0.3">
      <c r="C1267" s="23" t="str">
        <f t="shared" si="53"/>
        <v/>
      </c>
      <c r="L1267" s="24">
        <f>nbjc(F1267,H1267)</f>
        <v>0</v>
      </c>
      <c r="M1267" s="46"/>
      <c r="N1267" s="24">
        <f>nbjc(F1267,H1267+M1267)</f>
        <v>0</v>
      </c>
      <c r="O1267" s="28" t="str">
        <f>IF(K1267="","",IF(OR(F1267="3F",F1267="AEDIFICAT",F1267="ANTIN"),K1267+L1267+1,WORKDAY(K1267,L1267)))</f>
        <v/>
      </c>
    </row>
    <row r="1268" spans="3:15" ht="14.25" thickBot="1" x14ac:dyDescent="0.3">
      <c r="C1268" s="23" t="str">
        <f t="shared" si="53"/>
        <v/>
      </c>
      <c r="L1268" s="24">
        <f>nbjc(F1268,H1268)</f>
        <v>0</v>
      </c>
      <c r="M1268" s="46"/>
      <c r="N1268" s="24">
        <f>nbjc(F1268,H1268+M1268)</f>
        <v>0</v>
      </c>
      <c r="O1268" s="28" t="str">
        <f>IF(K1268="","",IF(OR(F1268="3F",F1268="AEDIFICAT",F1268="ANTIN"),K1268+L1268+1,WORKDAY(K1268,L1268)))</f>
        <v/>
      </c>
    </row>
    <row r="1269" spans="3:15" ht="14.25" thickBot="1" x14ac:dyDescent="0.3">
      <c r="C1269" s="23" t="str">
        <f t="shared" si="53"/>
        <v/>
      </c>
      <c r="L1269" s="24">
        <f>nbjc(F1269,H1269)</f>
        <v>0</v>
      </c>
      <c r="M1269" s="46"/>
      <c r="N1269" s="24">
        <f>nbjc(F1269,H1269+M1269)</f>
        <v>0</v>
      </c>
      <c r="O1269" s="28" t="str">
        <f>IF(K1269="","",IF(OR(F1269="3F",F1269="AEDIFICAT",F1269="ANTIN"),K1269+L1269+1,WORKDAY(K1269,L1269)))</f>
        <v/>
      </c>
    </row>
    <row r="1270" spans="3:15" ht="14.25" thickBot="1" x14ac:dyDescent="0.3">
      <c r="C1270" s="23" t="str">
        <f t="shared" si="53"/>
        <v/>
      </c>
      <c r="L1270" s="24">
        <f>nbjc(F1270,H1270)</f>
        <v>0</v>
      </c>
      <c r="M1270" s="46"/>
      <c r="N1270" s="24">
        <f>nbjc(F1270,H1270+M1270)</f>
        <v>0</v>
      </c>
      <c r="O1270" s="28" t="str">
        <f>IF(K1270="","",IF(OR(F1270="3F",F1270="AEDIFICAT",F1270="ANTIN"),K1270+L1270+1,WORKDAY(K1270,L1270)))</f>
        <v/>
      </c>
    </row>
    <row r="1271" spans="3:15" ht="14.25" thickBot="1" x14ac:dyDescent="0.3">
      <c r="C1271" s="23" t="str">
        <f t="shared" si="53"/>
        <v/>
      </c>
      <c r="L1271" s="24">
        <f>nbjc(F1271,H1271)</f>
        <v>0</v>
      </c>
      <c r="M1271" s="46"/>
      <c r="N1271" s="24">
        <f>nbjc(F1271,H1271+M1271)</f>
        <v>0</v>
      </c>
      <c r="O1271" s="28" t="str">
        <f>IF(K1271="","",IF(OR(F1271="3F",F1271="AEDIFICAT",F1271="ANTIN"),K1271+L1271+1,WORKDAY(K1271,L1271)))</f>
        <v/>
      </c>
    </row>
    <row r="1272" spans="3:15" ht="14.25" thickBot="1" x14ac:dyDescent="0.3">
      <c r="C1272" s="23" t="str">
        <f t="shared" si="53"/>
        <v/>
      </c>
      <c r="L1272" s="24">
        <f>nbjc(F1272,H1272)</f>
        <v>0</v>
      </c>
      <c r="M1272" s="46"/>
      <c r="N1272" s="24">
        <f>nbjc(F1272,H1272+M1272)</f>
        <v>0</v>
      </c>
      <c r="O1272" s="28" t="str">
        <f>IF(K1272="","",IF(OR(F1272="3F",F1272="AEDIFICAT",F1272="ANTIN"),K1272+L1272+1,WORKDAY(K1272,L1272)))</f>
        <v/>
      </c>
    </row>
    <row r="1273" spans="3:15" ht="14.25" thickBot="1" x14ac:dyDescent="0.3">
      <c r="C1273" s="23" t="str">
        <f t="shared" si="53"/>
        <v/>
      </c>
      <c r="L1273" s="24">
        <f>nbjc(F1273,H1273)</f>
        <v>0</v>
      </c>
      <c r="M1273" s="46"/>
      <c r="N1273" s="24">
        <f>nbjc(F1273,H1273+M1273)</f>
        <v>0</v>
      </c>
      <c r="O1273" s="28" t="str">
        <f>IF(K1273="","",IF(OR(F1273="3F",F1273="AEDIFICAT",F1273="ANTIN"),K1273+L1273+1,WORKDAY(K1273,L1273)))</f>
        <v/>
      </c>
    </row>
    <row r="1274" spans="3:15" ht="14.25" thickBot="1" x14ac:dyDescent="0.3">
      <c r="C1274" s="23" t="str">
        <f t="shared" si="53"/>
        <v/>
      </c>
      <c r="L1274" s="24">
        <f>nbjc(F1274,H1274)</f>
        <v>0</v>
      </c>
      <c r="M1274" s="46"/>
      <c r="N1274" s="24">
        <f>nbjc(F1274,H1274+M1274)</f>
        <v>0</v>
      </c>
      <c r="O1274" s="28" t="str">
        <f>IF(K1274="","",IF(OR(F1274="3F",F1274="AEDIFICAT",F1274="ANTIN"),K1274+L1274+1,WORKDAY(K1274,L1274)))</f>
        <v/>
      </c>
    </row>
    <row r="1275" spans="3:15" ht="14.25" thickBot="1" x14ac:dyDescent="0.3">
      <c r="C1275" s="23" t="str">
        <f t="shared" si="53"/>
        <v/>
      </c>
      <c r="L1275" s="24">
        <f>nbjc(F1275,H1275)</f>
        <v>0</v>
      </c>
      <c r="M1275" s="46"/>
      <c r="N1275" s="24">
        <f>nbjc(F1275,H1275+M1275)</f>
        <v>0</v>
      </c>
      <c r="O1275" s="28" t="str">
        <f>IF(K1275="","",IF(OR(F1275="3F",F1275="AEDIFICAT",F1275="ANTIN"),K1275+L1275+1,WORKDAY(K1275,L1275)))</f>
        <v/>
      </c>
    </row>
    <row r="1276" spans="3:15" ht="14.25" thickBot="1" x14ac:dyDescent="0.3">
      <c r="C1276" s="23" t="str">
        <f t="shared" si="53"/>
        <v/>
      </c>
      <c r="L1276" s="24">
        <f>nbjc(F1276,H1276)</f>
        <v>0</v>
      </c>
      <c r="M1276" s="46"/>
      <c r="N1276" s="24">
        <f>nbjc(F1276,H1276+M1276)</f>
        <v>0</v>
      </c>
      <c r="O1276" s="28" t="str">
        <f>IF(K1276="","",IF(OR(F1276="3F",F1276="AEDIFICAT",F1276="ANTIN"),K1276+L1276+1,WORKDAY(K1276,L1276)))</f>
        <v/>
      </c>
    </row>
    <row r="1277" spans="3:15" ht="14.25" thickBot="1" x14ac:dyDescent="0.3">
      <c r="C1277" s="23" t="str">
        <f t="shared" si="53"/>
        <v/>
      </c>
      <c r="L1277" s="24">
        <f>nbjc(F1277,H1277)</f>
        <v>0</v>
      </c>
      <c r="M1277" s="46"/>
      <c r="N1277" s="24">
        <f>nbjc(F1277,H1277+M1277)</f>
        <v>0</v>
      </c>
      <c r="O1277" s="28" t="str">
        <f>IF(K1277="","",IF(OR(F1277="3F",F1277="AEDIFICAT",F1277="ANTIN"),K1277+L1277+1,WORKDAY(K1277,L1277)))</f>
        <v/>
      </c>
    </row>
    <row r="1278" spans="3:15" ht="14.25" thickBot="1" x14ac:dyDescent="0.3">
      <c r="C1278" s="23" t="str">
        <f t="shared" si="53"/>
        <v/>
      </c>
      <c r="L1278" s="24">
        <f>nbjc(F1278,H1278)</f>
        <v>0</v>
      </c>
      <c r="M1278" s="46"/>
      <c r="N1278" s="24">
        <f>nbjc(F1278,H1278+M1278)</f>
        <v>0</v>
      </c>
      <c r="O1278" s="28" t="str">
        <f>IF(K1278="","",IF(OR(F1278="3F",F1278="AEDIFICAT",F1278="ANTIN"),K1278+L1278+1,WORKDAY(K1278,L1278)))</f>
        <v/>
      </c>
    </row>
    <row r="1279" spans="3:15" ht="14.25" thickBot="1" x14ac:dyDescent="0.3">
      <c r="C1279" s="23" t="str">
        <f t="shared" si="53"/>
        <v/>
      </c>
      <c r="L1279" s="24">
        <f>nbjc(F1279,H1279)</f>
        <v>0</v>
      </c>
      <c r="M1279" s="46"/>
      <c r="N1279" s="24">
        <f>nbjc(F1279,H1279+M1279)</f>
        <v>0</v>
      </c>
      <c r="O1279" s="28" t="str">
        <f>IF(K1279="","",IF(OR(F1279="3F",F1279="AEDIFICAT",F1279="ANTIN"),K1279+L1279+1,WORKDAY(K1279,L1279)))</f>
        <v/>
      </c>
    </row>
    <row r="1280" spans="3:15" ht="14.25" thickBot="1" x14ac:dyDescent="0.3">
      <c r="C1280" s="23" t="str">
        <f t="shared" si="53"/>
        <v/>
      </c>
      <c r="L1280" s="24">
        <f>nbjc(F1280,H1280)</f>
        <v>0</v>
      </c>
      <c r="M1280" s="46"/>
      <c r="N1280" s="24">
        <f>nbjc(F1280,H1280+M1280)</f>
        <v>0</v>
      </c>
      <c r="O1280" s="28" t="str">
        <f>IF(K1280="","",IF(OR(F1280="3F",F1280="AEDIFICAT",F1280="ANTIN"),K1280+L1280+1,WORKDAY(K1280,L1280)))</f>
        <v/>
      </c>
    </row>
    <row r="1281" spans="3:15" ht="14.25" thickBot="1" x14ac:dyDescent="0.3">
      <c r="C1281" s="23" t="str">
        <f t="shared" si="53"/>
        <v/>
      </c>
      <c r="L1281" s="24">
        <f>nbjc(F1281,H1281)</f>
        <v>0</v>
      </c>
      <c r="M1281" s="46"/>
      <c r="N1281" s="24">
        <f>nbjc(F1281,H1281+M1281)</f>
        <v>0</v>
      </c>
      <c r="O1281" s="28" t="str">
        <f>IF(K1281="","",IF(OR(F1281="3F",F1281="AEDIFICAT",F1281="ANTIN"),K1281+L1281+1,WORKDAY(K1281,L1281)))</f>
        <v/>
      </c>
    </row>
    <row r="1282" spans="3:15" ht="14.25" thickBot="1" x14ac:dyDescent="0.3">
      <c r="C1282" s="23" t="str">
        <f t="shared" si="53"/>
        <v/>
      </c>
      <c r="L1282" s="24">
        <f>nbjc(F1282,H1282)</f>
        <v>0</v>
      </c>
      <c r="M1282" s="46"/>
      <c r="N1282" s="24">
        <f>nbjc(F1282,H1282+M1282)</f>
        <v>0</v>
      </c>
      <c r="O1282" s="28" t="str">
        <f>IF(K1282="","",IF(OR(F1282="3F",F1282="AEDIFICAT",F1282="ANTIN"),K1282+L1282+1,WORKDAY(K1282,L1282)))</f>
        <v/>
      </c>
    </row>
    <row r="1283" spans="3:15" ht="14.25" thickBot="1" x14ac:dyDescent="0.3">
      <c r="C1283" s="23" t="str">
        <f t="shared" si="53"/>
        <v/>
      </c>
      <c r="L1283" s="24">
        <f>nbjc(F1283,H1283)</f>
        <v>0</v>
      </c>
      <c r="M1283" s="46"/>
      <c r="N1283" s="24">
        <f>nbjc(F1283,H1283+M1283)</f>
        <v>0</v>
      </c>
      <c r="O1283" s="28" t="str">
        <f>IF(K1283="","",IF(OR(F1283="3F",F1283="AEDIFICAT",F1283="ANTIN"),K1283+L1283+1,WORKDAY(K1283,L1283)))</f>
        <v/>
      </c>
    </row>
    <row r="1284" spans="3:15" ht="14.25" thickBot="1" x14ac:dyDescent="0.3">
      <c r="C1284" s="23" t="str">
        <f t="shared" si="53"/>
        <v/>
      </c>
      <c r="L1284" s="24">
        <f>nbjc(F1284,H1284)</f>
        <v>0</v>
      </c>
      <c r="M1284" s="46"/>
      <c r="N1284" s="24">
        <f>nbjc(F1284,H1284+M1284)</f>
        <v>0</v>
      </c>
      <c r="O1284" s="28" t="str">
        <f>IF(K1284="","",IF(OR(F1284="3F",F1284="AEDIFICAT",F1284="ANTIN"),K1284+L1284+1,WORKDAY(K1284,L1284)))</f>
        <v/>
      </c>
    </row>
    <row r="1285" spans="3:15" ht="14.25" thickBot="1" x14ac:dyDescent="0.3">
      <c r="C1285" s="23" t="str">
        <f t="shared" si="53"/>
        <v/>
      </c>
      <c r="L1285" s="24">
        <f>nbjc(F1285,H1285)</f>
        <v>0</v>
      </c>
      <c r="M1285" s="46"/>
      <c r="N1285" s="24">
        <f>nbjc(F1285,H1285+M1285)</f>
        <v>0</v>
      </c>
      <c r="O1285" s="28" t="str">
        <f>IF(K1285="","",IF(OR(F1285="3F",F1285="AEDIFICAT",F1285="ANTIN"),K1285+L1285+1,WORKDAY(K1285,L1285)))</f>
        <v/>
      </c>
    </row>
    <row r="1286" spans="3:15" ht="14.25" thickBot="1" x14ac:dyDescent="0.3">
      <c r="C1286" s="23" t="str">
        <f t="shared" si="53"/>
        <v/>
      </c>
      <c r="L1286" s="24">
        <f>nbjc(F1286,H1286)</f>
        <v>0</v>
      </c>
      <c r="M1286" s="46"/>
      <c r="N1286" s="24">
        <f>nbjc(F1286,H1286+M1286)</f>
        <v>0</v>
      </c>
      <c r="O1286" s="28" t="str">
        <f>IF(K1286="","",IF(OR(F1286="3F",F1286="AEDIFICAT",F1286="ANTIN"),K1286+L1286+1,WORKDAY(K1286,L1286)))</f>
        <v/>
      </c>
    </row>
    <row r="1287" spans="3:15" ht="14.25" thickBot="1" x14ac:dyDescent="0.3">
      <c r="C1287" s="23" t="str">
        <f t="shared" si="53"/>
        <v/>
      </c>
      <c r="L1287" s="24">
        <f>nbjc(F1287,H1287)</f>
        <v>0</v>
      </c>
      <c r="M1287" s="46"/>
      <c r="N1287" s="24">
        <f>nbjc(F1287,H1287+M1287)</f>
        <v>0</v>
      </c>
      <c r="O1287" s="28" t="str">
        <f>IF(K1287="","",IF(OR(F1287="3F",F1287="AEDIFICAT",F1287="ANTIN"),K1287+L1287+1,WORKDAY(K1287,L1287)))</f>
        <v/>
      </c>
    </row>
    <row r="1288" spans="3:15" ht="14.25" thickBot="1" x14ac:dyDescent="0.3">
      <c r="C1288" s="23" t="str">
        <f t="shared" si="53"/>
        <v/>
      </c>
      <c r="L1288" s="24">
        <f>nbjc(F1288,H1288)</f>
        <v>0</v>
      </c>
      <c r="M1288" s="46"/>
      <c r="N1288" s="24">
        <f>nbjc(F1288,H1288+M1288)</f>
        <v>0</v>
      </c>
      <c r="O1288" s="28" t="str">
        <f>IF(K1288="","",IF(OR(F1288="3F",F1288="AEDIFICAT",F1288="ANTIN"),K1288+L1288+1,WORKDAY(K1288,L1288)))</f>
        <v/>
      </c>
    </row>
    <row r="1289" spans="3:15" ht="14.25" thickBot="1" x14ac:dyDescent="0.3">
      <c r="C1289" s="23" t="str">
        <f t="shared" si="53"/>
        <v/>
      </c>
      <c r="L1289" s="24">
        <f>nbjc(F1289,H1289)</f>
        <v>0</v>
      </c>
      <c r="M1289" s="46"/>
      <c r="N1289" s="24">
        <f>nbjc(F1289,H1289+M1289)</f>
        <v>0</v>
      </c>
      <c r="O1289" s="28" t="str">
        <f>IF(K1289="","",IF(OR(F1289="3F",F1289="AEDIFICAT",F1289="ANTIN"),K1289+L1289+1,WORKDAY(K1289,L1289)))</f>
        <v/>
      </c>
    </row>
    <row r="1290" spans="3:15" ht="14.25" thickBot="1" x14ac:dyDescent="0.3">
      <c r="C1290" s="23" t="str">
        <f t="shared" si="53"/>
        <v/>
      </c>
      <c r="L1290" s="24">
        <f>nbjc(F1290,H1290)</f>
        <v>0</v>
      </c>
      <c r="M1290" s="46"/>
      <c r="N1290" s="24">
        <f>nbjc(F1290,H1290+M1290)</f>
        <v>0</v>
      </c>
      <c r="O1290" s="28" t="str">
        <f>IF(K1290="","",IF(OR(F1290="3F",F1290="AEDIFICAT",F1290="ANTIN"),K1290+L1290+1,WORKDAY(K1290,L1290)))</f>
        <v/>
      </c>
    </row>
    <row r="1291" spans="3:15" ht="14.25" thickBot="1" x14ac:dyDescent="0.3">
      <c r="C1291" s="23" t="str">
        <f t="shared" si="53"/>
        <v/>
      </c>
      <c r="L1291" s="24">
        <f>nbjc(F1291,H1291)</f>
        <v>0</v>
      </c>
      <c r="M1291" s="46"/>
      <c r="N1291" s="24">
        <f>nbjc(F1291,H1291+M1291)</f>
        <v>0</v>
      </c>
      <c r="O1291" s="28" t="str">
        <f>IF(K1291="","",IF(OR(F1291="3F",F1291="AEDIFICAT",F1291="ANTIN"),K1291+L1291+1,WORKDAY(K1291,L1291)))</f>
        <v/>
      </c>
    </row>
    <row r="1292" spans="3:15" ht="14.25" thickBot="1" x14ac:dyDescent="0.3">
      <c r="C1292" s="23" t="str">
        <f t="shared" si="53"/>
        <v/>
      </c>
      <c r="L1292" s="24">
        <f>nbjc(F1292,H1292)</f>
        <v>0</v>
      </c>
      <c r="M1292" s="46"/>
      <c r="N1292" s="24">
        <f>nbjc(F1292,H1292+M1292)</f>
        <v>0</v>
      </c>
      <c r="O1292" s="28" t="str">
        <f>IF(K1292="","",IF(OR(F1292="3F",F1292="AEDIFICAT",F1292="ANTIN"),K1292+L1292+1,WORKDAY(K1292,L1292)))</f>
        <v/>
      </c>
    </row>
    <row r="1293" spans="3:15" ht="14.25" thickBot="1" x14ac:dyDescent="0.3">
      <c r="C1293" s="23" t="str">
        <f t="shared" si="53"/>
        <v/>
      </c>
      <c r="L1293" s="24">
        <f>nbjc(F1293,H1293)</f>
        <v>0</v>
      </c>
      <c r="M1293" s="46"/>
      <c r="N1293" s="24">
        <f>nbjc(F1293,H1293+M1293)</f>
        <v>0</v>
      </c>
      <c r="O1293" s="28" t="str">
        <f>IF(K1293="","",IF(OR(F1293="3F",F1293="AEDIFICAT",F1293="ANTIN"),K1293+L1293+1,WORKDAY(K1293,L1293)))</f>
        <v/>
      </c>
    </row>
    <row r="1294" spans="3:15" ht="14.25" thickBot="1" x14ac:dyDescent="0.3">
      <c r="C1294" s="23" t="str">
        <f t="shared" si="53"/>
        <v/>
      </c>
      <c r="L1294" s="24">
        <f>nbjc(F1294,H1294)</f>
        <v>0</v>
      </c>
      <c r="M1294" s="46"/>
      <c r="N1294" s="24">
        <f>nbjc(F1294,H1294+M1294)</f>
        <v>0</v>
      </c>
      <c r="O1294" s="28" t="str">
        <f>IF(K1294="","",IF(OR(F1294="3F",F1294="AEDIFICAT",F1294="ANTIN"),K1294+L1294+1,WORKDAY(K1294,L1294)))</f>
        <v/>
      </c>
    </row>
    <row r="1295" spans="3:15" ht="14.25" thickBot="1" x14ac:dyDescent="0.3">
      <c r="C1295" s="23" t="str">
        <f t="shared" si="53"/>
        <v/>
      </c>
      <c r="L1295" s="24">
        <f>nbjc(F1295,H1295)</f>
        <v>0</v>
      </c>
      <c r="M1295" s="46"/>
      <c r="N1295" s="24">
        <f>nbjc(F1295,H1295+M1295)</f>
        <v>0</v>
      </c>
      <c r="O1295" s="28" t="str">
        <f>IF(K1295="","",IF(OR(F1295="3F",F1295="AEDIFICAT",F1295="ANTIN"),K1295+L1295+1,WORKDAY(K1295,L1295)))</f>
        <v/>
      </c>
    </row>
    <row r="1296" spans="3:15" ht="14.25" thickBot="1" x14ac:dyDescent="0.3">
      <c r="C1296" s="23" t="str">
        <f t="shared" si="53"/>
        <v/>
      </c>
      <c r="L1296" s="24">
        <f>nbjc(F1296,H1296)</f>
        <v>0</v>
      </c>
      <c r="M1296" s="46"/>
      <c r="N1296" s="24">
        <f>nbjc(F1296,H1296+M1296)</f>
        <v>0</v>
      </c>
      <c r="O1296" s="28" t="str">
        <f>IF(K1296="","",IF(OR(F1296="3F",F1296="AEDIFICAT",F1296="ANTIN"),K1296+L1296+1,WORKDAY(K1296,L1296)))</f>
        <v/>
      </c>
    </row>
    <row r="1297" spans="3:15" ht="14.25" thickBot="1" x14ac:dyDescent="0.3">
      <c r="C1297" s="23" t="str">
        <f t="shared" si="53"/>
        <v/>
      </c>
      <c r="L1297" s="24">
        <f>nbjc(F1297,H1297)</f>
        <v>0</v>
      </c>
      <c r="M1297" s="46"/>
      <c r="N1297" s="24">
        <f>nbjc(F1297,H1297+M1297)</f>
        <v>0</v>
      </c>
      <c r="O1297" s="28" t="str">
        <f>IF(K1297="","",IF(OR(F1297="3F",F1297="AEDIFICAT",F1297="ANTIN"),K1297+L1297+1,WORKDAY(K1297,L1297)))</f>
        <v/>
      </c>
    </row>
    <row r="1298" spans="3:15" ht="14.25" thickBot="1" x14ac:dyDescent="0.3">
      <c r="C1298" s="23" t="str">
        <f t="shared" si="53"/>
        <v/>
      </c>
      <c r="L1298" s="24">
        <f>nbjc(F1298,H1298)</f>
        <v>0</v>
      </c>
      <c r="M1298" s="46"/>
      <c r="N1298" s="24">
        <f>nbjc(F1298,H1298+M1298)</f>
        <v>0</v>
      </c>
      <c r="O1298" s="28" t="str">
        <f>IF(K1298="","",IF(OR(F1298="3F",F1298="AEDIFICAT",F1298="ANTIN"),K1298+L1298+1,WORKDAY(K1298,L1298)))</f>
        <v/>
      </c>
    </row>
    <row r="1299" spans="3:15" ht="14.25" thickBot="1" x14ac:dyDescent="0.3">
      <c r="C1299" s="23" t="str">
        <f t="shared" si="53"/>
        <v/>
      </c>
      <c r="L1299" s="24">
        <f>nbjc(F1299,H1299)</f>
        <v>0</v>
      </c>
      <c r="M1299" s="46"/>
      <c r="N1299" s="24">
        <f>nbjc(F1299,H1299+M1299)</f>
        <v>0</v>
      </c>
      <c r="O1299" s="28" t="str">
        <f>IF(K1299="","",IF(OR(F1299="3F",F1299="AEDIFICAT",F1299="ANTIN"),K1299+L1299+1,WORKDAY(K1299,L1299)))</f>
        <v/>
      </c>
    </row>
    <row r="1300" spans="3:15" ht="14.25" thickBot="1" x14ac:dyDescent="0.3">
      <c r="C1300" s="23" t="str">
        <f t="shared" si="53"/>
        <v/>
      </c>
      <c r="L1300" s="24">
        <f>nbjc(F1300,H1300)</f>
        <v>0</v>
      </c>
      <c r="M1300" s="46"/>
      <c r="N1300" s="24">
        <f>nbjc(F1300,H1300+M1300)</f>
        <v>0</v>
      </c>
      <c r="O1300" s="28" t="str">
        <f>IF(K1300="","",IF(OR(F1300="3F",F1300="AEDIFICAT",F1300="ANTIN"),K1300+L1300+1,WORKDAY(K1300,L1300)))</f>
        <v/>
      </c>
    </row>
    <row r="1301" spans="3:15" ht="14.25" thickBot="1" x14ac:dyDescent="0.3">
      <c r="C1301" s="23" t="str">
        <f t="shared" si="53"/>
        <v/>
      </c>
      <c r="L1301" s="24">
        <f>nbjc(F1301,H1301)</f>
        <v>0</v>
      </c>
      <c r="M1301" s="46"/>
      <c r="N1301" s="24">
        <f>nbjc(F1301,H1301+M1301)</f>
        <v>0</v>
      </c>
      <c r="O1301" s="28" t="str">
        <f>IF(K1301="","",IF(OR(F1301="3F",F1301="AEDIFICAT",F1301="ANTIN"),K1301+L1301+1,WORKDAY(K1301,L1301)))</f>
        <v/>
      </c>
    </row>
    <row r="1302" spans="3:15" ht="14.25" thickBot="1" x14ac:dyDescent="0.3">
      <c r="C1302" s="23" t="str">
        <f t="shared" si="53"/>
        <v/>
      </c>
      <c r="L1302" s="24">
        <f>nbjc(F1302,H1302)</f>
        <v>0</v>
      </c>
      <c r="M1302" s="46"/>
      <c r="N1302" s="24">
        <f>nbjc(F1302,H1302+M1302)</f>
        <v>0</v>
      </c>
      <c r="O1302" s="28" t="str">
        <f>IF(K1302="","",IF(OR(F1302="3F",F1302="AEDIFICAT",F1302="ANTIN"),K1302+L1302+1,WORKDAY(K1302,L1302)))</f>
        <v/>
      </c>
    </row>
    <row r="1303" spans="3:15" ht="14.25" thickBot="1" x14ac:dyDescent="0.3">
      <c r="C1303" s="23" t="str">
        <f t="shared" si="53"/>
        <v/>
      </c>
      <c r="L1303" s="24">
        <f>nbjc(F1303,H1303)</f>
        <v>0</v>
      </c>
      <c r="M1303" s="46"/>
      <c r="N1303" s="24">
        <f>nbjc(F1303,H1303+M1303)</f>
        <v>0</v>
      </c>
      <c r="O1303" s="28" t="str">
        <f>IF(K1303="","",IF(OR(F1303="3F",F1303="AEDIFICAT",F1303="ANTIN"),K1303+L1303+1,WORKDAY(K1303,L1303)))</f>
        <v/>
      </c>
    </row>
    <row r="1304" spans="3:15" ht="14.25" thickBot="1" x14ac:dyDescent="0.3">
      <c r="C1304" s="23" t="str">
        <f t="shared" si="53"/>
        <v/>
      </c>
      <c r="L1304" s="24">
        <f>nbjc(F1304,H1304)</f>
        <v>0</v>
      </c>
      <c r="M1304" s="46"/>
      <c r="N1304" s="24">
        <f>nbjc(F1304,H1304+M1304)</f>
        <v>0</v>
      </c>
      <c r="O1304" s="28" t="str">
        <f>IF(K1304="","",IF(OR(F1304="3F",F1304="AEDIFICAT",F1304="ANTIN"),K1304+L1304+1,WORKDAY(K1304,L1304)))</f>
        <v/>
      </c>
    </row>
    <row r="1305" spans="3:15" ht="14.25" thickBot="1" x14ac:dyDescent="0.3">
      <c r="C1305" s="23" t="str">
        <f t="shared" si="53"/>
        <v/>
      </c>
      <c r="L1305" s="24">
        <f>nbjc(F1305,H1305)</f>
        <v>0</v>
      </c>
      <c r="M1305" s="46"/>
      <c r="N1305" s="24">
        <f>nbjc(F1305,H1305+M1305)</f>
        <v>0</v>
      </c>
      <c r="O1305" s="28" t="str">
        <f>IF(K1305="","",IF(OR(F1305="3F",F1305="AEDIFICAT",F1305="ANTIN"),K1305+L1305+1,WORKDAY(K1305,L1305)))</f>
        <v/>
      </c>
    </row>
    <row r="1306" spans="3:15" ht="14.25" thickBot="1" x14ac:dyDescent="0.3">
      <c r="C1306" s="23" t="str">
        <f t="shared" si="53"/>
        <v/>
      </c>
      <c r="L1306" s="24">
        <f>nbjc(F1306,H1306)</f>
        <v>0</v>
      </c>
      <c r="M1306" s="46"/>
      <c r="N1306" s="24">
        <f>nbjc(F1306,H1306+M1306)</f>
        <v>0</v>
      </c>
      <c r="O1306" s="28" t="str">
        <f>IF(K1306="","",IF(OR(F1306="3F",F1306="AEDIFICAT",F1306="ANTIN"),K1306+L1306+1,WORKDAY(K1306,L1306)))</f>
        <v/>
      </c>
    </row>
    <row r="1307" spans="3:15" ht="14.25" thickBot="1" x14ac:dyDescent="0.3">
      <c r="C1307" s="23" t="str">
        <f t="shared" si="53"/>
        <v/>
      </c>
      <c r="L1307" s="24">
        <f>nbjc(F1307,H1307)</f>
        <v>0</v>
      </c>
      <c r="M1307" s="46"/>
      <c r="N1307" s="24">
        <f>nbjc(F1307,H1307+M1307)</f>
        <v>0</v>
      </c>
      <c r="O1307" s="28" t="str">
        <f>IF(K1307="","",IF(OR(F1307="3F",F1307="AEDIFICAT",F1307="ANTIN"),K1307+L1307+1,WORKDAY(K1307,L1307)))</f>
        <v/>
      </c>
    </row>
    <row r="1308" spans="3:15" ht="14.25" thickBot="1" x14ac:dyDescent="0.3">
      <c r="C1308" s="23" t="str">
        <f t="shared" si="53"/>
        <v/>
      </c>
      <c r="L1308" s="24">
        <f>nbjc(F1308,H1308)</f>
        <v>0</v>
      </c>
      <c r="M1308" s="46"/>
      <c r="N1308" s="24">
        <f>nbjc(F1308,H1308+M1308)</f>
        <v>0</v>
      </c>
      <c r="O1308" s="28" t="str">
        <f>IF(K1308="","",IF(OR(F1308="3F",F1308="AEDIFICAT",F1308="ANTIN"),K1308+L1308+1,WORKDAY(K1308,L1308)))</f>
        <v/>
      </c>
    </row>
    <row r="1309" spans="3:15" ht="14.25" thickBot="1" x14ac:dyDescent="0.3">
      <c r="C1309" s="23" t="str">
        <f t="shared" si="53"/>
        <v/>
      </c>
      <c r="L1309" s="24">
        <f>nbjc(F1309,H1309)</f>
        <v>0</v>
      </c>
      <c r="M1309" s="46"/>
      <c r="N1309" s="24">
        <f>nbjc(F1309,H1309+M1309)</f>
        <v>0</v>
      </c>
      <c r="O1309" s="28" t="str">
        <f>IF(K1309="","",IF(OR(F1309="3F",F1309="AEDIFICAT",F1309="ANTIN"),K1309+L1309+1,WORKDAY(K1309,L1309)))</f>
        <v/>
      </c>
    </row>
    <row r="1310" spans="3:15" ht="14.25" thickBot="1" x14ac:dyDescent="0.3">
      <c r="C1310" s="23" t="str">
        <f t="shared" si="53"/>
        <v/>
      </c>
      <c r="L1310" s="24">
        <f>nbjc(F1310,H1310)</f>
        <v>0</v>
      </c>
      <c r="M1310" s="46"/>
      <c r="N1310" s="24">
        <f>nbjc(F1310,H1310+M1310)</f>
        <v>0</v>
      </c>
      <c r="O1310" s="28" t="str">
        <f>IF(K1310="","",IF(OR(F1310="3F",F1310="AEDIFICAT",F1310="ANTIN"),K1310+L1310+1,WORKDAY(K1310,L1310)))</f>
        <v/>
      </c>
    </row>
    <row r="1311" spans="3:15" ht="14.25" thickBot="1" x14ac:dyDescent="0.3">
      <c r="C1311" s="23" t="str">
        <f t="shared" si="53"/>
        <v/>
      </c>
      <c r="L1311" s="24">
        <f>nbjc(F1311,H1311)</f>
        <v>0</v>
      </c>
      <c r="M1311" s="46"/>
      <c r="N1311" s="24">
        <f>nbjc(F1311,H1311+M1311)</f>
        <v>0</v>
      </c>
      <c r="O1311" s="28" t="str">
        <f>IF(K1311="","",IF(OR(F1311="3F",F1311="AEDIFICAT",F1311="ANTIN"),K1311+L1311+1,WORKDAY(K1311,L1311)))</f>
        <v/>
      </c>
    </row>
    <row r="1312" spans="3:15" ht="14.25" thickBot="1" x14ac:dyDescent="0.3">
      <c r="C1312" s="23" t="str">
        <f t="shared" si="53"/>
        <v/>
      </c>
      <c r="L1312" s="24">
        <f>nbjc(F1312,H1312)</f>
        <v>0</v>
      </c>
      <c r="M1312" s="46"/>
      <c r="N1312" s="24">
        <f>nbjc(F1312,H1312+M1312)</f>
        <v>0</v>
      </c>
      <c r="O1312" s="28" t="str">
        <f>IF(K1312="","",IF(OR(F1312="3F",F1312="AEDIFICAT",F1312="ANTIN"),K1312+L1312+1,WORKDAY(K1312,L1312)))</f>
        <v/>
      </c>
    </row>
    <row r="1313" spans="3:15" ht="14.25" thickBot="1" x14ac:dyDescent="0.3">
      <c r="C1313" s="23" t="str">
        <f t="shared" si="53"/>
        <v/>
      </c>
      <c r="L1313" s="24">
        <f>nbjc(F1313,H1313)</f>
        <v>0</v>
      </c>
      <c r="M1313" s="46"/>
      <c r="N1313" s="24">
        <f>nbjc(F1313,H1313+M1313)</f>
        <v>0</v>
      </c>
      <c r="O1313" s="28" t="str">
        <f>IF(K1313="","",IF(OR(F1313="3F",F1313="AEDIFICAT",F1313="ANTIN"),K1313+L1313+1,WORKDAY(K1313,L1313)))</f>
        <v/>
      </c>
    </row>
    <row r="1314" spans="3:15" ht="14.25" thickBot="1" x14ac:dyDescent="0.3">
      <c r="C1314" s="23" t="str">
        <f t="shared" si="53"/>
        <v/>
      </c>
      <c r="L1314" s="24">
        <f>nbjc(F1314,H1314)</f>
        <v>0</v>
      </c>
      <c r="M1314" s="46"/>
      <c r="N1314" s="24">
        <f>nbjc(F1314,H1314+M1314)</f>
        <v>0</v>
      </c>
      <c r="O1314" s="28" t="str">
        <f>IF(K1314="","",IF(OR(F1314="3F",F1314="AEDIFICAT",F1314="ANTIN"),K1314+L1314+1,WORKDAY(K1314,L1314)))</f>
        <v/>
      </c>
    </row>
    <row r="1315" spans="3:15" ht="14.25" thickBot="1" x14ac:dyDescent="0.3">
      <c r="C1315" s="23" t="str">
        <f t="shared" si="53"/>
        <v/>
      </c>
      <c r="L1315" s="24">
        <f>nbjc(F1315,H1315)</f>
        <v>0</v>
      </c>
      <c r="M1315" s="46"/>
      <c r="N1315" s="24">
        <f>nbjc(F1315,H1315+M1315)</f>
        <v>0</v>
      </c>
      <c r="O1315" s="28" t="str">
        <f>IF(K1315="","",IF(OR(F1315="3F",F1315="AEDIFICAT",F1315="ANTIN"),K1315+L1315+1,WORKDAY(K1315,L1315)))</f>
        <v/>
      </c>
    </row>
    <row r="1316" spans="3:15" ht="14.25" thickBot="1" x14ac:dyDescent="0.3">
      <c r="C1316" s="23" t="str">
        <f t="shared" si="53"/>
        <v/>
      </c>
      <c r="L1316" s="24">
        <f>nbjc(F1316,H1316)</f>
        <v>0</v>
      </c>
      <c r="M1316" s="46"/>
      <c r="N1316" s="24">
        <f>nbjc(F1316,H1316+M1316)</f>
        <v>0</v>
      </c>
      <c r="O1316" s="28" t="str">
        <f>IF(K1316="","",IF(OR(F1316="3F",F1316="AEDIFICAT",F1316="ANTIN"),K1316+L1316+1,WORKDAY(K1316,L1316)))</f>
        <v/>
      </c>
    </row>
    <row r="1317" spans="3:15" ht="14.25" thickBot="1" x14ac:dyDescent="0.3">
      <c r="C1317" s="23" t="str">
        <f t="shared" si="53"/>
        <v/>
      </c>
      <c r="L1317" s="24">
        <f>nbjc(F1317,H1317)</f>
        <v>0</v>
      </c>
      <c r="M1317" s="46"/>
      <c r="N1317" s="24">
        <f>nbjc(F1317,H1317+M1317)</f>
        <v>0</v>
      </c>
      <c r="O1317" s="28" t="str">
        <f>IF(K1317="","",IF(OR(F1317="3F",F1317="AEDIFICAT",F1317="ANTIN"),K1317+L1317+1,WORKDAY(K1317,L1317)))</f>
        <v/>
      </c>
    </row>
    <row r="1318" spans="3:15" ht="14.25" thickBot="1" x14ac:dyDescent="0.3">
      <c r="C1318" s="23" t="str">
        <f t="shared" si="53"/>
        <v/>
      </c>
      <c r="L1318" s="24">
        <f>nbjc(F1318,H1318)</f>
        <v>0</v>
      </c>
      <c r="M1318" s="46"/>
      <c r="N1318" s="24">
        <f>nbjc(F1318,H1318+M1318)</f>
        <v>0</v>
      </c>
      <c r="O1318" s="28" t="str">
        <f>IF(K1318="","",IF(OR(F1318="3F",F1318="AEDIFICAT",F1318="ANTIN"),K1318+L1318+1,WORKDAY(K1318,L1318)))</f>
        <v/>
      </c>
    </row>
    <row r="1319" spans="3:15" ht="14.25" thickBot="1" x14ac:dyDescent="0.3">
      <c r="C1319" s="23" t="str">
        <f t="shared" ref="C1319:C1382" si="54">IF(E1319="","",YEAR(E1319))</f>
        <v/>
      </c>
      <c r="L1319" s="24">
        <f>nbjc(F1319,H1319)</f>
        <v>0</v>
      </c>
      <c r="M1319" s="46"/>
      <c r="N1319" s="24">
        <f>nbjc(F1319,H1319+M1319)</f>
        <v>0</v>
      </c>
      <c r="O1319" s="28" t="str">
        <f>IF(K1319="","",IF(OR(F1319="3F",F1319="AEDIFICAT",F1319="ANTIN"),K1319+L1319+1,WORKDAY(K1319,L1319)))</f>
        <v/>
      </c>
    </row>
    <row r="1320" spans="3:15" ht="14.25" thickBot="1" x14ac:dyDescent="0.3">
      <c r="C1320" s="23" t="str">
        <f t="shared" si="54"/>
        <v/>
      </c>
      <c r="L1320" s="24">
        <f>nbjc(F1320,H1320)</f>
        <v>0</v>
      </c>
      <c r="M1320" s="46"/>
      <c r="N1320" s="24">
        <f>nbjc(F1320,H1320+M1320)</f>
        <v>0</v>
      </c>
      <c r="O1320" s="28" t="str">
        <f>IF(K1320="","",IF(OR(F1320="3F",F1320="AEDIFICAT",F1320="ANTIN"),K1320+L1320+1,WORKDAY(K1320,L1320)))</f>
        <v/>
      </c>
    </row>
    <row r="1321" spans="3:15" ht="14.25" thickBot="1" x14ac:dyDescent="0.3">
      <c r="C1321" s="23" t="str">
        <f t="shared" si="54"/>
        <v/>
      </c>
      <c r="L1321" s="24">
        <f>nbjc(F1321,H1321)</f>
        <v>0</v>
      </c>
      <c r="M1321" s="46"/>
      <c r="N1321" s="24">
        <f>nbjc(F1321,H1321+M1321)</f>
        <v>0</v>
      </c>
      <c r="O1321" s="28" t="str">
        <f>IF(K1321="","",IF(OR(F1321="3F",F1321="AEDIFICAT",F1321="ANTIN"),K1321+L1321+1,WORKDAY(K1321,L1321)))</f>
        <v/>
      </c>
    </row>
    <row r="1322" spans="3:15" ht="14.25" thickBot="1" x14ac:dyDescent="0.3">
      <c r="C1322" s="23" t="str">
        <f t="shared" si="54"/>
        <v/>
      </c>
      <c r="L1322" s="24">
        <f>nbjc(F1322,H1322)</f>
        <v>0</v>
      </c>
      <c r="M1322" s="46"/>
      <c r="N1322" s="24">
        <f>nbjc(F1322,H1322+M1322)</f>
        <v>0</v>
      </c>
      <c r="O1322" s="28" t="str">
        <f>IF(K1322="","",IF(OR(F1322="3F",F1322="AEDIFICAT",F1322="ANTIN"),K1322+L1322+1,WORKDAY(K1322,L1322)))</f>
        <v/>
      </c>
    </row>
    <row r="1323" spans="3:15" ht="14.25" thickBot="1" x14ac:dyDescent="0.3">
      <c r="C1323" s="23" t="str">
        <f t="shared" si="54"/>
        <v/>
      </c>
      <c r="L1323" s="24">
        <f>nbjc(F1323,H1323)</f>
        <v>0</v>
      </c>
      <c r="M1323" s="46"/>
      <c r="N1323" s="24">
        <f>nbjc(F1323,H1323+M1323)</f>
        <v>0</v>
      </c>
      <c r="O1323" s="28" t="str">
        <f>IF(K1323="","",IF(OR(F1323="3F",F1323="AEDIFICAT",F1323="ANTIN"),K1323+L1323+1,WORKDAY(K1323,L1323)))</f>
        <v/>
      </c>
    </row>
    <row r="1324" spans="3:15" ht="14.25" thickBot="1" x14ac:dyDescent="0.3">
      <c r="C1324" s="23" t="str">
        <f t="shared" si="54"/>
        <v/>
      </c>
      <c r="L1324" s="24">
        <f>nbjc(F1324,H1324)</f>
        <v>0</v>
      </c>
      <c r="M1324" s="46"/>
      <c r="N1324" s="24">
        <f>nbjc(F1324,H1324+M1324)</f>
        <v>0</v>
      </c>
      <c r="O1324" s="28" t="str">
        <f>IF(K1324="","",IF(OR(F1324="3F",F1324="AEDIFICAT",F1324="ANTIN"),K1324+L1324+1,WORKDAY(K1324,L1324)))</f>
        <v/>
      </c>
    </row>
    <row r="1325" spans="3:15" ht="14.25" thickBot="1" x14ac:dyDescent="0.3">
      <c r="C1325" s="23" t="str">
        <f t="shared" si="54"/>
        <v/>
      </c>
      <c r="L1325" s="24">
        <f>nbjc(F1325,H1325)</f>
        <v>0</v>
      </c>
      <c r="M1325" s="46"/>
      <c r="N1325" s="24">
        <f>nbjc(F1325,H1325+M1325)</f>
        <v>0</v>
      </c>
      <c r="O1325" s="28" t="str">
        <f>IF(K1325="","",IF(OR(F1325="3F",F1325="AEDIFICAT",F1325="ANTIN"),K1325+L1325+1,WORKDAY(K1325,L1325)))</f>
        <v/>
      </c>
    </row>
    <row r="1326" spans="3:15" ht="14.25" thickBot="1" x14ac:dyDescent="0.3">
      <c r="C1326" s="23" t="str">
        <f t="shared" si="54"/>
        <v/>
      </c>
      <c r="L1326" s="24">
        <f>nbjc(F1326,H1326)</f>
        <v>0</v>
      </c>
      <c r="M1326" s="46"/>
      <c r="N1326" s="24">
        <f>nbjc(F1326,H1326+M1326)</f>
        <v>0</v>
      </c>
      <c r="O1326" s="28" t="str">
        <f>IF(K1326="","",IF(OR(F1326="3F",F1326="AEDIFICAT",F1326="ANTIN"),K1326+L1326+1,WORKDAY(K1326,L1326)))</f>
        <v/>
      </c>
    </row>
    <row r="1327" spans="3:15" ht="14.25" thickBot="1" x14ac:dyDescent="0.3">
      <c r="C1327" s="23" t="str">
        <f t="shared" si="54"/>
        <v/>
      </c>
      <c r="L1327" s="24">
        <f>nbjc(F1327,H1327)</f>
        <v>0</v>
      </c>
      <c r="M1327" s="46"/>
      <c r="N1327" s="24">
        <f>nbjc(F1327,H1327+M1327)</f>
        <v>0</v>
      </c>
      <c r="O1327" s="28" t="str">
        <f>IF(K1327="","",IF(OR(F1327="3F",F1327="AEDIFICAT",F1327="ANTIN"),K1327+L1327+1,WORKDAY(K1327,L1327)))</f>
        <v/>
      </c>
    </row>
    <row r="1328" spans="3:15" ht="14.25" thickBot="1" x14ac:dyDescent="0.3">
      <c r="C1328" s="23" t="str">
        <f t="shared" si="54"/>
        <v/>
      </c>
      <c r="L1328" s="24">
        <f>nbjc(F1328,H1328)</f>
        <v>0</v>
      </c>
      <c r="M1328" s="46"/>
      <c r="N1328" s="24">
        <f>nbjc(F1328,H1328+M1328)</f>
        <v>0</v>
      </c>
      <c r="O1328" s="28" t="str">
        <f>IF(K1328="","",IF(OR(F1328="3F",F1328="AEDIFICAT",F1328="ANTIN"),K1328+L1328+1,WORKDAY(K1328,L1328)))</f>
        <v/>
      </c>
    </row>
    <row r="1329" spans="3:15" ht="14.25" thickBot="1" x14ac:dyDescent="0.3">
      <c r="C1329" s="23" t="str">
        <f t="shared" si="54"/>
        <v/>
      </c>
      <c r="L1329" s="24">
        <f>nbjc(F1329,H1329)</f>
        <v>0</v>
      </c>
      <c r="M1329" s="46"/>
      <c r="N1329" s="24">
        <f>nbjc(F1329,H1329+M1329)</f>
        <v>0</v>
      </c>
      <c r="O1329" s="28" t="str">
        <f>IF(K1329="","",IF(OR(F1329="3F",F1329="AEDIFICAT",F1329="ANTIN"),K1329+L1329+1,WORKDAY(K1329,L1329)))</f>
        <v/>
      </c>
    </row>
    <row r="1330" spans="3:15" ht="14.25" thickBot="1" x14ac:dyDescent="0.3">
      <c r="C1330" s="23" t="str">
        <f t="shared" si="54"/>
        <v/>
      </c>
      <c r="L1330" s="24">
        <f>nbjc(F1330,H1330)</f>
        <v>0</v>
      </c>
      <c r="M1330" s="46"/>
      <c r="N1330" s="24">
        <f>nbjc(F1330,H1330+M1330)</f>
        <v>0</v>
      </c>
      <c r="O1330" s="28" t="str">
        <f>IF(K1330="","",IF(OR(F1330="3F",F1330="AEDIFICAT",F1330="ANTIN"),K1330+L1330+1,WORKDAY(K1330,L1330)))</f>
        <v/>
      </c>
    </row>
    <row r="1331" spans="3:15" ht="14.25" thickBot="1" x14ac:dyDescent="0.3">
      <c r="C1331" s="23" t="str">
        <f t="shared" si="54"/>
        <v/>
      </c>
      <c r="L1331" s="24">
        <f>nbjc(F1331,H1331)</f>
        <v>0</v>
      </c>
      <c r="M1331" s="46"/>
      <c r="N1331" s="24">
        <f>nbjc(F1331,H1331+M1331)</f>
        <v>0</v>
      </c>
      <c r="O1331" s="28" t="str">
        <f>IF(K1331="","",IF(OR(F1331="3F",F1331="AEDIFICAT",F1331="ANTIN"),K1331+L1331+1,WORKDAY(K1331,L1331)))</f>
        <v/>
      </c>
    </row>
    <row r="1332" spans="3:15" ht="14.25" thickBot="1" x14ac:dyDescent="0.3">
      <c r="C1332" s="23" t="str">
        <f t="shared" si="54"/>
        <v/>
      </c>
      <c r="L1332" s="24">
        <f>nbjc(F1332,H1332)</f>
        <v>0</v>
      </c>
      <c r="M1332" s="46"/>
      <c r="N1332" s="24">
        <f>nbjc(F1332,H1332+M1332)</f>
        <v>0</v>
      </c>
      <c r="O1332" s="28" t="str">
        <f>IF(K1332="","",IF(OR(F1332="3F",F1332="AEDIFICAT",F1332="ANTIN"),K1332+L1332+1,WORKDAY(K1332,L1332)))</f>
        <v/>
      </c>
    </row>
    <row r="1333" spans="3:15" ht="14.25" thickBot="1" x14ac:dyDescent="0.3">
      <c r="C1333" s="23" t="str">
        <f t="shared" si="54"/>
        <v/>
      </c>
      <c r="L1333" s="24">
        <f>nbjc(F1333,H1333)</f>
        <v>0</v>
      </c>
      <c r="M1333" s="46"/>
      <c r="N1333" s="24">
        <f>nbjc(F1333,H1333+M1333)</f>
        <v>0</v>
      </c>
      <c r="O1333" s="28" t="str">
        <f>IF(K1333="","",IF(OR(F1333="3F",F1333="AEDIFICAT",F1333="ANTIN"),K1333+L1333+1,WORKDAY(K1333,L1333)))</f>
        <v/>
      </c>
    </row>
    <row r="1334" spans="3:15" ht="14.25" thickBot="1" x14ac:dyDescent="0.3">
      <c r="C1334" s="23" t="str">
        <f t="shared" si="54"/>
        <v/>
      </c>
      <c r="L1334" s="24">
        <f>nbjc(F1334,H1334)</f>
        <v>0</v>
      </c>
      <c r="M1334" s="46"/>
      <c r="N1334" s="24">
        <f>nbjc(F1334,H1334+M1334)</f>
        <v>0</v>
      </c>
      <c r="O1334" s="28" t="str">
        <f>IF(K1334="","",IF(OR(F1334="3F",F1334="AEDIFICAT",F1334="ANTIN"),K1334+L1334+1,WORKDAY(K1334,L1334)))</f>
        <v/>
      </c>
    </row>
    <row r="1335" spans="3:15" ht="14.25" thickBot="1" x14ac:dyDescent="0.3">
      <c r="C1335" s="23" t="str">
        <f t="shared" si="54"/>
        <v/>
      </c>
      <c r="L1335" s="24">
        <f>nbjc(F1335,H1335)</f>
        <v>0</v>
      </c>
      <c r="M1335" s="46"/>
      <c r="N1335" s="24">
        <f>nbjc(F1335,H1335+M1335)</f>
        <v>0</v>
      </c>
      <c r="O1335" s="28" t="str">
        <f>IF(K1335="","",IF(OR(F1335="3F",F1335="AEDIFICAT",F1335="ANTIN"),K1335+L1335+1,WORKDAY(K1335,L1335)))</f>
        <v/>
      </c>
    </row>
    <row r="1336" spans="3:15" ht="14.25" thickBot="1" x14ac:dyDescent="0.3">
      <c r="C1336" s="23" t="str">
        <f t="shared" si="54"/>
        <v/>
      </c>
      <c r="L1336" s="24">
        <f>nbjc(F1336,H1336)</f>
        <v>0</v>
      </c>
      <c r="M1336" s="46"/>
      <c r="N1336" s="24">
        <f>nbjc(F1336,H1336+M1336)</f>
        <v>0</v>
      </c>
      <c r="O1336" s="28" t="str">
        <f>IF(K1336="","",IF(OR(F1336="3F",F1336="AEDIFICAT",F1336="ANTIN"),K1336+L1336+1,WORKDAY(K1336,L1336)))</f>
        <v/>
      </c>
    </row>
    <row r="1337" spans="3:15" ht="14.25" thickBot="1" x14ac:dyDescent="0.3">
      <c r="C1337" s="23" t="str">
        <f t="shared" si="54"/>
        <v/>
      </c>
      <c r="L1337" s="24">
        <f>nbjc(F1337,H1337)</f>
        <v>0</v>
      </c>
      <c r="M1337" s="46"/>
      <c r="N1337" s="24">
        <f>nbjc(F1337,H1337+M1337)</f>
        <v>0</v>
      </c>
      <c r="O1337" s="28" t="str">
        <f>IF(K1337="","",IF(OR(F1337="3F",F1337="AEDIFICAT",F1337="ANTIN"),K1337+L1337+1,WORKDAY(K1337,L1337)))</f>
        <v/>
      </c>
    </row>
    <row r="1338" spans="3:15" ht="14.25" thickBot="1" x14ac:dyDescent="0.3">
      <c r="C1338" s="23" t="str">
        <f t="shared" si="54"/>
        <v/>
      </c>
      <c r="L1338" s="24">
        <f>nbjc(F1338,H1338)</f>
        <v>0</v>
      </c>
      <c r="M1338" s="46"/>
      <c r="N1338" s="24">
        <f>nbjc(F1338,H1338+M1338)</f>
        <v>0</v>
      </c>
      <c r="O1338" s="28" t="str">
        <f>IF(K1338="","",IF(OR(F1338="3F",F1338="AEDIFICAT",F1338="ANTIN"),K1338+L1338+1,WORKDAY(K1338,L1338)))</f>
        <v/>
      </c>
    </row>
    <row r="1339" spans="3:15" ht="14.25" thickBot="1" x14ac:dyDescent="0.3">
      <c r="C1339" s="23" t="str">
        <f t="shared" si="54"/>
        <v/>
      </c>
      <c r="L1339" s="24">
        <f>nbjc(F1339,H1339)</f>
        <v>0</v>
      </c>
      <c r="M1339" s="46"/>
      <c r="N1339" s="24">
        <f>nbjc(F1339,H1339+M1339)</f>
        <v>0</v>
      </c>
      <c r="O1339" s="28" t="str">
        <f>IF(K1339="","",IF(OR(F1339="3F",F1339="AEDIFICAT",F1339="ANTIN"),K1339+L1339+1,WORKDAY(K1339,L1339)))</f>
        <v/>
      </c>
    </row>
    <row r="1340" spans="3:15" ht="14.25" thickBot="1" x14ac:dyDescent="0.3">
      <c r="C1340" s="23" t="str">
        <f t="shared" si="54"/>
        <v/>
      </c>
      <c r="L1340" s="24">
        <f>nbjc(F1340,H1340)</f>
        <v>0</v>
      </c>
      <c r="M1340" s="46"/>
      <c r="N1340" s="24">
        <f>nbjc(F1340,H1340+M1340)</f>
        <v>0</v>
      </c>
      <c r="O1340" s="28" t="str">
        <f>IF(K1340="","",IF(OR(F1340="3F",F1340="AEDIFICAT",F1340="ANTIN"),K1340+L1340+1,WORKDAY(K1340,L1340)))</f>
        <v/>
      </c>
    </row>
    <row r="1341" spans="3:15" ht="14.25" thickBot="1" x14ac:dyDescent="0.3">
      <c r="C1341" s="23" t="str">
        <f t="shared" si="54"/>
        <v/>
      </c>
      <c r="L1341" s="24">
        <f>nbjc(F1341,H1341)</f>
        <v>0</v>
      </c>
      <c r="M1341" s="46"/>
      <c r="N1341" s="24">
        <f>nbjc(F1341,H1341+M1341)</f>
        <v>0</v>
      </c>
      <c r="O1341" s="28" t="str">
        <f>IF(K1341="","",IF(OR(F1341="3F",F1341="AEDIFICAT",F1341="ANTIN"),K1341+L1341+1,WORKDAY(K1341,L1341)))</f>
        <v/>
      </c>
    </row>
    <row r="1342" spans="3:15" ht="14.25" thickBot="1" x14ac:dyDescent="0.3">
      <c r="C1342" s="23" t="str">
        <f t="shared" si="54"/>
        <v/>
      </c>
      <c r="L1342" s="24">
        <f>nbjc(F1342,H1342)</f>
        <v>0</v>
      </c>
      <c r="M1342" s="46"/>
      <c r="N1342" s="24">
        <f>nbjc(F1342,H1342+M1342)</f>
        <v>0</v>
      </c>
      <c r="O1342" s="28" t="str">
        <f>IF(K1342="","",IF(OR(F1342="3F",F1342="AEDIFICAT",F1342="ANTIN"),K1342+L1342+1,WORKDAY(K1342,L1342)))</f>
        <v/>
      </c>
    </row>
    <row r="1343" spans="3:15" ht="14.25" thickBot="1" x14ac:dyDescent="0.3">
      <c r="C1343" s="23" t="str">
        <f t="shared" si="54"/>
        <v/>
      </c>
      <c r="L1343" s="24">
        <f>nbjc(F1343,H1343)</f>
        <v>0</v>
      </c>
      <c r="M1343" s="46"/>
      <c r="N1343" s="24">
        <f>nbjc(F1343,H1343+M1343)</f>
        <v>0</v>
      </c>
      <c r="O1343" s="28" t="str">
        <f>IF(K1343="","",IF(OR(F1343="3F",F1343="AEDIFICAT",F1343="ANTIN"),K1343+L1343+1,WORKDAY(K1343,L1343)))</f>
        <v/>
      </c>
    </row>
    <row r="1344" spans="3:15" ht="14.25" thickBot="1" x14ac:dyDescent="0.3">
      <c r="C1344" s="23" t="str">
        <f t="shared" si="54"/>
        <v/>
      </c>
      <c r="L1344" s="24">
        <f>nbjc(F1344,H1344)</f>
        <v>0</v>
      </c>
      <c r="M1344" s="46"/>
      <c r="N1344" s="24">
        <f>nbjc(F1344,H1344+M1344)</f>
        <v>0</v>
      </c>
      <c r="O1344" s="28" t="str">
        <f>IF(K1344="","",IF(OR(F1344="3F",F1344="AEDIFICAT",F1344="ANTIN"),K1344+L1344+1,WORKDAY(K1344,L1344)))</f>
        <v/>
      </c>
    </row>
    <row r="1345" spans="3:15" ht="14.25" thickBot="1" x14ac:dyDescent="0.3">
      <c r="C1345" s="23" t="str">
        <f t="shared" si="54"/>
        <v/>
      </c>
      <c r="L1345" s="24">
        <f>nbjc(F1345,H1345)</f>
        <v>0</v>
      </c>
      <c r="M1345" s="46"/>
      <c r="N1345" s="24">
        <f>nbjc(F1345,H1345+M1345)</f>
        <v>0</v>
      </c>
      <c r="O1345" s="28" t="str">
        <f>IF(K1345="","",IF(OR(F1345="3F",F1345="AEDIFICAT",F1345="ANTIN"),K1345+L1345+1,WORKDAY(K1345,L1345)))</f>
        <v/>
      </c>
    </row>
    <row r="1346" spans="3:15" ht="14.25" thickBot="1" x14ac:dyDescent="0.3">
      <c r="C1346" s="23" t="str">
        <f t="shared" si="54"/>
        <v/>
      </c>
      <c r="L1346" s="24">
        <f>nbjc(F1346,H1346)</f>
        <v>0</v>
      </c>
      <c r="M1346" s="46"/>
      <c r="N1346" s="24">
        <f>nbjc(F1346,H1346+M1346)</f>
        <v>0</v>
      </c>
      <c r="O1346" s="28" t="str">
        <f>IF(K1346="","",IF(OR(F1346="3F",F1346="AEDIFICAT",F1346="ANTIN"),K1346+L1346+1,WORKDAY(K1346,L1346)))</f>
        <v/>
      </c>
    </row>
    <row r="1347" spans="3:15" ht="14.25" thickBot="1" x14ac:dyDescent="0.3">
      <c r="C1347" s="23" t="str">
        <f t="shared" si="54"/>
        <v/>
      </c>
      <c r="L1347" s="24">
        <f>nbjc(F1347,H1347)</f>
        <v>0</v>
      </c>
      <c r="M1347" s="46"/>
      <c r="N1347" s="24">
        <f>nbjc(F1347,H1347+M1347)</f>
        <v>0</v>
      </c>
      <c r="O1347" s="28" t="str">
        <f>IF(K1347="","",IF(OR(F1347="3F",F1347="AEDIFICAT",F1347="ANTIN"),K1347+L1347+1,WORKDAY(K1347,L1347)))</f>
        <v/>
      </c>
    </row>
    <row r="1348" spans="3:15" ht="14.25" thickBot="1" x14ac:dyDescent="0.3">
      <c r="C1348" s="23" t="str">
        <f t="shared" si="54"/>
        <v/>
      </c>
      <c r="L1348" s="24">
        <f>nbjc(F1348,H1348)</f>
        <v>0</v>
      </c>
      <c r="M1348" s="46"/>
      <c r="N1348" s="24">
        <f>nbjc(F1348,H1348+M1348)</f>
        <v>0</v>
      </c>
      <c r="O1348" s="28" t="str">
        <f>IF(K1348="","",IF(OR(F1348="3F",F1348="AEDIFICAT",F1348="ANTIN"),K1348+L1348+1,WORKDAY(K1348,L1348)))</f>
        <v/>
      </c>
    </row>
    <row r="1349" spans="3:15" ht="14.25" thickBot="1" x14ac:dyDescent="0.3">
      <c r="C1349" s="23" t="str">
        <f t="shared" si="54"/>
        <v/>
      </c>
      <c r="L1349" s="24">
        <f>nbjc(F1349,H1349)</f>
        <v>0</v>
      </c>
      <c r="M1349" s="46"/>
      <c r="N1349" s="24">
        <f>nbjc(F1349,H1349+M1349)</f>
        <v>0</v>
      </c>
      <c r="O1349" s="28" t="str">
        <f>IF(K1349="","",IF(OR(F1349="3F",F1349="AEDIFICAT",F1349="ANTIN"),K1349+L1349+1,WORKDAY(K1349,L1349)))</f>
        <v/>
      </c>
    </row>
    <row r="1350" spans="3:15" ht="14.25" thickBot="1" x14ac:dyDescent="0.3">
      <c r="C1350" s="23" t="str">
        <f t="shared" si="54"/>
        <v/>
      </c>
      <c r="L1350" s="24">
        <f>nbjc(F1350,H1350)</f>
        <v>0</v>
      </c>
      <c r="M1350" s="46"/>
      <c r="N1350" s="24">
        <f>nbjc(F1350,H1350+M1350)</f>
        <v>0</v>
      </c>
      <c r="O1350" s="28" t="str">
        <f>IF(K1350="","",IF(OR(F1350="3F",F1350="AEDIFICAT",F1350="ANTIN"),K1350+L1350+1,WORKDAY(K1350,L1350)))</f>
        <v/>
      </c>
    </row>
    <row r="1351" spans="3:15" ht="14.25" thickBot="1" x14ac:dyDescent="0.3">
      <c r="C1351" s="23" t="str">
        <f t="shared" si="54"/>
        <v/>
      </c>
      <c r="L1351" s="24">
        <f>nbjc(F1351,H1351)</f>
        <v>0</v>
      </c>
      <c r="M1351" s="46"/>
      <c r="N1351" s="24">
        <f>nbjc(F1351,H1351+M1351)</f>
        <v>0</v>
      </c>
      <c r="O1351" s="28" t="str">
        <f>IF(K1351="","",IF(OR(F1351="3F",F1351="AEDIFICAT",F1351="ANTIN"),K1351+L1351+1,WORKDAY(K1351,L1351)))</f>
        <v/>
      </c>
    </row>
    <row r="1352" spans="3:15" ht="14.25" thickBot="1" x14ac:dyDescent="0.3">
      <c r="C1352" s="23" t="str">
        <f t="shared" si="54"/>
        <v/>
      </c>
      <c r="L1352" s="24">
        <f>nbjc(F1352,H1352)</f>
        <v>0</v>
      </c>
      <c r="M1352" s="46"/>
      <c r="N1352" s="24">
        <f>nbjc(F1352,H1352+M1352)</f>
        <v>0</v>
      </c>
      <c r="O1352" s="28" t="str">
        <f>IF(K1352="","",IF(OR(F1352="3F",F1352="AEDIFICAT",F1352="ANTIN"),K1352+L1352+1,WORKDAY(K1352,L1352)))</f>
        <v/>
      </c>
    </row>
    <row r="1353" spans="3:15" ht="14.25" thickBot="1" x14ac:dyDescent="0.3">
      <c r="C1353" s="23" t="str">
        <f t="shared" si="54"/>
        <v/>
      </c>
      <c r="L1353" s="24">
        <f>nbjc(F1353,H1353)</f>
        <v>0</v>
      </c>
      <c r="M1353" s="46"/>
      <c r="N1353" s="24">
        <f>nbjc(F1353,H1353+M1353)</f>
        <v>0</v>
      </c>
      <c r="O1353" s="28" t="str">
        <f>IF(K1353="","",IF(OR(F1353="3F",F1353="AEDIFICAT",F1353="ANTIN"),K1353+L1353+1,WORKDAY(K1353,L1353)))</f>
        <v/>
      </c>
    </row>
    <row r="1354" spans="3:15" ht="14.25" thickBot="1" x14ac:dyDescent="0.3">
      <c r="C1354" s="23" t="str">
        <f t="shared" si="54"/>
        <v/>
      </c>
      <c r="L1354" s="24">
        <f>nbjc(F1354,H1354)</f>
        <v>0</v>
      </c>
      <c r="M1354" s="46"/>
      <c r="N1354" s="24">
        <f>nbjc(F1354,H1354+M1354)</f>
        <v>0</v>
      </c>
      <c r="O1354" s="28" t="str">
        <f>IF(K1354="","",IF(OR(F1354="3F",F1354="AEDIFICAT",F1354="ANTIN"),K1354+L1354+1,WORKDAY(K1354,L1354)))</f>
        <v/>
      </c>
    </row>
    <row r="1355" spans="3:15" ht="14.25" thickBot="1" x14ac:dyDescent="0.3">
      <c r="C1355" s="23" t="str">
        <f t="shared" si="54"/>
        <v/>
      </c>
      <c r="L1355" s="24">
        <f>nbjc(F1355,H1355)</f>
        <v>0</v>
      </c>
      <c r="M1355" s="46"/>
      <c r="N1355" s="24">
        <f>nbjc(F1355,H1355+M1355)</f>
        <v>0</v>
      </c>
      <c r="O1355" s="28" t="str">
        <f>IF(K1355="","",IF(OR(F1355="3F",F1355="AEDIFICAT",F1355="ANTIN"),K1355+L1355+1,WORKDAY(K1355,L1355)))</f>
        <v/>
      </c>
    </row>
    <row r="1356" spans="3:15" ht="14.25" thickBot="1" x14ac:dyDescent="0.3">
      <c r="C1356" s="23" t="str">
        <f t="shared" si="54"/>
        <v/>
      </c>
      <c r="L1356" s="24">
        <f>nbjc(F1356,H1356)</f>
        <v>0</v>
      </c>
      <c r="M1356" s="46"/>
      <c r="N1356" s="24">
        <f>nbjc(F1356,H1356+M1356)</f>
        <v>0</v>
      </c>
      <c r="O1356" s="28" t="str">
        <f>IF(K1356="","",IF(OR(F1356="3F",F1356="AEDIFICAT",F1356="ANTIN"),K1356+L1356+1,WORKDAY(K1356,L1356)))</f>
        <v/>
      </c>
    </row>
    <row r="1357" spans="3:15" ht="14.25" thickBot="1" x14ac:dyDescent="0.3">
      <c r="C1357" s="23" t="str">
        <f t="shared" si="54"/>
        <v/>
      </c>
      <c r="L1357" s="24">
        <f>nbjc(F1357,H1357)</f>
        <v>0</v>
      </c>
      <c r="M1357" s="46"/>
      <c r="N1357" s="24">
        <f>nbjc(F1357,H1357+M1357)</f>
        <v>0</v>
      </c>
      <c r="O1357" s="28" t="str">
        <f>IF(K1357="","",IF(OR(F1357="3F",F1357="AEDIFICAT",F1357="ANTIN"),K1357+L1357+1,WORKDAY(K1357,L1357)))</f>
        <v/>
      </c>
    </row>
    <row r="1358" spans="3:15" ht="14.25" thickBot="1" x14ac:dyDescent="0.3">
      <c r="C1358" s="23" t="str">
        <f t="shared" si="54"/>
        <v/>
      </c>
      <c r="L1358" s="24">
        <f>nbjc(F1358,H1358)</f>
        <v>0</v>
      </c>
      <c r="M1358" s="46"/>
      <c r="N1358" s="24">
        <f>nbjc(F1358,H1358+M1358)</f>
        <v>0</v>
      </c>
      <c r="O1358" s="28" t="str">
        <f>IF(K1358="","",IF(OR(F1358="3F",F1358="AEDIFICAT",F1358="ANTIN"),K1358+L1358+1,WORKDAY(K1358,L1358)))</f>
        <v/>
      </c>
    </row>
    <row r="1359" spans="3:15" ht="14.25" thickBot="1" x14ac:dyDescent="0.3">
      <c r="C1359" s="23" t="str">
        <f t="shared" si="54"/>
        <v/>
      </c>
      <c r="L1359" s="24">
        <f>nbjc(F1359,H1359)</f>
        <v>0</v>
      </c>
      <c r="M1359" s="46"/>
      <c r="N1359" s="24">
        <f>nbjc(F1359,H1359+M1359)</f>
        <v>0</v>
      </c>
      <c r="O1359" s="28" t="str">
        <f>IF(K1359="","",IF(OR(F1359="3F",F1359="AEDIFICAT",F1359="ANTIN"),K1359+L1359+1,WORKDAY(K1359,L1359)))</f>
        <v/>
      </c>
    </row>
    <row r="1360" spans="3:15" ht="14.25" thickBot="1" x14ac:dyDescent="0.3">
      <c r="C1360" s="23" t="str">
        <f t="shared" si="54"/>
        <v/>
      </c>
      <c r="L1360" s="24">
        <f>nbjc(F1360,H1360)</f>
        <v>0</v>
      </c>
      <c r="M1360" s="46"/>
      <c r="N1360" s="24">
        <f>nbjc(F1360,H1360+M1360)</f>
        <v>0</v>
      </c>
      <c r="O1360" s="28" t="str">
        <f>IF(K1360="","",IF(OR(F1360="3F",F1360="AEDIFICAT",F1360="ANTIN"),K1360+L1360+1,WORKDAY(K1360,L1360)))</f>
        <v/>
      </c>
    </row>
    <row r="1361" spans="3:15" ht="14.25" thickBot="1" x14ac:dyDescent="0.3">
      <c r="C1361" s="23" t="str">
        <f t="shared" si="54"/>
        <v/>
      </c>
      <c r="L1361" s="24">
        <f>nbjc(F1361,H1361)</f>
        <v>0</v>
      </c>
      <c r="M1361" s="46"/>
      <c r="N1361" s="24">
        <f>nbjc(F1361,H1361+M1361)</f>
        <v>0</v>
      </c>
      <c r="O1361" s="28" t="str">
        <f>IF(K1361="","",IF(OR(F1361="3F",F1361="AEDIFICAT",F1361="ANTIN"),K1361+L1361+1,WORKDAY(K1361,L1361)))</f>
        <v/>
      </c>
    </row>
    <row r="1362" spans="3:15" ht="14.25" thickBot="1" x14ac:dyDescent="0.3">
      <c r="C1362" s="23" t="str">
        <f t="shared" si="54"/>
        <v/>
      </c>
      <c r="L1362" s="24">
        <f>nbjc(F1362,H1362)</f>
        <v>0</v>
      </c>
      <c r="M1362" s="46"/>
      <c r="N1362" s="24">
        <f>nbjc(F1362,H1362+M1362)</f>
        <v>0</v>
      </c>
      <c r="O1362" s="28" t="str">
        <f>IF(K1362="","",IF(OR(F1362="3F",F1362="AEDIFICAT",F1362="ANTIN"),K1362+L1362+1,WORKDAY(K1362,L1362)))</f>
        <v/>
      </c>
    </row>
    <row r="1363" spans="3:15" ht="14.25" thickBot="1" x14ac:dyDescent="0.3">
      <c r="C1363" s="23" t="str">
        <f t="shared" si="54"/>
        <v/>
      </c>
      <c r="L1363" s="24">
        <f>nbjc(F1363,H1363)</f>
        <v>0</v>
      </c>
      <c r="M1363" s="46"/>
      <c r="N1363" s="24">
        <f>nbjc(F1363,H1363+M1363)</f>
        <v>0</v>
      </c>
      <c r="O1363" s="28" t="str">
        <f>IF(K1363="","",IF(OR(F1363="3F",F1363="AEDIFICAT",F1363="ANTIN"),K1363+L1363+1,WORKDAY(K1363,L1363)))</f>
        <v/>
      </c>
    </row>
    <row r="1364" spans="3:15" ht="14.25" thickBot="1" x14ac:dyDescent="0.3">
      <c r="C1364" s="23" t="str">
        <f t="shared" si="54"/>
        <v/>
      </c>
      <c r="L1364" s="24">
        <f>nbjc(F1364,H1364)</f>
        <v>0</v>
      </c>
      <c r="M1364" s="46"/>
      <c r="N1364" s="24">
        <f>nbjc(F1364,H1364+M1364)</f>
        <v>0</v>
      </c>
      <c r="O1364" s="28" t="str">
        <f>IF(K1364="","",IF(OR(F1364="3F",F1364="AEDIFICAT",F1364="ANTIN"),K1364+L1364+1,WORKDAY(K1364,L1364)))</f>
        <v/>
      </c>
    </row>
    <row r="1365" spans="3:15" ht="14.25" thickBot="1" x14ac:dyDescent="0.3">
      <c r="C1365" s="23" t="str">
        <f t="shared" si="54"/>
        <v/>
      </c>
      <c r="L1365" s="24">
        <f>nbjc(F1365,H1365)</f>
        <v>0</v>
      </c>
      <c r="M1365" s="46"/>
      <c r="N1365" s="24">
        <f>nbjc(F1365,H1365+M1365)</f>
        <v>0</v>
      </c>
      <c r="O1365" s="28" t="str">
        <f>IF(K1365="","",IF(OR(F1365="3F",F1365="AEDIFICAT",F1365="ANTIN"),K1365+L1365+1,WORKDAY(K1365,L1365)))</f>
        <v/>
      </c>
    </row>
    <row r="1366" spans="3:15" ht="14.25" thickBot="1" x14ac:dyDescent="0.3">
      <c r="C1366" s="23" t="str">
        <f t="shared" si="54"/>
        <v/>
      </c>
      <c r="L1366" s="24">
        <f>nbjc(F1366,H1366)</f>
        <v>0</v>
      </c>
      <c r="M1366" s="46"/>
      <c r="N1366" s="24">
        <f>nbjc(F1366,H1366+M1366)</f>
        <v>0</v>
      </c>
      <c r="O1366" s="28" t="str">
        <f>IF(K1366="","",IF(OR(F1366="3F",F1366="AEDIFICAT",F1366="ANTIN"),K1366+L1366+1,WORKDAY(K1366,L1366)))</f>
        <v/>
      </c>
    </row>
    <row r="1367" spans="3:15" ht="14.25" thickBot="1" x14ac:dyDescent="0.3">
      <c r="C1367" s="23" t="str">
        <f t="shared" si="54"/>
        <v/>
      </c>
      <c r="L1367" s="24">
        <f>nbjc(F1367,H1367)</f>
        <v>0</v>
      </c>
      <c r="M1367" s="46"/>
      <c r="N1367" s="24">
        <f>nbjc(F1367,H1367+M1367)</f>
        <v>0</v>
      </c>
      <c r="O1367" s="28" t="str">
        <f>IF(K1367="","",IF(OR(F1367="3F",F1367="AEDIFICAT",F1367="ANTIN"),K1367+L1367+1,WORKDAY(K1367,L1367)))</f>
        <v/>
      </c>
    </row>
    <row r="1368" spans="3:15" ht="14.25" thickBot="1" x14ac:dyDescent="0.3">
      <c r="C1368" s="23" t="str">
        <f t="shared" si="54"/>
        <v/>
      </c>
      <c r="L1368" s="24">
        <f>nbjc(F1368,H1368)</f>
        <v>0</v>
      </c>
      <c r="M1368" s="46"/>
      <c r="N1368" s="24">
        <f>nbjc(F1368,H1368+M1368)</f>
        <v>0</v>
      </c>
      <c r="O1368" s="28" t="str">
        <f>IF(K1368="","",IF(OR(F1368="3F",F1368="AEDIFICAT",F1368="ANTIN"),K1368+L1368+1,WORKDAY(K1368,L1368)))</f>
        <v/>
      </c>
    </row>
    <row r="1369" spans="3:15" ht="14.25" thickBot="1" x14ac:dyDescent="0.3">
      <c r="C1369" s="23" t="str">
        <f t="shared" si="54"/>
        <v/>
      </c>
      <c r="L1369" s="24">
        <f>nbjc(F1369,H1369)</f>
        <v>0</v>
      </c>
      <c r="M1369" s="46"/>
      <c r="N1369" s="24">
        <f>nbjc(F1369,H1369+M1369)</f>
        <v>0</v>
      </c>
      <c r="O1369" s="28" t="str">
        <f>IF(K1369="","",IF(OR(F1369="3F",F1369="AEDIFICAT",F1369="ANTIN"),K1369+L1369+1,WORKDAY(K1369,L1369)))</f>
        <v/>
      </c>
    </row>
    <row r="1370" spans="3:15" ht="14.25" thickBot="1" x14ac:dyDescent="0.3">
      <c r="C1370" s="23" t="str">
        <f t="shared" si="54"/>
        <v/>
      </c>
      <c r="L1370" s="24">
        <f>nbjc(F1370,H1370)</f>
        <v>0</v>
      </c>
      <c r="M1370" s="46"/>
      <c r="N1370" s="24">
        <f>nbjc(F1370,H1370+M1370)</f>
        <v>0</v>
      </c>
      <c r="O1370" s="28" t="str">
        <f>IF(K1370="","",IF(OR(F1370="3F",F1370="AEDIFICAT",F1370="ANTIN"),K1370+L1370+1,WORKDAY(K1370,L1370)))</f>
        <v/>
      </c>
    </row>
    <row r="1371" spans="3:15" ht="14.25" thickBot="1" x14ac:dyDescent="0.3">
      <c r="C1371" s="23" t="str">
        <f t="shared" si="54"/>
        <v/>
      </c>
      <c r="L1371" s="24">
        <f>nbjc(F1371,H1371)</f>
        <v>0</v>
      </c>
      <c r="M1371" s="46"/>
      <c r="N1371" s="24">
        <f>nbjc(F1371,H1371+M1371)</f>
        <v>0</v>
      </c>
      <c r="O1371" s="28" t="str">
        <f>IF(K1371="","",IF(OR(F1371="3F",F1371="AEDIFICAT",F1371="ANTIN"),K1371+L1371+1,WORKDAY(K1371,L1371)))</f>
        <v/>
      </c>
    </row>
    <row r="1372" spans="3:15" ht="14.25" thickBot="1" x14ac:dyDescent="0.3">
      <c r="C1372" s="23" t="str">
        <f t="shared" si="54"/>
        <v/>
      </c>
      <c r="L1372" s="24">
        <f>nbjc(F1372,H1372)</f>
        <v>0</v>
      </c>
      <c r="M1372" s="46"/>
      <c r="N1372" s="24">
        <f>nbjc(F1372,H1372+M1372)</f>
        <v>0</v>
      </c>
      <c r="O1372" s="28" t="str">
        <f>IF(K1372="","",IF(OR(F1372="3F",F1372="AEDIFICAT",F1372="ANTIN"),K1372+L1372+1,WORKDAY(K1372,L1372)))</f>
        <v/>
      </c>
    </row>
    <row r="1373" spans="3:15" ht="14.25" thickBot="1" x14ac:dyDescent="0.3">
      <c r="C1373" s="23" t="str">
        <f t="shared" si="54"/>
        <v/>
      </c>
      <c r="L1373" s="24">
        <f>nbjc(F1373,H1373)</f>
        <v>0</v>
      </c>
      <c r="M1373" s="46"/>
      <c r="N1373" s="24">
        <f>nbjc(F1373,H1373+M1373)</f>
        <v>0</v>
      </c>
      <c r="O1373" s="28" t="str">
        <f>IF(K1373="","",IF(OR(F1373="3F",F1373="AEDIFICAT",F1373="ANTIN"),K1373+L1373+1,WORKDAY(K1373,L1373)))</f>
        <v/>
      </c>
    </row>
    <row r="1374" spans="3:15" ht="14.25" thickBot="1" x14ac:dyDescent="0.3">
      <c r="C1374" s="23" t="str">
        <f t="shared" si="54"/>
        <v/>
      </c>
      <c r="L1374" s="24">
        <f>nbjc(F1374,H1374)</f>
        <v>0</v>
      </c>
      <c r="M1374" s="46"/>
      <c r="N1374" s="24">
        <f>nbjc(F1374,H1374+M1374)</f>
        <v>0</v>
      </c>
      <c r="O1374" s="28" t="str">
        <f>IF(K1374="","",IF(OR(F1374="3F",F1374="AEDIFICAT",F1374="ANTIN"),K1374+L1374+1,WORKDAY(K1374,L1374)))</f>
        <v/>
      </c>
    </row>
    <row r="1375" spans="3:15" ht="14.25" thickBot="1" x14ac:dyDescent="0.3">
      <c r="C1375" s="23" t="str">
        <f t="shared" si="54"/>
        <v/>
      </c>
      <c r="L1375" s="24">
        <f>nbjc(F1375,H1375)</f>
        <v>0</v>
      </c>
      <c r="M1375" s="46"/>
      <c r="N1375" s="24">
        <f>nbjc(F1375,H1375+M1375)</f>
        <v>0</v>
      </c>
      <c r="O1375" s="28" t="str">
        <f>IF(K1375="","",IF(OR(F1375="3F",F1375="AEDIFICAT",F1375="ANTIN"),K1375+L1375+1,WORKDAY(K1375,L1375)))</f>
        <v/>
      </c>
    </row>
    <row r="1376" spans="3:15" ht="14.25" thickBot="1" x14ac:dyDescent="0.3">
      <c r="C1376" s="23" t="str">
        <f t="shared" si="54"/>
        <v/>
      </c>
      <c r="L1376" s="24">
        <f>nbjc(F1376,H1376)</f>
        <v>0</v>
      </c>
      <c r="M1376" s="46"/>
      <c r="N1376" s="24">
        <f>nbjc(F1376,H1376+M1376)</f>
        <v>0</v>
      </c>
      <c r="O1376" s="28" t="str">
        <f>IF(K1376="","",IF(OR(F1376="3F",F1376="AEDIFICAT",F1376="ANTIN"),K1376+L1376+1,WORKDAY(K1376,L1376)))</f>
        <v/>
      </c>
    </row>
    <row r="1377" spans="3:15" ht="14.25" thickBot="1" x14ac:dyDescent="0.3">
      <c r="C1377" s="23" t="str">
        <f t="shared" si="54"/>
        <v/>
      </c>
      <c r="L1377" s="24">
        <f>nbjc(F1377,H1377)</f>
        <v>0</v>
      </c>
      <c r="M1377" s="46"/>
      <c r="N1377" s="24">
        <f>nbjc(F1377,H1377+M1377)</f>
        <v>0</v>
      </c>
      <c r="O1377" s="28" t="str">
        <f>IF(K1377="","",IF(OR(F1377="3F",F1377="AEDIFICAT",F1377="ANTIN"),K1377+L1377+1,WORKDAY(K1377,L1377)))</f>
        <v/>
      </c>
    </row>
    <row r="1378" spans="3:15" ht="14.25" thickBot="1" x14ac:dyDescent="0.3">
      <c r="C1378" s="23" t="str">
        <f t="shared" si="54"/>
        <v/>
      </c>
      <c r="L1378" s="24">
        <f>nbjc(F1378,H1378)</f>
        <v>0</v>
      </c>
      <c r="M1378" s="46"/>
      <c r="N1378" s="24">
        <f>nbjc(F1378,H1378+M1378)</f>
        <v>0</v>
      </c>
      <c r="O1378" s="28" t="str">
        <f>IF(K1378="","",IF(OR(F1378="3F",F1378="AEDIFICAT",F1378="ANTIN"),K1378+L1378+1,WORKDAY(K1378,L1378)))</f>
        <v/>
      </c>
    </row>
    <row r="1379" spans="3:15" ht="14.25" thickBot="1" x14ac:dyDescent="0.3">
      <c r="C1379" s="23" t="str">
        <f t="shared" si="54"/>
        <v/>
      </c>
      <c r="L1379" s="24">
        <f>nbjc(F1379,H1379)</f>
        <v>0</v>
      </c>
      <c r="M1379" s="46"/>
      <c r="N1379" s="24">
        <f>nbjc(F1379,H1379+M1379)</f>
        <v>0</v>
      </c>
      <c r="O1379" s="28" t="str">
        <f>IF(K1379="","",IF(OR(F1379="3F",F1379="AEDIFICAT",F1379="ANTIN"),K1379+L1379+1,WORKDAY(K1379,L1379)))</f>
        <v/>
      </c>
    </row>
    <row r="1380" spans="3:15" ht="14.25" thickBot="1" x14ac:dyDescent="0.3">
      <c r="C1380" s="23" t="str">
        <f t="shared" si="54"/>
        <v/>
      </c>
      <c r="L1380" s="24">
        <f>nbjc(F1380,H1380)</f>
        <v>0</v>
      </c>
      <c r="M1380" s="46"/>
      <c r="N1380" s="24">
        <f>nbjc(F1380,H1380+M1380)</f>
        <v>0</v>
      </c>
      <c r="O1380" s="28" t="str">
        <f>IF(K1380="","",IF(OR(F1380="3F",F1380="AEDIFICAT",F1380="ANTIN"),K1380+L1380+1,WORKDAY(K1380,L1380)))</f>
        <v/>
      </c>
    </row>
    <row r="1381" spans="3:15" ht="14.25" thickBot="1" x14ac:dyDescent="0.3">
      <c r="C1381" s="23" t="str">
        <f t="shared" si="54"/>
        <v/>
      </c>
      <c r="L1381" s="24">
        <f>nbjc(F1381,H1381)</f>
        <v>0</v>
      </c>
      <c r="M1381" s="46"/>
      <c r="N1381" s="24">
        <f>nbjc(F1381,H1381+M1381)</f>
        <v>0</v>
      </c>
      <c r="O1381" s="28" t="str">
        <f>IF(K1381="","",IF(OR(F1381="3F",F1381="AEDIFICAT",F1381="ANTIN"),K1381+L1381+1,WORKDAY(K1381,L1381)))</f>
        <v/>
      </c>
    </row>
    <row r="1382" spans="3:15" ht="14.25" thickBot="1" x14ac:dyDescent="0.3">
      <c r="C1382" s="23" t="str">
        <f t="shared" si="54"/>
        <v/>
      </c>
      <c r="L1382" s="24">
        <f>nbjc(F1382,H1382)</f>
        <v>0</v>
      </c>
      <c r="M1382" s="46"/>
      <c r="N1382" s="24">
        <f>nbjc(F1382,H1382+M1382)</f>
        <v>0</v>
      </c>
      <c r="O1382" s="28" t="str">
        <f>IF(K1382="","",IF(OR(F1382="3F",F1382="AEDIFICAT",F1382="ANTIN"),K1382+L1382+1,WORKDAY(K1382,L1382)))</f>
        <v/>
      </c>
    </row>
    <row r="1383" spans="3:15" ht="14.25" thickBot="1" x14ac:dyDescent="0.3">
      <c r="C1383" s="23" t="str">
        <f t="shared" ref="C1383:C1446" si="55">IF(E1383="","",YEAR(E1383))</f>
        <v/>
      </c>
      <c r="L1383" s="24">
        <f>nbjc(F1383,H1383)</f>
        <v>0</v>
      </c>
      <c r="M1383" s="46"/>
      <c r="N1383" s="24">
        <f>nbjc(F1383,H1383+M1383)</f>
        <v>0</v>
      </c>
      <c r="O1383" s="28" t="str">
        <f>IF(K1383="","",IF(OR(F1383="3F",F1383="AEDIFICAT",F1383="ANTIN"),K1383+L1383+1,WORKDAY(K1383,L1383)))</f>
        <v/>
      </c>
    </row>
    <row r="1384" spans="3:15" ht="14.25" thickBot="1" x14ac:dyDescent="0.3">
      <c r="C1384" s="23" t="str">
        <f t="shared" si="55"/>
        <v/>
      </c>
      <c r="L1384" s="24">
        <f>nbjc(F1384,H1384)</f>
        <v>0</v>
      </c>
      <c r="M1384" s="46"/>
      <c r="N1384" s="24">
        <f>nbjc(F1384,H1384+M1384)</f>
        <v>0</v>
      </c>
      <c r="O1384" s="28" t="str">
        <f>IF(K1384="","",IF(OR(F1384="3F",F1384="AEDIFICAT",F1384="ANTIN"),K1384+L1384+1,WORKDAY(K1384,L1384)))</f>
        <v/>
      </c>
    </row>
    <row r="1385" spans="3:15" ht="14.25" thickBot="1" x14ac:dyDescent="0.3">
      <c r="C1385" s="23" t="str">
        <f t="shared" si="55"/>
        <v/>
      </c>
      <c r="L1385" s="24">
        <f>nbjc(F1385,H1385)</f>
        <v>0</v>
      </c>
      <c r="M1385" s="46"/>
      <c r="N1385" s="24">
        <f>nbjc(F1385,H1385+M1385)</f>
        <v>0</v>
      </c>
      <c r="O1385" s="28" t="str">
        <f>IF(K1385="","",IF(OR(F1385="3F",F1385="AEDIFICAT",F1385="ANTIN"),K1385+L1385+1,WORKDAY(K1385,L1385)))</f>
        <v/>
      </c>
    </row>
    <row r="1386" spans="3:15" ht="14.25" thickBot="1" x14ac:dyDescent="0.3">
      <c r="C1386" s="23" t="str">
        <f t="shared" si="55"/>
        <v/>
      </c>
      <c r="L1386" s="24">
        <f>nbjc(F1386,H1386)</f>
        <v>0</v>
      </c>
      <c r="M1386" s="46"/>
      <c r="N1386" s="24">
        <f>nbjc(F1386,H1386+M1386)</f>
        <v>0</v>
      </c>
      <c r="O1386" s="28" t="str">
        <f>IF(K1386="","",IF(OR(F1386="3F",F1386="AEDIFICAT",F1386="ANTIN"),K1386+L1386+1,WORKDAY(K1386,L1386)))</f>
        <v/>
      </c>
    </row>
    <row r="1387" spans="3:15" ht="14.25" thickBot="1" x14ac:dyDescent="0.3">
      <c r="C1387" s="23" t="str">
        <f t="shared" si="55"/>
        <v/>
      </c>
      <c r="L1387" s="24">
        <f>nbjc(F1387,H1387)</f>
        <v>0</v>
      </c>
      <c r="M1387" s="46"/>
      <c r="N1387" s="24">
        <f>nbjc(F1387,H1387+M1387)</f>
        <v>0</v>
      </c>
      <c r="O1387" s="28" t="str">
        <f>IF(K1387="","",IF(OR(F1387="3F",F1387="AEDIFICAT",F1387="ANTIN"),K1387+L1387+1,WORKDAY(K1387,L1387)))</f>
        <v/>
      </c>
    </row>
    <row r="1388" spans="3:15" ht="14.25" thickBot="1" x14ac:dyDescent="0.3">
      <c r="C1388" s="23" t="str">
        <f t="shared" si="55"/>
        <v/>
      </c>
      <c r="L1388" s="24">
        <f>nbjc(F1388,H1388)</f>
        <v>0</v>
      </c>
      <c r="M1388" s="46"/>
      <c r="N1388" s="24">
        <f>nbjc(F1388,H1388+M1388)</f>
        <v>0</v>
      </c>
      <c r="O1388" s="28" t="str">
        <f>IF(K1388="","",IF(OR(F1388="3F",F1388="AEDIFICAT",F1388="ANTIN"),K1388+L1388+1,WORKDAY(K1388,L1388)))</f>
        <v/>
      </c>
    </row>
    <row r="1389" spans="3:15" ht="14.25" thickBot="1" x14ac:dyDescent="0.3">
      <c r="C1389" s="23" t="str">
        <f t="shared" si="55"/>
        <v/>
      </c>
      <c r="L1389" s="24">
        <f>nbjc(F1389,H1389)</f>
        <v>0</v>
      </c>
      <c r="M1389" s="46"/>
      <c r="N1389" s="24">
        <f>nbjc(F1389,H1389+M1389)</f>
        <v>0</v>
      </c>
      <c r="O1389" s="28" t="str">
        <f>IF(K1389="","",IF(OR(F1389="3F",F1389="AEDIFICAT",F1389="ANTIN"),K1389+L1389+1,WORKDAY(K1389,L1389)))</f>
        <v/>
      </c>
    </row>
    <row r="1390" spans="3:15" ht="14.25" thickBot="1" x14ac:dyDescent="0.3">
      <c r="C1390" s="23" t="str">
        <f t="shared" si="55"/>
        <v/>
      </c>
      <c r="L1390" s="24">
        <f>nbjc(F1390,H1390)</f>
        <v>0</v>
      </c>
      <c r="M1390" s="46"/>
      <c r="N1390" s="24">
        <f>nbjc(F1390,H1390+M1390)</f>
        <v>0</v>
      </c>
      <c r="O1390" s="28" t="str">
        <f>IF(K1390="","",IF(OR(F1390="3F",F1390="AEDIFICAT",F1390="ANTIN"),K1390+L1390+1,WORKDAY(K1390,L1390)))</f>
        <v/>
      </c>
    </row>
    <row r="1391" spans="3:15" ht="14.25" thickBot="1" x14ac:dyDescent="0.3">
      <c r="C1391" s="23" t="str">
        <f t="shared" si="55"/>
        <v/>
      </c>
      <c r="L1391" s="24">
        <f>nbjc(F1391,H1391)</f>
        <v>0</v>
      </c>
      <c r="M1391" s="46"/>
      <c r="N1391" s="24">
        <f>nbjc(F1391,H1391+M1391)</f>
        <v>0</v>
      </c>
      <c r="O1391" s="28" t="str">
        <f>IF(K1391="","",IF(OR(F1391="3F",F1391="AEDIFICAT",F1391="ANTIN"),K1391+L1391+1,WORKDAY(K1391,L1391)))</f>
        <v/>
      </c>
    </row>
    <row r="1392" spans="3:15" ht="14.25" thickBot="1" x14ac:dyDescent="0.3">
      <c r="C1392" s="23" t="str">
        <f t="shared" si="55"/>
        <v/>
      </c>
      <c r="L1392" s="24">
        <f>nbjc(F1392,H1392)</f>
        <v>0</v>
      </c>
      <c r="M1392" s="46"/>
      <c r="N1392" s="24">
        <f>nbjc(F1392,H1392+M1392)</f>
        <v>0</v>
      </c>
      <c r="O1392" s="28" t="str">
        <f>IF(K1392="","",IF(OR(F1392="3F",F1392="AEDIFICAT",F1392="ANTIN"),K1392+L1392+1,WORKDAY(K1392,L1392)))</f>
        <v/>
      </c>
    </row>
    <row r="1393" spans="3:15" ht="14.25" thickBot="1" x14ac:dyDescent="0.3">
      <c r="C1393" s="23" t="str">
        <f t="shared" si="55"/>
        <v/>
      </c>
      <c r="L1393" s="24">
        <f>nbjc(F1393,H1393)</f>
        <v>0</v>
      </c>
      <c r="M1393" s="46"/>
      <c r="N1393" s="24">
        <f>nbjc(F1393,H1393+M1393)</f>
        <v>0</v>
      </c>
      <c r="O1393" s="28" t="str">
        <f>IF(K1393="","",IF(OR(F1393="3F",F1393="AEDIFICAT",F1393="ANTIN"),K1393+L1393+1,WORKDAY(K1393,L1393)))</f>
        <v/>
      </c>
    </row>
    <row r="1394" spans="3:15" ht="14.25" thickBot="1" x14ac:dyDescent="0.3">
      <c r="C1394" s="23" t="str">
        <f t="shared" si="55"/>
        <v/>
      </c>
      <c r="L1394" s="24">
        <f>nbjc(F1394,H1394)</f>
        <v>0</v>
      </c>
      <c r="M1394" s="46"/>
      <c r="N1394" s="24">
        <f>nbjc(F1394,H1394+M1394)</f>
        <v>0</v>
      </c>
      <c r="O1394" s="28" t="str">
        <f>IF(K1394="","",IF(OR(F1394="3F",F1394="AEDIFICAT",F1394="ANTIN"),K1394+L1394+1,WORKDAY(K1394,L1394)))</f>
        <v/>
      </c>
    </row>
    <row r="1395" spans="3:15" ht="14.25" thickBot="1" x14ac:dyDescent="0.3">
      <c r="C1395" s="23" t="str">
        <f t="shared" si="55"/>
        <v/>
      </c>
      <c r="L1395" s="24">
        <f>nbjc(F1395,H1395)</f>
        <v>0</v>
      </c>
      <c r="M1395" s="46"/>
      <c r="N1395" s="24">
        <f>nbjc(F1395,H1395+M1395)</f>
        <v>0</v>
      </c>
      <c r="O1395" s="28" t="str">
        <f>IF(K1395="","",IF(OR(F1395="3F",F1395="AEDIFICAT",F1395="ANTIN"),K1395+L1395+1,WORKDAY(K1395,L1395)))</f>
        <v/>
      </c>
    </row>
    <row r="1396" spans="3:15" ht="14.25" thickBot="1" x14ac:dyDescent="0.3">
      <c r="C1396" s="23" t="str">
        <f t="shared" si="55"/>
        <v/>
      </c>
      <c r="L1396" s="24">
        <f>nbjc(F1396,H1396)</f>
        <v>0</v>
      </c>
      <c r="M1396" s="46"/>
      <c r="N1396" s="24">
        <f>nbjc(F1396,H1396+M1396)</f>
        <v>0</v>
      </c>
      <c r="O1396" s="28" t="str">
        <f>IF(K1396="","",IF(OR(F1396="3F",F1396="AEDIFICAT",F1396="ANTIN"),K1396+L1396+1,WORKDAY(K1396,L1396)))</f>
        <v/>
      </c>
    </row>
    <row r="1397" spans="3:15" ht="14.25" thickBot="1" x14ac:dyDescent="0.3">
      <c r="C1397" s="23" t="str">
        <f t="shared" si="55"/>
        <v/>
      </c>
      <c r="L1397" s="24">
        <f>nbjc(F1397,H1397)</f>
        <v>0</v>
      </c>
      <c r="M1397" s="46"/>
      <c r="N1397" s="24">
        <f>nbjc(F1397,H1397+M1397)</f>
        <v>0</v>
      </c>
      <c r="O1397" s="28" t="str">
        <f>IF(K1397="","",IF(OR(F1397="3F",F1397="AEDIFICAT",F1397="ANTIN"),K1397+L1397+1,WORKDAY(K1397,L1397)))</f>
        <v/>
      </c>
    </row>
    <row r="1398" spans="3:15" ht="14.25" thickBot="1" x14ac:dyDescent="0.3">
      <c r="C1398" s="23" t="str">
        <f t="shared" si="55"/>
        <v/>
      </c>
      <c r="L1398" s="24">
        <f>nbjc(F1398,H1398)</f>
        <v>0</v>
      </c>
      <c r="M1398" s="46"/>
      <c r="N1398" s="24">
        <f>nbjc(F1398,H1398+M1398)</f>
        <v>0</v>
      </c>
      <c r="O1398" s="28" t="str">
        <f>IF(K1398="","",IF(OR(F1398="3F",F1398="AEDIFICAT",F1398="ANTIN"),K1398+L1398+1,WORKDAY(K1398,L1398)))</f>
        <v/>
      </c>
    </row>
    <row r="1399" spans="3:15" ht="14.25" thickBot="1" x14ac:dyDescent="0.3">
      <c r="C1399" s="23" t="str">
        <f t="shared" si="55"/>
        <v/>
      </c>
      <c r="L1399" s="24">
        <f>nbjc(F1399,H1399)</f>
        <v>0</v>
      </c>
      <c r="M1399" s="46"/>
      <c r="N1399" s="24">
        <f>nbjc(F1399,H1399+M1399)</f>
        <v>0</v>
      </c>
      <c r="O1399" s="28" t="str">
        <f>IF(K1399="","",IF(OR(F1399="3F",F1399="AEDIFICAT",F1399="ANTIN"),K1399+L1399+1,WORKDAY(K1399,L1399)))</f>
        <v/>
      </c>
    </row>
    <row r="1400" spans="3:15" ht="14.25" thickBot="1" x14ac:dyDescent="0.3">
      <c r="C1400" s="23" t="str">
        <f t="shared" si="55"/>
        <v/>
      </c>
      <c r="N1400" s="24">
        <f>nbjc(F1400,H1400+M1400)</f>
        <v>0</v>
      </c>
      <c r="O1400" s="28" t="str">
        <f>IF(K1400="","",IF(OR(F1400="3F",F1400="AEDIFICAT",F1400="ANTIN"),K1400+L1400+1,WORKDAY(K1400,L1400)))</f>
        <v/>
      </c>
    </row>
    <row r="1401" spans="3:15" ht="14.25" thickBot="1" x14ac:dyDescent="0.3">
      <c r="C1401" s="23" t="str">
        <f t="shared" si="55"/>
        <v/>
      </c>
      <c r="N1401" s="24">
        <f>nbjc(F1401,H1401+M1401)</f>
        <v>0</v>
      </c>
      <c r="O1401" s="28" t="str">
        <f>IF(K1401="","",IF(OR(F1401="3F",F1401="AEDIFICAT",F1401="ANTIN"),K1401+L1401+1,WORKDAY(K1401,L1401)))</f>
        <v/>
      </c>
    </row>
    <row r="1402" spans="3:15" ht="14.25" thickBot="1" x14ac:dyDescent="0.3">
      <c r="C1402" s="23" t="str">
        <f t="shared" si="55"/>
        <v/>
      </c>
      <c r="N1402" s="24">
        <f>nbjc(F1402,H1402+M1402)</f>
        <v>0</v>
      </c>
      <c r="O1402" s="28" t="str">
        <f>IF(K1402="","",IF(OR(F1402="3F",F1402="AEDIFICAT",F1402="ANTIN"),K1402+L1402+1,WORKDAY(K1402,L1402)))</f>
        <v/>
      </c>
    </row>
    <row r="1403" spans="3:15" ht="14.25" thickBot="1" x14ac:dyDescent="0.3">
      <c r="C1403" s="23" t="str">
        <f t="shared" si="55"/>
        <v/>
      </c>
      <c r="N1403" s="24">
        <f>nbjc(F1403,H1403+M1403)</f>
        <v>0</v>
      </c>
      <c r="O1403" s="28" t="str">
        <f>IF(K1403="","",IF(OR(F1403="3F",F1403="AEDIFICAT",F1403="ANTIN"),K1403+L1403+1,WORKDAY(K1403,L1403)))</f>
        <v/>
      </c>
    </row>
    <row r="1404" spans="3:15" ht="14.25" thickBot="1" x14ac:dyDescent="0.3">
      <c r="C1404" s="23" t="str">
        <f t="shared" si="55"/>
        <v/>
      </c>
      <c r="N1404" s="24">
        <f>nbjc(F1404,H1404+M1404)</f>
        <v>0</v>
      </c>
      <c r="O1404" s="28" t="str">
        <f>IF(K1404="","",IF(OR(F1404="3F",F1404="AEDIFICAT",F1404="ANTIN"),K1404+L1404+1,WORKDAY(K1404,L1404)))</f>
        <v/>
      </c>
    </row>
    <row r="1405" spans="3:15" ht="14.25" thickBot="1" x14ac:dyDescent="0.3">
      <c r="C1405" s="23" t="str">
        <f t="shared" si="55"/>
        <v/>
      </c>
      <c r="N1405" s="24">
        <f>nbjc(F1405,H1405+M1405)</f>
        <v>0</v>
      </c>
      <c r="O1405" s="28" t="str">
        <f>IF(K1405="","",IF(OR(F1405="3F",F1405="AEDIFICAT",F1405="ANTIN"),K1405+L1405+1,WORKDAY(K1405,L1405)))</f>
        <v/>
      </c>
    </row>
    <row r="1406" spans="3:15" ht="14.25" thickBot="1" x14ac:dyDescent="0.3">
      <c r="C1406" s="23" t="str">
        <f t="shared" si="55"/>
        <v/>
      </c>
      <c r="N1406" s="24">
        <f>nbjc(F1406,H1406+M1406)</f>
        <v>0</v>
      </c>
      <c r="O1406" s="28" t="str">
        <f>IF(K1406="","",IF(OR(F1406="3F",F1406="AEDIFICAT",F1406="ANTIN"),K1406+L1406+1,WORKDAY(K1406,L1406)))</f>
        <v/>
      </c>
    </row>
    <row r="1407" spans="3:15" ht="14.25" thickBot="1" x14ac:dyDescent="0.3">
      <c r="C1407" s="23" t="str">
        <f t="shared" si="55"/>
        <v/>
      </c>
      <c r="N1407" s="24">
        <f>nbjc(F1407,H1407+M1407)</f>
        <v>0</v>
      </c>
      <c r="O1407" s="28" t="str">
        <f>IF(K1407="","",IF(OR(F1407="3F",F1407="AEDIFICAT",F1407="ANTIN"),K1407+L1407+1,WORKDAY(K1407,L1407)))</f>
        <v/>
      </c>
    </row>
    <row r="1408" spans="3:15" ht="14.25" thickBot="1" x14ac:dyDescent="0.3">
      <c r="C1408" s="23" t="str">
        <f t="shared" si="55"/>
        <v/>
      </c>
      <c r="N1408" s="24">
        <f>nbjc(F1408,H1408+M1408)</f>
        <v>0</v>
      </c>
      <c r="O1408" s="28" t="str">
        <f>IF(K1408="","",IF(OR(F1408="3F",F1408="AEDIFICAT",F1408="ANTIN"),K1408+L1408+1,WORKDAY(K1408,L1408)))</f>
        <v/>
      </c>
    </row>
    <row r="1409" spans="3:15" ht="14.25" thickBot="1" x14ac:dyDescent="0.3">
      <c r="C1409" s="23" t="str">
        <f t="shared" si="55"/>
        <v/>
      </c>
      <c r="N1409" s="24">
        <f>nbjc(F1409,H1409+M1409)</f>
        <v>0</v>
      </c>
      <c r="O1409" s="28" t="str">
        <f>IF(K1409="","",IF(OR(F1409="3F",F1409="AEDIFICAT",F1409="ANTIN"),K1409+L1409+1,WORKDAY(K1409,L1409)))</f>
        <v/>
      </c>
    </row>
    <row r="1410" spans="3:15" ht="14.25" thickBot="1" x14ac:dyDescent="0.3">
      <c r="C1410" s="23" t="str">
        <f t="shared" si="55"/>
        <v/>
      </c>
      <c r="N1410" s="24">
        <f>nbjc(F1410,H1410+M1410)</f>
        <v>0</v>
      </c>
      <c r="O1410" s="28" t="str">
        <f>IF(K1410="","",IF(OR(F1410="3F",F1410="AEDIFICAT",F1410="ANTIN"),K1410+L1410+1,WORKDAY(K1410,L1410)))</f>
        <v/>
      </c>
    </row>
    <row r="1411" spans="3:15" ht="14.25" thickBot="1" x14ac:dyDescent="0.3">
      <c r="C1411" s="23" t="str">
        <f t="shared" si="55"/>
        <v/>
      </c>
      <c r="N1411" s="24">
        <f>nbjc(F1411,H1411+M1411)</f>
        <v>0</v>
      </c>
      <c r="O1411" s="28" t="str">
        <f>IF(K1411="","",IF(OR(F1411="3F",F1411="AEDIFICAT",F1411="ANTIN"),K1411+L1411+1,WORKDAY(K1411,L1411)))</f>
        <v/>
      </c>
    </row>
    <row r="1412" spans="3:15" ht="14.25" thickBot="1" x14ac:dyDescent="0.3">
      <c r="C1412" s="23" t="str">
        <f t="shared" si="55"/>
        <v/>
      </c>
      <c r="N1412" s="24">
        <f>nbjc(F1412,H1412+M1412)</f>
        <v>0</v>
      </c>
      <c r="O1412" s="28" t="str">
        <f>IF(K1412="","",IF(OR(F1412="3F",F1412="AEDIFICAT",F1412="ANTIN"),K1412+L1412+1,WORKDAY(K1412,L1412)))</f>
        <v/>
      </c>
    </row>
    <row r="1413" spans="3:15" ht="14.25" thickBot="1" x14ac:dyDescent="0.3">
      <c r="C1413" s="23" t="str">
        <f t="shared" si="55"/>
        <v/>
      </c>
      <c r="N1413" s="24">
        <f>nbjc(F1413,H1413+M1413)</f>
        <v>0</v>
      </c>
      <c r="O1413" s="28" t="str">
        <f>IF(K1413="","",IF(OR(F1413="3F",F1413="AEDIFICAT",F1413="ANTIN"),K1413+L1413+1,WORKDAY(K1413,L1413)))</f>
        <v/>
      </c>
    </row>
    <row r="1414" spans="3:15" ht="14.25" thickBot="1" x14ac:dyDescent="0.3">
      <c r="C1414" s="23" t="str">
        <f t="shared" si="55"/>
        <v/>
      </c>
      <c r="N1414" s="24">
        <f>nbjc(F1414,H1414+M1414)</f>
        <v>0</v>
      </c>
      <c r="O1414" s="28" t="str">
        <f>IF(K1414="","",IF(OR(F1414="3F",F1414="AEDIFICAT",F1414="ANTIN"),K1414+L1414+1,WORKDAY(K1414,L1414)))</f>
        <v/>
      </c>
    </row>
    <row r="1415" spans="3:15" ht="14.25" thickBot="1" x14ac:dyDescent="0.3">
      <c r="C1415" s="23" t="str">
        <f t="shared" si="55"/>
        <v/>
      </c>
      <c r="N1415" s="24">
        <f>nbjc(F1415,H1415+M1415)</f>
        <v>0</v>
      </c>
      <c r="O1415" s="28" t="str">
        <f>IF(K1415="","",IF(OR(F1415="3F",F1415="AEDIFICAT",F1415="ANTIN"),K1415+L1415+1,WORKDAY(K1415,L1415)))</f>
        <v/>
      </c>
    </row>
    <row r="1416" spans="3:15" ht="14.25" thickBot="1" x14ac:dyDescent="0.3">
      <c r="C1416" s="23" t="str">
        <f t="shared" si="55"/>
        <v/>
      </c>
      <c r="N1416" s="24">
        <f>nbjc(F1416,H1416+M1416)</f>
        <v>0</v>
      </c>
      <c r="O1416" s="28" t="str">
        <f>IF(K1416="","",IF(OR(F1416="3F",F1416="AEDIFICAT",F1416="ANTIN"),K1416+L1416+1,WORKDAY(K1416,L1416)))</f>
        <v/>
      </c>
    </row>
    <row r="1417" spans="3:15" ht="14.25" thickBot="1" x14ac:dyDescent="0.3">
      <c r="C1417" s="23" t="str">
        <f t="shared" si="55"/>
        <v/>
      </c>
      <c r="N1417" s="24">
        <f>nbjc(F1417,H1417+M1417)</f>
        <v>0</v>
      </c>
      <c r="O1417" s="28" t="str">
        <f>IF(K1417="","",IF(OR(F1417="3F",F1417="AEDIFICAT",F1417="ANTIN"),K1417+L1417+1,WORKDAY(K1417,L1417)))</f>
        <v/>
      </c>
    </row>
    <row r="1418" spans="3:15" ht="14.25" thickBot="1" x14ac:dyDescent="0.3">
      <c r="C1418" s="23" t="str">
        <f t="shared" si="55"/>
        <v/>
      </c>
      <c r="N1418" s="24">
        <f>nbjc(F1418,H1418+M1418)</f>
        <v>0</v>
      </c>
      <c r="O1418" s="28" t="str">
        <f>IF(K1418="","",IF(OR(F1418="3F",F1418="AEDIFICAT",F1418="ANTIN"),K1418+L1418+1,WORKDAY(K1418,L1418)))</f>
        <v/>
      </c>
    </row>
    <row r="1419" spans="3:15" ht="14.25" thickBot="1" x14ac:dyDescent="0.3">
      <c r="C1419" s="23" t="str">
        <f t="shared" si="55"/>
        <v/>
      </c>
      <c r="N1419" s="24">
        <f>nbjc(F1419,H1419+M1419)</f>
        <v>0</v>
      </c>
      <c r="O1419" s="28" t="str">
        <f>IF(K1419="","",IF(OR(F1419="3F",F1419="AEDIFICAT",F1419="ANTIN"),K1419+L1419+1,WORKDAY(K1419,L1419)))</f>
        <v/>
      </c>
    </row>
    <row r="1420" spans="3:15" ht="14.25" thickBot="1" x14ac:dyDescent="0.3">
      <c r="C1420" s="23" t="str">
        <f t="shared" si="55"/>
        <v/>
      </c>
      <c r="N1420" s="24">
        <f>nbjc(F1420,H1420+M1420)</f>
        <v>0</v>
      </c>
      <c r="O1420" s="28" t="str">
        <f>IF(K1420="","",IF(OR(F1420="3F",F1420="AEDIFICAT",F1420="ANTIN"),K1420+L1420+1,WORKDAY(K1420,L1420)))</f>
        <v/>
      </c>
    </row>
    <row r="1421" spans="3:15" ht="14.25" thickBot="1" x14ac:dyDescent="0.3">
      <c r="C1421" s="23" t="str">
        <f t="shared" si="55"/>
        <v/>
      </c>
      <c r="N1421" s="24">
        <f>nbjc(F1421,H1421+M1421)</f>
        <v>0</v>
      </c>
      <c r="O1421" s="28" t="str">
        <f>IF(K1421="","",IF(OR(F1421="3F",F1421="AEDIFICAT",F1421="ANTIN"),K1421+L1421+1,WORKDAY(K1421,L1421)))</f>
        <v/>
      </c>
    </row>
    <row r="1422" spans="3:15" ht="14.25" thickBot="1" x14ac:dyDescent="0.3">
      <c r="C1422" s="23" t="str">
        <f t="shared" si="55"/>
        <v/>
      </c>
      <c r="N1422" s="24">
        <f>nbjc(F1422,H1422+M1422)</f>
        <v>0</v>
      </c>
      <c r="O1422" s="28" t="str">
        <f>IF(K1422="","",IF(OR(F1422="3F",F1422="AEDIFICAT",F1422="ANTIN"),K1422+L1422+1,WORKDAY(K1422,L1422)))</f>
        <v/>
      </c>
    </row>
    <row r="1423" spans="3:15" ht="14.25" thickBot="1" x14ac:dyDescent="0.3">
      <c r="C1423" s="23" t="str">
        <f t="shared" si="55"/>
        <v/>
      </c>
      <c r="N1423" s="24">
        <f>nbjc(F1423,H1423+M1423)</f>
        <v>0</v>
      </c>
      <c r="O1423" s="28" t="str">
        <f>IF(K1423="","",IF(OR(F1423="3F",F1423="AEDIFICAT",F1423="ANTIN"),K1423+L1423+1,WORKDAY(K1423,L1423)))</f>
        <v/>
      </c>
    </row>
    <row r="1424" spans="3:15" ht="14.25" thickBot="1" x14ac:dyDescent="0.3">
      <c r="C1424" s="23" t="str">
        <f t="shared" si="55"/>
        <v/>
      </c>
      <c r="N1424" s="24">
        <f>nbjc(F1424,H1424+M1424)</f>
        <v>0</v>
      </c>
      <c r="O1424" s="28" t="str">
        <f>IF(K1424="","",IF(OR(F1424="3F",F1424="AEDIFICAT",F1424="ANTIN"),K1424+L1424+1,WORKDAY(K1424,L1424)))</f>
        <v/>
      </c>
    </row>
    <row r="1425" spans="3:15" ht="14.25" thickBot="1" x14ac:dyDescent="0.3">
      <c r="C1425" s="23" t="str">
        <f t="shared" si="55"/>
        <v/>
      </c>
      <c r="N1425" s="24">
        <f>nbjc(F1425,H1425+M1425)</f>
        <v>0</v>
      </c>
      <c r="O1425" s="28" t="str">
        <f>IF(K1425="","",IF(OR(F1425="3F",F1425="AEDIFICAT",F1425="ANTIN"),K1425+L1425+1,WORKDAY(K1425,L1425)))</f>
        <v/>
      </c>
    </row>
    <row r="1426" spans="3:15" ht="14.25" thickBot="1" x14ac:dyDescent="0.3">
      <c r="C1426" s="23" t="str">
        <f t="shared" si="55"/>
        <v/>
      </c>
      <c r="N1426" s="24">
        <f>nbjc(F1426,H1426+M1426)</f>
        <v>0</v>
      </c>
      <c r="O1426" s="28" t="str">
        <f>IF(K1426="","",IF(OR(F1426="3F",F1426="AEDIFICAT",F1426="ANTIN"),K1426+L1426+1,WORKDAY(K1426,L1426)))</f>
        <v/>
      </c>
    </row>
    <row r="1427" spans="3:15" ht="14.25" thickBot="1" x14ac:dyDescent="0.3">
      <c r="C1427" s="23" t="str">
        <f t="shared" si="55"/>
        <v/>
      </c>
      <c r="N1427" s="24">
        <f>nbjc(F1427,H1427+M1427)</f>
        <v>0</v>
      </c>
      <c r="O1427" s="28" t="str">
        <f>IF(K1427="","",IF(OR(F1427="3F",F1427="AEDIFICAT",F1427="ANTIN"),K1427+L1427+1,WORKDAY(K1427,L1427)))</f>
        <v/>
      </c>
    </row>
    <row r="1428" spans="3:15" ht="14.25" thickBot="1" x14ac:dyDescent="0.3">
      <c r="C1428" s="23" t="str">
        <f t="shared" si="55"/>
        <v/>
      </c>
      <c r="N1428" s="24">
        <f>nbjc(F1428,H1428+M1428)</f>
        <v>0</v>
      </c>
      <c r="O1428" s="28" t="str">
        <f>IF(K1428="","",IF(OR(F1428="3F",F1428="AEDIFICAT",F1428="ANTIN"),K1428+L1428+1,WORKDAY(K1428,L1428)))</f>
        <v/>
      </c>
    </row>
    <row r="1429" spans="3:15" ht="14.25" thickBot="1" x14ac:dyDescent="0.3">
      <c r="C1429" s="23" t="str">
        <f t="shared" si="55"/>
        <v/>
      </c>
      <c r="N1429" s="24">
        <f>nbjc(F1429,H1429+M1429)</f>
        <v>0</v>
      </c>
      <c r="O1429" s="28" t="str">
        <f>IF(K1429="","",IF(OR(F1429="3F",F1429="AEDIFICAT",F1429="ANTIN"),K1429+L1429+1,WORKDAY(K1429,L1429)))</f>
        <v/>
      </c>
    </row>
    <row r="1430" spans="3:15" ht="14.25" thickBot="1" x14ac:dyDescent="0.3">
      <c r="C1430" s="23" t="str">
        <f t="shared" si="55"/>
        <v/>
      </c>
      <c r="N1430" s="24">
        <f>nbjc(F1430,H1430+M1430)</f>
        <v>0</v>
      </c>
      <c r="O1430" s="28" t="str">
        <f>IF(K1430="","",IF(OR(F1430="3F",F1430="AEDIFICAT",F1430="ANTIN"),K1430+L1430+1,WORKDAY(K1430,L1430)))</f>
        <v/>
      </c>
    </row>
    <row r="1431" spans="3:15" ht="14.25" thickBot="1" x14ac:dyDescent="0.3">
      <c r="C1431" s="23" t="str">
        <f t="shared" si="55"/>
        <v/>
      </c>
      <c r="N1431" s="24">
        <f>nbjc(F1431,H1431+M1431)</f>
        <v>0</v>
      </c>
      <c r="O1431" s="28" t="str">
        <f>IF(K1431="","",IF(OR(F1431="3F",F1431="AEDIFICAT",F1431="ANTIN"),K1431+L1431+1,WORKDAY(K1431,L1431)))</f>
        <v/>
      </c>
    </row>
    <row r="1432" spans="3:15" ht="14.25" thickBot="1" x14ac:dyDescent="0.3">
      <c r="C1432" s="23" t="str">
        <f t="shared" si="55"/>
        <v/>
      </c>
      <c r="N1432" s="24">
        <f>nbjc(F1432,H1432+M1432)</f>
        <v>0</v>
      </c>
      <c r="O1432" s="28" t="str">
        <f>IF(K1432="","",IF(OR(F1432="3F",F1432="AEDIFICAT",F1432="ANTIN"),K1432+L1432+1,WORKDAY(K1432,L1432)))</f>
        <v/>
      </c>
    </row>
    <row r="1433" spans="3:15" ht="14.25" thickBot="1" x14ac:dyDescent="0.3">
      <c r="C1433" s="23" t="str">
        <f t="shared" si="55"/>
        <v/>
      </c>
      <c r="N1433" s="24">
        <f>nbjc(F1433,H1433+M1433)</f>
        <v>0</v>
      </c>
      <c r="O1433" s="28" t="str">
        <f>IF(K1433="","",IF(OR(F1433="3F",F1433="AEDIFICAT",F1433="ANTIN"),K1433+L1433+1,WORKDAY(K1433,L1433)))</f>
        <v/>
      </c>
    </row>
    <row r="1434" spans="3:15" ht="14.25" thickBot="1" x14ac:dyDescent="0.3">
      <c r="C1434" s="23" t="str">
        <f t="shared" si="55"/>
        <v/>
      </c>
      <c r="N1434" s="24">
        <f>nbjc(F1434,H1434+M1434)</f>
        <v>0</v>
      </c>
      <c r="O1434" s="28" t="str">
        <f>IF(K1434="","",IF(OR(F1434="3F",F1434="AEDIFICAT",F1434="ANTIN"),K1434+L1434+1,WORKDAY(K1434,L1434)))</f>
        <v/>
      </c>
    </row>
    <row r="1435" spans="3:15" ht="14.25" thickBot="1" x14ac:dyDescent="0.3">
      <c r="C1435" s="23" t="str">
        <f t="shared" si="55"/>
        <v/>
      </c>
      <c r="N1435" s="24">
        <f>nbjc(F1435,H1435+M1435)</f>
        <v>0</v>
      </c>
      <c r="O1435" s="28" t="str">
        <f>IF(K1435="","",IF(OR(F1435="3F",F1435="AEDIFICAT",F1435="ANTIN"),K1435+L1435+1,WORKDAY(K1435,L1435)))</f>
        <v/>
      </c>
    </row>
    <row r="1436" spans="3:15" ht="14.25" thickBot="1" x14ac:dyDescent="0.3">
      <c r="C1436" s="23" t="str">
        <f t="shared" si="55"/>
        <v/>
      </c>
      <c r="N1436" s="24">
        <f>nbjc(F1436,H1436+M1436)</f>
        <v>0</v>
      </c>
      <c r="O1436" s="28" t="str">
        <f>IF(K1436="","",IF(OR(F1436="3F",F1436="AEDIFICAT",F1436="ANTIN"),K1436+L1436+1,WORKDAY(K1436,L1436)))</f>
        <v/>
      </c>
    </row>
    <row r="1437" spans="3:15" ht="14.25" thickBot="1" x14ac:dyDescent="0.3">
      <c r="C1437" s="23" t="str">
        <f t="shared" si="55"/>
        <v/>
      </c>
      <c r="N1437" s="24">
        <f>nbjc(F1437,H1437+M1437)</f>
        <v>0</v>
      </c>
      <c r="O1437" s="28" t="str">
        <f>IF(K1437="","",IF(OR(F1437="3F",F1437="AEDIFICAT",F1437="ANTIN"),K1437+L1437+1,WORKDAY(K1437,L1437)))</f>
        <v/>
      </c>
    </row>
    <row r="1438" spans="3:15" ht="14.25" thickBot="1" x14ac:dyDescent="0.3">
      <c r="C1438" s="23" t="str">
        <f t="shared" si="55"/>
        <v/>
      </c>
      <c r="N1438" s="24">
        <f>nbjc(F1438,H1438+M1438)</f>
        <v>0</v>
      </c>
      <c r="O1438" s="28" t="str">
        <f>IF(K1438="","",IF(OR(F1438="3F",F1438="AEDIFICAT",F1438="ANTIN"),K1438+L1438+1,WORKDAY(K1438,L1438)))</f>
        <v/>
      </c>
    </row>
    <row r="1439" spans="3:15" ht="14.25" thickBot="1" x14ac:dyDescent="0.3">
      <c r="C1439" s="23" t="str">
        <f t="shared" si="55"/>
        <v/>
      </c>
      <c r="N1439" s="24">
        <f>nbjc(F1439,H1439+M1439)</f>
        <v>0</v>
      </c>
      <c r="O1439" s="28" t="str">
        <f>IF(K1439="","",IF(OR(F1439="3F",F1439="AEDIFICAT",F1439="ANTIN"),K1439+L1439+1,WORKDAY(K1439,L1439)))</f>
        <v/>
      </c>
    </row>
    <row r="1440" spans="3:15" ht="14.25" thickBot="1" x14ac:dyDescent="0.3">
      <c r="C1440" s="23" t="str">
        <f t="shared" si="55"/>
        <v/>
      </c>
      <c r="N1440" s="24">
        <f>nbjc(F1440,H1440+M1440)</f>
        <v>0</v>
      </c>
      <c r="O1440" s="28" t="str">
        <f>IF(K1440="","",IF(OR(F1440="3F",F1440="AEDIFICAT",F1440="ANTIN"),K1440+L1440+1,WORKDAY(K1440,L1440)))</f>
        <v/>
      </c>
    </row>
    <row r="1441" spans="3:15" ht="14.25" thickBot="1" x14ac:dyDescent="0.3">
      <c r="C1441" s="23" t="str">
        <f t="shared" si="55"/>
        <v/>
      </c>
      <c r="N1441" s="24">
        <f>nbjc(F1441,H1441+M1441)</f>
        <v>0</v>
      </c>
      <c r="O1441" s="28" t="str">
        <f>IF(K1441="","",IF(OR(F1441="3F",F1441="AEDIFICAT",F1441="ANTIN"),K1441+L1441+1,WORKDAY(K1441,L1441)))</f>
        <v/>
      </c>
    </row>
    <row r="1442" spans="3:15" ht="14.25" thickBot="1" x14ac:dyDescent="0.3">
      <c r="C1442" s="23" t="str">
        <f t="shared" si="55"/>
        <v/>
      </c>
      <c r="N1442" s="24">
        <f>nbjc(F1442,H1442+M1442)</f>
        <v>0</v>
      </c>
      <c r="O1442" s="28" t="str">
        <f>IF(K1442="","",IF(OR(F1442="3F",F1442="AEDIFICAT",F1442="ANTIN"),K1442+L1442+1,WORKDAY(K1442,L1442)))</f>
        <v/>
      </c>
    </row>
    <row r="1443" spans="3:15" ht="14.25" thickBot="1" x14ac:dyDescent="0.3">
      <c r="C1443" s="23" t="str">
        <f t="shared" si="55"/>
        <v/>
      </c>
      <c r="N1443" s="24">
        <f>nbjc(F1443,H1443+M1443)</f>
        <v>0</v>
      </c>
      <c r="O1443" s="28" t="str">
        <f>IF(K1443="","",IF(OR(F1443="3F",F1443="AEDIFICAT",F1443="ANTIN"),K1443+L1443+1,WORKDAY(K1443,L1443)))</f>
        <v/>
      </c>
    </row>
    <row r="1444" spans="3:15" ht="14.25" thickBot="1" x14ac:dyDescent="0.3">
      <c r="C1444" s="23" t="str">
        <f t="shared" si="55"/>
        <v/>
      </c>
      <c r="N1444" s="24">
        <f>nbjc(F1444,H1444+M1444)</f>
        <v>0</v>
      </c>
      <c r="O1444" s="28" t="str">
        <f>IF(K1444="","",IF(OR(F1444="3F",F1444="AEDIFICAT",F1444="ANTIN"),K1444+L1444+1,WORKDAY(K1444,L1444)))</f>
        <v/>
      </c>
    </row>
    <row r="1445" spans="3:15" ht="14.25" thickBot="1" x14ac:dyDescent="0.3">
      <c r="C1445" s="23" t="str">
        <f t="shared" si="55"/>
        <v/>
      </c>
      <c r="N1445" s="24">
        <f>nbjc(F1445,H1445+M1445)</f>
        <v>0</v>
      </c>
      <c r="O1445" s="28" t="str">
        <f>IF(K1445="","",IF(OR(F1445="3F",F1445="AEDIFICAT",F1445="ANTIN"),K1445+L1445+1,WORKDAY(K1445,L1445)))</f>
        <v/>
      </c>
    </row>
    <row r="1446" spans="3:15" ht="14.25" thickBot="1" x14ac:dyDescent="0.3">
      <c r="C1446" s="23" t="str">
        <f t="shared" si="55"/>
        <v/>
      </c>
      <c r="N1446" s="24">
        <f>nbjc(F1446,H1446+M1446)</f>
        <v>0</v>
      </c>
      <c r="O1446" s="28" t="str">
        <f>IF(K1446="","",IF(OR(F1446="3F",F1446="AEDIFICAT",F1446="ANTIN"),K1446+L1446+1,WORKDAY(K1446,L1446)))</f>
        <v/>
      </c>
    </row>
    <row r="1447" spans="3:15" ht="14.25" thickBot="1" x14ac:dyDescent="0.3">
      <c r="C1447" s="23" t="str">
        <f t="shared" ref="C1447:C1510" si="56">IF(E1447="","",YEAR(E1447))</f>
        <v/>
      </c>
      <c r="N1447" s="24">
        <f>nbjc(F1447,H1447+M1447)</f>
        <v>0</v>
      </c>
      <c r="O1447" s="28" t="str">
        <f>IF(K1447="","",IF(OR(F1447="3F",F1447="AEDIFICAT",F1447="ANTIN"),K1447+L1447+1,WORKDAY(K1447,L1447)))</f>
        <v/>
      </c>
    </row>
    <row r="1448" spans="3:15" ht="14.25" thickBot="1" x14ac:dyDescent="0.3">
      <c r="C1448" s="23" t="str">
        <f t="shared" si="56"/>
        <v/>
      </c>
      <c r="N1448" s="24">
        <f>nbjc(F1448,H1448+M1448)</f>
        <v>0</v>
      </c>
      <c r="O1448" s="28" t="str">
        <f>IF(K1448="","",IF(OR(F1448="3F",F1448="AEDIFICAT",F1448="ANTIN"),K1448+L1448+1,WORKDAY(K1448,L1448)))</f>
        <v/>
      </c>
    </row>
    <row r="1449" spans="3:15" ht="14.25" thickBot="1" x14ac:dyDescent="0.3">
      <c r="C1449" s="23" t="str">
        <f t="shared" si="56"/>
        <v/>
      </c>
      <c r="N1449" s="24">
        <f>nbjc(F1449,H1449+M1449)</f>
        <v>0</v>
      </c>
      <c r="O1449" s="28" t="str">
        <f>IF(K1449="","",IF(OR(F1449="3F",F1449="AEDIFICAT",F1449="ANTIN"),K1449+L1449+1,WORKDAY(K1449,L1449)))</f>
        <v/>
      </c>
    </row>
    <row r="1450" spans="3:15" ht="14.25" thickBot="1" x14ac:dyDescent="0.3">
      <c r="C1450" s="23" t="str">
        <f t="shared" si="56"/>
        <v/>
      </c>
      <c r="N1450" s="24">
        <f>nbjc(F1450,H1450+M1450)</f>
        <v>0</v>
      </c>
      <c r="O1450" s="28" t="str">
        <f>IF(K1450="","",IF(OR(F1450="3F",F1450="AEDIFICAT",F1450="ANTIN"),K1450+L1450+1,WORKDAY(K1450,L1450)))</f>
        <v/>
      </c>
    </row>
    <row r="1451" spans="3:15" ht="14.25" thickBot="1" x14ac:dyDescent="0.3">
      <c r="C1451" s="23" t="str">
        <f t="shared" si="56"/>
        <v/>
      </c>
      <c r="N1451" s="24">
        <f>nbjc(F1451,H1451+M1451)</f>
        <v>0</v>
      </c>
      <c r="O1451" s="28" t="str">
        <f>IF(K1451="","",IF(OR(F1451="3F",F1451="AEDIFICAT",F1451="ANTIN"),K1451+L1451+1,WORKDAY(K1451,L1451)))</f>
        <v/>
      </c>
    </row>
    <row r="1452" spans="3:15" ht="14.25" thickBot="1" x14ac:dyDescent="0.3">
      <c r="C1452" s="23" t="str">
        <f t="shared" si="56"/>
        <v/>
      </c>
      <c r="N1452" s="24">
        <f>nbjc(F1452,H1452+M1452)</f>
        <v>0</v>
      </c>
      <c r="O1452" s="28" t="str">
        <f>IF(K1452="","",IF(OR(F1452="3F",F1452="AEDIFICAT",F1452="ANTIN"),K1452+L1452+1,WORKDAY(K1452,L1452)))</f>
        <v/>
      </c>
    </row>
    <row r="1453" spans="3:15" ht="14.25" thickBot="1" x14ac:dyDescent="0.3">
      <c r="C1453" s="23" t="str">
        <f t="shared" si="56"/>
        <v/>
      </c>
      <c r="N1453" s="24">
        <f>nbjc(F1453,H1453+M1453)</f>
        <v>0</v>
      </c>
      <c r="O1453" s="28" t="str">
        <f>IF(K1453="","",IF(OR(F1453="3F",F1453="AEDIFICAT",F1453="ANTIN"),K1453+L1453+1,WORKDAY(K1453,L1453)))</f>
        <v/>
      </c>
    </row>
    <row r="1454" spans="3:15" ht="14.25" thickBot="1" x14ac:dyDescent="0.3">
      <c r="C1454" s="23" t="str">
        <f t="shared" si="56"/>
        <v/>
      </c>
      <c r="N1454" s="24">
        <f>nbjc(F1454,H1454+M1454)</f>
        <v>0</v>
      </c>
      <c r="O1454" s="28" t="str">
        <f>IF(K1454="","",IF(OR(F1454="3F",F1454="AEDIFICAT",F1454="ANTIN"),K1454+L1454+1,WORKDAY(K1454,L1454)))</f>
        <v/>
      </c>
    </row>
    <row r="1455" spans="3:15" ht="14.25" thickBot="1" x14ac:dyDescent="0.3">
      <c r="C1455" s="23" t="str">
        <f t="shared" si="56"/>
        <v/>
      </c>
      <c r="N1455" s="24">
        <f>nbjc(F1455,H1455+M1455)</f>
        <v>0</v>
      </c>
      <c r="O1455" s="28" t="str">
        <f>IF(K1455="","",IF(OR(F1455="3F",F1455="AEDIFICAT",F1455="ANTIN"),K1455+L1455+1,WORKDAY(K1455,L1455)))</f>
        <v/>
      </c>
    </row>
    <row r="1456" spans="3:15" ht="14.25" thickBot="1" x14ac:dyDescent="0.3">
      <c r="C1456" s="23" t="str">
        <f t="shared" si="56"/>
        <v/>
      </c>
      <c r="N1456" s="24">
        <f>nbjc(F1456,H1456+M1456)</f>
        <v>0</v>
      </c>
      <c r="O1456" s="28" t="str">
        <f>IF(K1456="","",IF(OR(F1456="3F",F1456="AEDIFICAT",F1456="ANTIN"),K1456+L1456+1,WORKDAY(K1456,L1456)))</f>
        <v/>
      </c>
    </row>
    <row r="1457" spans="3:15" ht="14.25" thickBot="1" x14ac:dyDescent="0.3">
      <c r="C1457" s="23" t="str">
        <f t="shared" si="56"/>
        <v/>
      </c>
      <c r="N1457" s="24">
        <f>nbjc(F1457,H1457+M1457)</f>
        <v>0</v>
      </c>
      <c r="O1457" s="28" t="str">
        <f>IF(K1457="","",IF(OR(F1457="3F",F1457="AEDIFICAT",F1457="ANTIN"),K1457+L1457+1,WORKDAY(K1457,L1457)))</f>
        <v/>
      </c>
    </row>
    <row r="1458" spans="3:15" ht="14.25" thickBot="1" x14ac:dyDescent="0.3">
      <c r="C1458" s="23" t="str">
        <f t="shared" si="56"/>
        <v/>
      </c>
      <c r="N1458" s="24">
        <f>nbjc(F1458,H1458+M1458)</f>
        <v>0</v>
      </c>
      <c r="O1458" s="28" t="str">
        <f>IF(K1458="","",IF(OR(F1458="3F",F1458="AEDIFICAT",F1458="ANTIN"),K1458+L1458+1,WORKDAY(K1458,L1458)))</f>
        <v/>
      </c>
    </row>
    <row r="1459" spans="3:15" ht="14.25" thickBot="1" x14ac:dyDescent="0.3">
      <c r="C1459" s="23" t="str">
        <f t="shared" si="56"/>
        <v/>
      </c>
      <c r="N1459" s="24">
        <f>nbjc(F1459,H1459+M1459)</f>
        <v>0</v>
      </c>
      <c r="O1459" s="28" t="str">
        <f>IF(K1459="","",IF(OR(F1459="3F",F1459="AEDIFICAT",F1459="ANTIN"),K1459+L1459+1,WORKDAY(K1459,L1459)))</f>
        <v/>
      </c>
    </row>
    <row r="1460" spans="3:15" ht="14.25" thickBot="1" x14ac:dyDescent="0.3">
      <c r="C1460" s="23" t="str">
        <f t="shared" si="56"/>
        <v/>
      </c>
      <c r="N1460" s="24">
        <f>nbjc(F1460,H1460+M1460)</f>
        <v>0</v>
      </c>
      <c r="O1460" s="28" t="str">
        <f>IF(K1460="","",IF(OR(F1460="3F",F1460="AEDIFICAT",F1460="ANTIN"),K1460+L1460+1,WORKDAY(K1460,L1460)))</f>
        <v/>
      </c>
    </row>
    <row r="1461" spans="3:15" ht="14.25" thickBot="1" x14ac:dyDescent="0.3">
      <c r="C1461" s="23" t="str">
        <f t="shared" si="56"/>
        <v/>
      </c>
      <c r="N1461" s="24">
        <f>nbjc(F1461,H1461+M1461)</f>
        <v>0</v>
      </c>
      <c r="O1461" s="28" t="str">
        <f>IF(K1461="","",IF(OR(F1461="3F",F1461="AEDIFICAT",F1461="ANTIN"),K1461+L1461+1,WORKDAY(K1461,L1461)))</f>
        <v/>
      </c>
    </row>
    <row r="1462" spans="3:15" ht="14.25" thickBot="1" x14ac:dyDescent="0.3">
      <c r="C1462" s="23" t="str">
        <f t="shared" si="56"/>
        <v/>
      </c>
      <c r="N1462" s="24">
        <f>nbjc(F1462,H1462+M1462)</f>
        <v>0</v>
      </c>
      <c r="O1462" s="28" t="str">
        <f>IF(K1462="","",IF(OR(F1462="3F",F1462="AEDIFICAT",F1462="ANTIN"),K1462+L1462+1,WORKDAY(K1462,L1462)))</f>
        <v/>
      </c>
    </row>
    <row r="1463" spans="3:15" ht="14.25" thickBot="1" x14ac:dyDescent="0.3">
      <c r="C1463" s="23" t="str">
        <f t="shared" si="56"/>
        <v/>
      </c>
      <c r="N1463" s="24">
        <f>nbjc(F1463,H1463+M1463)</f>
        <v>0</v>
      </c>
      <c r="O1463" s="28" t="str">
        <f>IF(K1463="","",IF(OR(F1463="3F",F1463="AEDIFICAT",F1463="ANTIN"),K1463+L1463+1,WORKDAY(K1463,L1463)))</f>
        <v/>
      </c>
    </row>
    <row r="1464" spans="3:15" ht="14.25" thickBot="1" x14ac:dyDescent="0.3">
      <c r="C1464" s="23" t="str">
        <f t="shared" si="56"/>
        <v/>
      </c>
      <c r="N1464" s="24">
        <f>nbjc(F1464,H1464+M1464)</f>
        <v>0</v>
      </c>
      <c r="O1464" s="28" t="str">
        <f>IF(K1464="","",IF(OR(F1464="3F",F1464="AEDIFICAT",F1464="ANTIN"),K1464+L1464+1,WORKDAY(K1464,L1464)))</f>
        <v/>
      </c>
    </row>
    <row r="1465" spans="3:15" ht="14.25" thickBot="1" x14ac:dyDescent="0.3">
      <c r="C1465" s="23" t="str">
        <f t="shared" si="56"/>
        <v/>
      </c>
      <c r="N1465" s="24">
        <f>nbjc(F1465,H1465+M1465)</f>
        <v>0</v>
      </c>
      <c r="O1465" s="28" t="str">
        <f>IF(K1465="","",IF(OR(F1465="3F",F1465="AEDIFICAT",F1465="ANTIN"),K1465+L1465+1,WORKDAY(K1465,L1465)))</f>
        <v/>
      </c>
    </row>
    <row r="1466" spans="3:15" ht="14.25" thickBot="1" x14ac:dyDescent="0.3">
      <c r="C1466" s="23" t="str">
        <f t="shared" si="56"/>
        <v/>
      </c>
      <c r="N1466" s="24">
        <f>nbjc(F1466,H1466+M1466)</f>
        <v>0</v>
      </c>
      <c r="O1466" s="28" t="str">
        <f>IF(K1466="","",IF(OR(F1466="3F",F1466="AEDIFICAT",F1466="ANTIN"),K1466+L1466+1,WORKDAY(K1466,L1466)))</f>
        <v/>
      </c>
    </row>
    <row r="1467" spans="3:15" ht="14.25" thickBot="1" x14ac:dyDescent="0.3">
      <c r="C1467" s="23" t="str">
        <f t="shared" si="56"/>
        <v/>
      </c>
      <c r="N1467" s="24">
        <f>nbjc(F1467,H1467+M1467)</f>
        <v>0</v>
      </c>
      <c r="O1467" s="28" t="str">
        <f>IF(K1467="","",IF(OR(F1467="3F",F1467="AEDIFICAT",F1467="ANTIN"),K1467+L1467+1,WORKDAY(K1467,L1467)))</f>
        <v/>
      </c>
    </row>
    <row r="1468" spans="3:15" ht="14.25" thickBot="1" x14ac:dyDescent="0.3">
      <c r="C1468" s="23" t="str">
        <f t="shared" si="56"/>
        <v/>
      </c>
      <c r="N1468" s="24">
        <f>nbjc(F1468,H1468+M1468)</f>
        <v>0</v>
      </c>
      <c r="O1468" s="28" t="str">
        <f>IF(K1468="","",IF(OR(F1468="3F",F1468="AEDIFICAT",F1468="ANTIN"),K1468+L1468+1,WORKDAY(K1468,L1468)))</f>
        <v/>
      </c>
    </row>
    <row r="1469" spans="3:15" ht="14.25" thickBot="1" x14ac:dyDescent="0.3">
      <c r="C1469" s="23" t="str">
        <f t="shared" si="56"/>
        <v/>
      </c>
      <c r="N1469" s="24">
        <f>nbjc(F1469,H1469+M1469)</f>
        <v>0</v>
      </c>
      <c r="O1469" s="28" t="str">
        <f>IF(K1469="","",IF(OR(F1469="3F",F1469="AEDIFICAT",F1469="ANTIN"),K1469+L1469+1,WORKDAY(K1469,L1469)))</f>
        <v/>
      </c>
    </row>
    <row r="1470" spans="3:15" ht="14.25" thickBot="1" x14ac:dyDescent="0.3">
      <c r="C1470" s="23" t="str">
        <f t="shared" si="56"/>
        <v/>
      </c>
      <c r="N1470" s="24">
        <f>nbjc(F1470,H1470+M1470)</f>
        <v>0</v>
      </c>
      <c r="O1470" s="28" t="str">
        <f>IF(K1470="","",IF(OR(F1470="3F",F1470="AEDIFICAT",F1470="ANTIN"),K1470+L1470+1,WORKDAY(K1470,L1470)))</f>
        <v/>
      </c>
    </row>
    <row r="1471" spans="3:15" ht="14.25" thickBot="1" x14ac:dyDescent="0.3">
      <c r="C1471" s="23" t="str">
        <f t="shared" si="56"/>
        <v/>
      </c>
      <c r="N1471" s="24">
        <f>nbjc(F1471,H1471+M1471)</f>
        <v>0</v>
      </c>
      <c r="O1471" s="28" t="str">
        <f>IF(K1471="","",IF(OR(F1471="3F",F1471="AEDIFICAT",F1471="ANTIN"),K1471+L1471+1,WORKDAY(K1471,L1471)))</f>
        <v/>
      </c>
    </row>
    <row r="1472" spans="3:15" ht="14.25" thickBot="1" x14ac:dyDescent="0.3">
      <c r="C1472" s="23" t="str">
        <f t="shared" si="56"/>
        <v/>
      </c>
      <c r="N1472" s="24">
        <f>nbjc(F1472,H1472+M1472)</f>
        <v>0</v>
      </c>
      <c r="O1472" s="28" t="str">
        <f>IF(K1472="","",IF(OR(F1472="3F",F1472="AEDIFICAT",F1472="ANTIN"),K1472+L1472+1,WORKDAY(K1472,L1472)))</f>
        <v/>
      </c>
    </row>
    <row r="1473" spans="3:15" ht="14.25" thickBot="1" x14ac:dyDescent="0.3">
      <c r="C1473" s="23" t="str">
        <f t="shared" si="56"/>
        <v/>
      </c>
      <c r="N1473" s="24">
        <f>nbjc(F1473,H1473+M1473)</f>
        <v>0</v>
      </c>
      <c r="O1473" s="28" t="str">
        <f>IF(K1473="","",IF(OR(F1473="3F",F1473="AEDIFICAT",F1473="ANTIN"),K1473+L1473+1,WORKDAY(K1473,L1473)))</f>
        <v/>
      </c>
    </row>
    <row r="1474" spans="3:15" ht="14.25" thickBot="1" x14ac:dyDescent="0.3">
      <c r="C1474" s="23" t="str">
        <f t="shared" si="56"/>
        <v/>
      </c>
      <c r="N1474" s="24">
        <f>nbjc(F1474,H1474+M1474)</f>
        <v>0</v>
      </c>
      <c r="O1474" s="28" t="str">
        <f>IF(K1474="","",IF(OR(F1474="3F",F1474="AEDIFICAT",F1474="ANTIN"),K1474+L1474+1,WORKDAY(K1474,L1474)))</f>
        <v/>
      </c>
    </row>
    <row r="1475" spans="3:15" ht="14.25" thickBot="1" x14ac:dyDescent="0.3">
      <c r="C1475" s="23" t="str">
        <f t="shared" si="56"/>
        <v/>
      </c>
      <c r="N1475" s="24">
        <f>nbjc(F1475,H1475+M1475)</f>
        <v>0</v>
      </c>
      <c r="O1475" s="28" t="str">
        <f>IF(K1475="","",IF(OR(F1475="3F",F1475="AEDIFICAT",F1475="ANTIN"),K1475+L1475+1,WORKDAY(K1475,L1475)))</f>
        <v/>
      </c>
    </row>
    <row r="1476" spans="3:15" ht="14.25" thickBot="1" x14ac:dyDescent="0.3">
      <c r="C1476" s="23" t="str">
        <f t="shared" si="56"/>
        <v/>
      </c>
      <c r="N1476" s="24">
        <f>nbjc(F1476,H1476+M1476)</f>
        <v>0</v>
      </c>
      <c r="O1476" s="28" t="str">
        <f>IF(K1476="","",IF(OR(F1476="3F",F1476="AEDIFICAT",F1476="ANTIN"),K1476+L1476+1,WORKDAY(K1476,L1476)))</f>
        <v/>
      </c>
    </row>
    <row r="1477" spans="3:15" ht="14.25" thickBot="1" x14ac:dyDescent="0.3">
      <c r="C1477" s="23" t="str">
        <f t="shared" si="56"/>
        <v/>
      </c>
      <c r="N1477" s="24">
        <f>nbjc(F1477,H1477+M1477)</f>
        <v>0</v>
      </c>
      <c r="O1477" s="28" t="str">
        <f>IF(K1477="","",IF(OR(F1477="3F",F1477="AEDIFICAT",F1477="ANTIN"),K1477+L1477+1,WORKDAY(K1477,L1477)))</f>
        <v/>
      </c>
    </row>
    <row r="1478" spans="3:15" ht="14.25" thickBot="1" x14ac:dyDescent="0.3">
      <c r="C1478" s="23" t="str">
        <f t="shared" si="56"/>
        <v/>
      </c>
      <c r="N1478" s="24">
        <f>nbjc(F1478,H1478+M1478)</f>
        <v>0</v>
      </c>
      <c r="O1478" s="28" t="str">
        <f>IF(K1478="","",IF(OR(F1478="3F",F1478="AEDIFICAT",F1478="ANTIN"),K1478+L1478+1,WORKDAY(K1478,L1478)))</f>
        <v/>
      </c>
    </row>
    <row r="1479" spans="3:15" ht="14.25" thickBot="1" x14ac:dyDescent="0.3">
      <c r="C1479" s="23" t="str">
        <f t="shared" si="56"/>
        <v/>
      </c>
      <c r="N1479" s="24">
        <f>nbjc(F1479,H1479+M1479)</f>
        <v>0</v>
      </c>
      <c r="O1479" s="28" t="str">
        <f>IF(K1479="","",IF(OR(F1479="3F",F1479="AEDIFICAT",F1479="ANTIN"),K1479+L1479+1,WORKDAY(K1479,L1479)))</f>
        <v/>
      </c>
    </row>
    <row r="1480" spans="3:15" ht="14.25" thickBot="1" x14ac:dyDescent="0.3">
      <c r="C1480" s="23" t="str">
        <f t="shared" si="56"/>
        <v/>
      </c>
      <c r="N1480" s="24">
        <f>nbjc(F1480,H1480+M1480)</f>
        <v>0</v>
      </c>
      <c r="O1480" s="28" t="str">
        <f>IF(K1480="","",IF(OR(F1480="3F",F1480="AEDIFICAT",F1480="ANTIN"),K1480+L1480+1,WORKDAY(K1480,L1480)))</f>
        <v/>
      </c>
    </row>
    <row r="1481" spans="3:15" ht="14.25" thickBot="1" x14ac:dyDescent="0.3">
      <c r="C1481" s="23" t="str">
        <f t="shared" si="56"/>
        <v/>
      </c>
      <c r="N1481" s="24">
        <f>nbjc(F1481,H1481+M1481)</f>
        <v>0</v>
      </c>
      <c r="O1481" s="28" t="str">
        <f>IF(K1481="","",IF(OR(F1481="3F",F1481="AEDIFICAT",F1481="ANTIN"),K1481+L1481+1,WORKDAY(K1481,L1481)))</f>
        <v/>
      </c>
    </row>
    <row r="1482" spans="3:15" ht="14.25" thickBot="1" x14ac:dyDescent="0.3">
      <c r="C1482" s="23" t="str">
        <f t="shared" si="56"/>
        <v/>
      </c>
      <c r="N1482" s="24">
        <f>nbjc(F1482,H1482+M1482)</f>
        <v>0</v>
      </c>
      <c r="O1482" s="28" t="str">
        <f>IF(K1482="","",IF(OR(F1482="3F",F1482="AEDIFICAT",F1482="ANTIN"),K1482+L1482+1,WORKDAY(K1482,L1482)))</f>
        <v/>
      </c>
    </row>
    <row r="1483" spans="3:15" ht="14.25" thickBot="1" x14ac:dyDescent="0.3">
      <c r="C1483" s="23" t="str">
        <f t="shared" si="56"/>
        <v/>
      </c>
      <c r="N1483" s="24">
        <f>nbjc(F1483,H1483+M1483)</f>
        <v>0</v>
      </c>
      <c r="O1483" s="28" t="str">
        <f>IF(K1483="","",IF(OR(F1483="3F",F1483="AEDIFICAT",F1483="ANTIN"),K1483+L1483+1,WORKDAY(K1483,L1483)))</f>
        <v/>
      </c>
    </row>
    <row r="1484" spans="3:15" ht="14.25" thickBot="1" x14ac:dyDescent="0.3">
      <c r="C1484" s="23" t="str">
        <f t="shared" si="56"/>
        <v/>
      </c>
      <c r="N1484" s="24">
        <f>nbjc(F1484,H1484+M1484)</f>
        <v>0</v>
      </c>
      <c r="O1484" s="28" t="str">
        <f>IF(K1484="","",IF(OR(F1484="3F",F1484="AEDIFICAT",F1484="ANTIN"),K1484+L1484+1,WORKDAY(K1484,L1484)))</f>
        <v/>
      </c>
    </row>
    <row r="1485" spans="3:15" ht="14.25" thickBot="1" x14ac:dyDescent="0.3">
      <c r="C1485" s="23" t="str">
        <f t="shared" si="56"/>
        <v/>
      </c>
      <c r="N1485" s="24">
        <f>nbjc(F1485,H1485+M1485)</f>
        <v>0</v>
      </c>
      <c r="O1485" s="28" t="str">
        <f>IF(K1485="","",IF(OR(F1485="3F",F1485="AEDIFICAT",F1485="ANTIN"),K1485+L1485+1,WORKDAY(K1485,L1485)))</f>
        <v/>
      </c>
    </row>
    <row r="1486" spans="3:15" ht="14.25" thickBot="1" x14ac:dyDescent="0.3">
      <c r="C1486" s="23" t="str">
        <f t="shared" si="56"/>
        <v/>
      </c>
      <c r="N1486" s="24">
        <f>nbjc(F1486,H1486+M1486)</f>
        <v>0</v>
      </c>
      <c r="O1486" s="28" t="str">
        <f>IF(K1486="","",IF(OR(F1486="3F",F1486="AEDIFICAT",F1486="ANTIN"),K1486+L1486+1,WORKDAY(K1486,L1486)))</f>
        <v/>
      </c>
    </row>
    <row r="1487" spans="3:15" ht="14.25" thickBot="1" x14ac:dyDescent="0.3">
      <c r="C1487" s="23" t="str">
        <f t="shared" si="56"/>
        <v/>
      </c>
      <c r="N1487" s="24">
        <f>nbjc(F1487,H1487+M1487)</f>
        <v>0</v>
      </c>
      <c r="O1487" s="28" t="str">
        <f>IF(K1487="","",IF(OR(F1487="3F",F1487="AEDIFICAT",F1487="ANTIN"),K1487+L1487+1,WORKDAY(K1487,L1487)))</f>
        <v/>
      </c>
    </row>
    <row r="1488" spans="3:15" ht="14.25" thickBot="1" x14ac:dyDescent="0.3">
      <c r="C1488" s="23" t="str">
        <f t="shared" si="56"/>
        <v/>
      </c>
      <c r="N1488" s="24">
        <f>nbjc(F1488,H1488+M1488)</f>
        <v>0</v>
      </c>
      <c r="O1488" s="28" t="str">
        <f>IF(K1488="","",IF(OR(F1488="3F",F1488="AEDIFICAT",F1488="ANTIN"),K1488+L1488+1,WORKDAY(K1488,L1488)))</f>
        <v/>
      </c>
    </row>
    <row r="1489" spans="3:15" ht="14.25" thickBot="1" x14ac:dyDescent="0.3">
      <c r="C1489" s="23" t="str">
        <f t="shared" si="56"/>
        <v/>
      </c>
      <c r="N1489" s="24">
        <f>nbjc(F1489,H1489+M1489)</f>
        <v>0</v>
      </c>
      <c r="O1489" s="28" t="str">
        <f>IF(K1489="","",IF(OR(F1489="3F",F1489="AEDIFICAT",F1489="ANTIN"),K1489+L1489+1,WORKDAY(K1489,L1489)))</f>
        <v/>
      </c>
    </row>
    <row r="1490" spans="3:15" ht="14.25" thickBot="1" x14ac:dyDescent="0.3">
      <c r="C1490" s="23" t="str">
        <f t="shared" si="56"/>
        <v/>
      </c>
      <c r="N1490" s="24">
        <f>nbjc(F1490,H1490+M1490)</f>
        <v>0</v>
      </c>
      <c r="O1490" s="28" t="str">
        <f>IF(K1490="","",IF(OR(F1490="3F",F1490="AEDIFICAT",F1490="ANTIN"),K1490+L1490+1,WORKDAY(K1490,L1490)))</f>
        <v/>
      </c>
    </row>
    <row r="1491" spans="3:15" ht="14.25" thickBot="1" x14ac:dyDescent="0.3">
      <c r="C1491" s="23" t="str">
        <f t="shared" si="56"/>
        <v/>
      </c>
      <c r="N1491" s="24">
        <f>nbjc(F1491,H1491+M1491)</f>
        <v>0</v>
      </c>
      <c r="O1491" s="28" t="str">
        <f>IF(K1491="","",IF(OR(F1491="3F",F1491="AEDIFICAT",F1491="ANTIN"),K1491+L1491+1,WORKDAY(K1491,L1491)))</f>
        <v/>
      </c>
    </row>
    <row r="1492" spans="3:15" ht="14.25" thickBot="1" x14ac:dyDescent="0.3">
      <c r="C1492" s="23" t="str">
        <f t="shared" si="56"/>
        <v/>
      </c>
      <c r="N1492" s="24">
        <f>nbjc(F1492,H1492+M1492)</f>
        <v>0</v>
      </c>
      <c r="O1492" s="28" t="str">
        <f>IF(K1492="","",IF(OR(F1492="3F",F1492="AEDIFICAT",F1492="ANTIN"),K1492+L1492+1,WORKDAY(K1492,L1492)))</f>
        <v/>
      </c>
    </row>
    <row r="1493" spans="3:15" ht="14.25" thickBot="1" x14ac:dyDescent="0.3">
      <c r="C1493" s="23" t="str">
        <f t="shared" si="56"/>
        <v/>
      </c>
      <c r="N1493" s="24">
        <f>nbjc(F1493,H1493+M1493)</f>
        <v>0</v>
      </c>
      <c r="O1493" s="28" t="str">
        <f>IF(K1493="","",IF(OR(F1493="3F",F1493="AEDIFICAT",F1493="ANTIN"),K1493+L1493+1,WORKDAY(K1493,L1493)))</f>
        <v/>
      </c>
    </row>
    <row r="1494" spans="3:15" ht="14.25" thickBot="1" x14ac:dyDescent="0.3">
      <c r="C1494" s="23" t="str">
        <f t="shared" si="56"/>
        <v/>
      </c>
      <c r="N1494" s="24">
        <f>nbjc(F1494,H1494+M1494)</f>
        <v>0</v>
      </c>
      <c r="O1494" s="28" t="str">
        <f>IF(K1494="","",IF(OR(F1494="3F",F1494="AEDIFICAT",F1494="ANTIN"),K1494+L1494+1,WORKDAY(K1494,L1494)))</f>
        <v/>
      </c>
    </row>
    <row r="1495" spans="3:15" ht="14.25" thickBot="1" x14ac:dyDescent="0.3">
      <c r="C1495" s="23" t="str">
        <f t="shared" si="56"/>
        <v/>
      </c>
      <c r="N1495" s="24">
        <f>nbjc(F1495,H1495+M1495)</f>
        <v>0</v>
      </c>
      <c r="O1495" s="28" t="str">
        <f>IF(K1495="","",IF(OR(F1495="3F",F1495="AEDIFICAT",F1495="ANTIN"),K1495+L1495+1,WORKDAY(K1495,L1495)))</f>
        <v/>
      </c>
    </row>
    <row r="1496" spans="3:15" ht="14.25" thickBot="1" x14ac:dyDescent="0.3">
      <c r="C1496" s="23" t="str">
        <f t="shared" si="56"/>
        <v/>
      </c>
      <c r="N1496" s="24">
        <f>nbjc(F1496,H1496+M1496)</f>
        <v>0</v>
      </c>
      <c r="O1496" s="28" t="str">
        <f>IF(K1496="","",IF(OR(F1496="3F",F1496="AEDIFICAT",F1496="ANTIN"),K1496+L1496+1,WORKDAY(K1496,L1496)))</f>
        <v/>
      </c>
    </row>
    <row r="1497" spans="3:15" ht="14.25" thickBot="1" x14ac:dyDescent="0.3">
      <c r="C1497" s="23" t="str">
        <f t="shared" si="56"/>
        <v/>
      </c>
      <c r="N1497" s="24">
        <f>nbjc(F1497,H1497+M1497)</f>
        <v>0</v>
      </c>
      <c r="O1497" s="28" t="str">
        <f>IF(K1497="","",IF(OR(F1497="3F",F1497="AEDIFICAT",F1497="ANTIN"),K1497+L1497+1,WORKDAY(K1497,L1497)))</f>
        <v/>
      </c>
    </row>
    <row r="1498" spans="3:15" ht="14.25" thickBot="1" x14ac:dyDescent="0.3">
      <c r="C1498" s="23" t="str">
        <f t="shared" si="56"/>
        <v/>
      </c>
      <c r="N1498" s="24">
        <f>nbjc(F1498,H1498+M1498)</f>
        <v>0</v>
      </c>
      <c r="O1498" s="28" t="str">
        <f>IF(K1498="","",IF(OR(F1498="3F",F1498="AEDIFICAT",F1498="ANTIN"),K1498+L1498+1,WORKDAY(K1498,L1498)))</f>
        <v/>
      </c>
    </row>
    <row r="1499" spans="3:15" ht="14.25" thickBot="1" x14ac:dyDescent="0.3">
      <c r="C1499" s="23" t="str">
        <f t="shared" si="56"/>
        <v/>
      </c>
      <c r="N1499" s="24">
        <f>nbjc(F1499,H1499+M1499)</f>
        <v>0</v>
      </c>
      <c r="O1499" s="28" t="str">
        <f>IF(K1499="","",IF(OR(F1499="3F",F1499="AEDIFICAT",F1499="ANTIN"),K1499+L1499+1,WORKDAY(K1499,L1499)))</f>
        <v/>
      </c>
    </row>
    <row r="1500" spans="3:15" ht="14.25" thickBot="1" x14ac:dyDescent="0.3">
      <c r="C1500" s="23" t="str">
        <f t="shared" si="56"/>
        <v/>
      </c>
      <c r="N1500" s="24">
        <f>nbjc(F1500,H1500+M1500)</f>
        <v>0</v>
      </c>
      <c r="O1500" s="28" t="str">
        <f>IF(K1500="","",IF(OR(F1500="3F",F1500="AEDIFICAT",F1500="ANTIN"),K1500+L1500+1,WORKDAY(K1500,L1500)))</f>
        <v/>
      </c>
    </row>
    <row r="1501" spans="3:15" ht="14.25" thickBot="1" x14ac:dyDescent="0.3">
      <c r="C1501" s="23" t="str">
        <f t="shared" si="56"/>
        <v/>
      </c>
      <c r="N1501" s="24">
        <f>nbjc(F1501,H1501+M1501)</f>
        <v>0</v>
      </c>
      <c r="O1501" s="28" t="str">
        <f>IF(K1501="","",IF(OR(F1501="3F",F1501="AEDIFICAT",F1501="ANTIN"),K1501+L1501+1,WORKDAY(K1501,L1501)))</f>
        <v/>
      </c>
    </row>
    <row r="1502" spans="3:15" ht="14.25" thickBot="1" x14ac:dyDescent="0.3">
      <c r="C1502" s="23" t="str">
        <f t="shared" si="56"/>
        <v/>
      </c>
      <c r="N1502" s="24">
        <f>nbjc(F1502,H1502+M1502)</f>
        <v>0</v>
      </c>
      <c r="O1502" s="28" t="str">
        <f>IF(K1502="","",IF(OR(F1502="3F",F1502="AEDIFICAT",F1502="ANTIN"),K1502+L1502+1,WORKDAY(K1502,L1502)))</f>
        <v/>
      </c>
    </row>
    <row r="1503" spans="3:15" ht="14.25" thickBot="1" x14ac:dyDescent="0.3">
      <c r="C1503" s="23" t="str">
        <f t="shared" si="56"/>
        <v/>
      </c>
      <c r="N1503" s="24">
        <f>nbjc(F1503,H1503+M1503)</f>
        <v>0</v>
      </c>
      <c r="O1503" s="28" t="str">
        <f>IF(K1503="","",IF(OR(F1503="3F",F1503="AEDIFICAT",F1503="ANTIN"),K1503+L1503+1,WORKDAY(K1503,L1503)))</f>
        <v/>
      </c>
    </row>
    <row r="1504" spans="3:15" ht="14.25" thickBot="1" x14ac:dyDescent="0.3">
      <c r="C1504" s="23" t="str">
        <f t="shared" si="56"/>
        <v/>
      </c>
      <c r="N1504" s="24">
        <f>nbjc(F1504,H1504+M1504)</f>
        <v>0</v>
      </c>
      <c r="O1504" s="28" t="str">
        <f>IF(K1504="","",IF(OR(F1504="3F",F1504="AEDIFICAT",F1504="ANTIN"),K1504+L1504+1,WORKDAY(K1504,L1504)))</f>
        <v/>
      </c>
    </row>
    <row r="1505" spans="3:15" ht="14.25" thickBot="1" x14ac:dyDescent="0.3">
      <c r="C1505" s="23" t="str">
        <f t="shared" si="56"/>
        <v/>
      </c>
      <c r="N1505" s="24">
        <f>nbjc(F1505,H1505+M1505)</f>
        <v>0</v>
      </c>
      <c r="O1505" s="28" t="str">
        <f>IF(K1505="","",IF(OR(F1505="3F",F1505="AEDIFICAT",F1505="ANTIN"),K1505+L1505+1,WORKDAY(K1505,L1505)))</f>
        <v/>
      </c>
    </row>
    <row r="1506" spans="3:15" ht="14.25" thickBot="1" x14ac:dyDescent="0.3">
      <c r="C1506" s="23" t="str">
        <f t="shared" si="56"/>
        <v/>
      </c>
      <c r="N1506" s="24">
        <f>nbjc(F1506,H1506+M1506)</f>
        <v>0</v>
      </c>
      <c r="O1506" s="28" t="str">
        <f>IF(K1506="","",IF(OR(F1506="3F",F1506="AEDIFICAT",F1506="ANTIN"),K1506+L1506+1,WORKDAY(K1506,L1506)))</f>
        <v/>
      </c>
    </row>
    <row r="1507" spans="3:15" ht="14.25" thickBot="1" x14ac:dyDescent="0.3">
      <c r="C1507" s="23" t="str">
        <f t="shared" si="56"/>
        <v/>
      </c>
      <c r="N1507" s="24">
        <f>nbjc(F1507,H1507+M1507)</f>
        <v>0</v>
      </c>
      <c r="O1507" s="28" t="str">
        <f>IF(K1507="","",IF(OR(F1507="3F",F1507="AEDIFICAT",F1507="ANTIN"),K1507+L1507+1,WORKDAY(K1507,L1507)))</f>
        <v/>
      </c>
    </row>
    <row r="1508" spans="3:15" ht="14.25" thickBot="1" x14ac:dyDescent="0.3">
      <c r="C1508" s="23" t="str">
        <f t="shared" si="56"/>
        <v/>
      </c>
      <c r="N1508" s="24">
        <f>nbjc(F1508,H1508+M1508)</f>
        <v>0</v>
      </c>
      <c r="O1508" s="28" t="str">
        <f>IF(K1508="","",IF(OR(F1508="3F",F1508="AEDIFICAT",F1508="ANTIN"),K1508+L1508+1,WORKDAY(K1508,L1508)))</f>
        <v/>
      </c>
    </row>
    <row r="1509" spans="3:15" ht="14.25" thickBot="1" x14ac:dyDescent="0.3">
      <c r="C1509" s="23" t="str">
        <f t="shared" si="56"/>
        <v/>
      </c>
      <c r="N1509" s="24">
        <f>nbjc(F1509,H1509+M1509)</f>
        <v>0</v>
      </c>
      <c r="O1509" s="28" t="str">
        <f>IF(K1509="","",IF(OR(F1509="3F",F1509="AEDIFICAT",F1509="ANTIN"),K1509+L1509+1,WORKDAY(K1509,L1509)))</f>
        <v/>
      </c>
    </row>
    <row r="1510" spans="3:15" ht="14.25" thickBot="1" x14ac:dyDescent="0.3">
      <c r="C1510" s="23" t="str">
        <f t="shared" si="56"/>
        <v/>
      </c>
      <c r="N1510" s="24">
        <f>nbjc(F1510,H1510+M1510)</f>
        <v>0</v>
      </c>
      <c r="O1510" s="28" t="str">
        <f>IF(K1510="","",IF(OR(F1510="3F",F1510="AEDIFICAT",F1510="ANTIN"),K1510+L1510+1,WORKDAY(K1510,L1510)))</f>
        <v/>
      </c>
    </row>
    <row r="1511" spans="3:15" ht="14.25" thickBot="1" x14ac:dyDescent="0.3">
      <c r="C1511" s="23" t="str">
        <f t="shared" ref="C1511:C1574" si="57">IF(E1511="","",YEAR(E1511))</f>
        <v/>
      </c>
      <c r="N1511" s="24">
        <f>nbjc(F1511,H1511+M1511)</f>
        <v>0</v>
      </c>
      <c r="O1511" s="28" t="str">
        <f>IF(K1511="","",IF(OR(F1511="3F",F1511="AEDIFICAT",F1511="ANTIN"),K1511+L1511+1,WORKDAY(K1511,L1511)))</f>
        <v/>
      </c>
    </row>
    <row r="1512" spans="3:15" ht="14.25" thickBot="1" x14ac:dyDescent="0.3">
      <c r="C1512" s="23" t="str">
        <f t="shared" si="57"/>
        <v/>
      </c>
      <c r="N1512" s="24">
        <f>nbjc(F1512,H1512+M1512)</f>
        <v>0</v>
      </c>
      <c r="O1512" s="28" t="str">
        <f>IF(K1512="","",IF(OR(F1512="3F",F1512="AEDIFICAT",F1512="ANTIN"),K1512+L1512+1,WORKDAY(K1512,L1512)))</f>
        <v/>
      </c>
    </row>
    <row r="1513" spans="3:15" ht="14.25" thickBot="1" x14ac:dyDescent="0.3">
      <c r="C1513" s="23" t="str">
        <f t="shared" si="57"/>
        <v/>
      </c>
      <c r="N1513" s="24">
        <f>nbjc(F1513,H1513+M1513)</f>
        <v>0</v>
      </c>
      <c r="O1513" s="28" t="str">
        <f>IF(K1513="","",IF(OR(F1513="3F",F1513="AEDIFICAT",F1513="ANTIN"),K1513+L1513+1,WORKDAY(K1513,L1513)))</f>
        <v/>
      </c>
    </row>
    <row r="1514" spans="3:15" ht="14.25" thickBot="1" x14ac:dyDescent="0.3">
      <c r="C1514" s="23" t="str">
        <f t="shared" si="57"/>
        <v/>
      </c>
      <c r="N1514" s="24">
        <f>nbjc(F1514,H1514+M1514)</f>
        <v>0</v>
      </c>
      <c r="O1514" s="28" t="str">
        <f>IF(K1514="","",IF(OR(F1514="3F",F1514="AEDIFICAT",F1514="ANTIN"),K1514+L1514+1,WORKDAY(K1514,L1514)))</f>
        <v/>
      </c>
    </row>
    <row r="1515" spans="3:15" ht="14.25" thickBot="1" x14ac:dyDescent="0.3">
      <c r="C1515" s="23" t="str">
        <f t="shared" si="57"/>
        <v/>
      </c>
      <c r="N1515" s="24">
        <f>nbjc(F1515,H1515+M1515)</f>
        <v>0</v>
      </c>
      <c r="O1515" s="28" t="str">
        <f>IF(K1515="","",IF(OR(F1515="3F",F1515="AEDIFICAT",F1515="ANTIN"),K1515+L1515+1,WORKDAY(K1515,L1515)))</f>
        <v/>
      </c>
    </row>
    <row r="1516" spans="3:15" ht="14.25" thickBot="1" x14ac:dyDescent="0.3">
      <c r="C1516" s="23" t="str">
        <f t="shared" si="57"/>
        <v/>
      </c>
      <c r="N1516" s="24">
        <f>nbjc(F1516,H1516+M1516)</f>
        <v>0</v>
      </c>
      <c r="O1516" s="28" t="str">
        <f>IF(K1516="","",IF(OR(F1516="3F",F1516="AEDIFICAT",F1516="ANTIN"),K1516+L1516+1,WORKDAY(K1516,L1516)))</f>
        <v/>
      </c>
    </row>
    <row r="1517" spans="3:15" ht="14.25" thickBot="1" x14ac:dyDescent="0.3">
      <c r="C1517" s="23" t="str">
        <f t="shared" si="57"/>
        <v/>
      </c>
      <c r="N1517" s="24">
        <f>nbjc(F1517,H1517+M1517)</f>
        <v>0</v>
      </c>
      <c r="O1517" s="28" t="str">
        <f>IF(K1517="","",IF(OR(F1517="3F",F1517="AEDIFICAT",F1517="ANTIN"),K1517+L1517+1,WORKDAY(K1517,L1517)))</f>
        <v/>
      </c>
    </row>
    <row r="1518" spans="3:15" ht="14.25" thickBot="1" x14ac:dyDescent="0.3">
      <c r="C1518" s="23" t="str">
        <f t="shared" si="57"/>
        <v/>
      </c>
      <c r="N1518" s="24">
        <f>nbjc(F1518,H1518+M1518)</f>
        <v>0</v>
      </c>
      <c r="O1518" s="28" t="str">
        <f>IF(K1518="","",IF(OR(F1518="3F",F1518="AEDIFICAT",F1518="ANTIN"),K1518+L1518+1,WORKDAY(K1518,L1518)))</f>
        <v/>
      </c>
    </row>
    <row r="1519" spans="3:15" ht="14.25" thickBot="1" x14ac:dyDescent="0.3">
      <c r="C1519" s="23" t="str">
        <f t="shared" si="57"/>
        <v/>
      </c>
      <c r="N1519" s="24">
        <f>nbjc(F1519,H1519+M1519)</f>
        <v>0</v>
      </c>
      <c r="O1519" s="28" t="str">
        <f>IF(K1519="","",IF(OR(F1519="3F",F1519="AEDIFICAT",F1519="ANTIN"),K1519+L1519+1,WORKDAY(K1519,L1519)))</f>
        <v/>
      </c>
    </row>
    <row r="1520" spans="3:15" ht="14.25" thickBot="1" x14ac:dyDescent="0.3">
      <c r="C1520" s="23" t="str">
        <f t="shared" si="57"/>
        <v/>
      </c>
      <c r="N1520" s="24">
        <f>nbjc(F1520,H1520+M1520)</f>
        <v>0</v>
      </c>
      <c r="O1520" s="28" t="str">
        <f>IF(K1520="","",IF(OR(F1520="3F",F1520="AEDIFICAT",F1520="ANTIN"),K1520+L1520+1,WORKDAY(K1520,L1520)))</f>
        <v/>
      </c>
    </row>
    <row r="1521" spans="3:15" ht="14.25" thickBot="1" x14ac:dyDescent="0.3">
      <c r="C1521" s="23" t="str">
        <f t="shared" si="57"/>
        <v/>
      </c>
      <c r="N1521" s="24">
        <f>nbjc(F1521,H1521+M1521)</f>
        <v>0</v>
      </c>
      <c r="O1521" s="28" t="str">
        <f>IF(K1521="","",IF(OR(F1521="3F",F1521="AEDIFICAT",F1521="ANTIN"),K1521+L1521+1,WORKDAY(K1521,L1521)))</f>
        <v/>
      </c>
    </row>
    <row r="1522" spans="3:15" ht="14.25" thickBot="1" x14ac:dyDescent="0.3">
      <c r="C1522" s="23" t="str">
        <f t="shared" si="57"/>
        <v/>
      </c>
      <c r="N1522" s="24">
        <f>nbjc(F1522,H1522+M1522)</f>
        <v>0</v>
      </c>
      <c r="O1522" s="28" t="str">
        <f>IF(K1522="","",IF(OR(F1522="3F",F1522="AEDIFICAT",F1522="ANTIN"),K1522+L1522+1,WORKDAY(K1522,L1522)))</f>
        <v/>
      </c>
    </row>
    <row r="1523" spans="3:15" ht="14.25" thickBot="1" x14ac:dyDescent="0.3">
      <c r="C1523" s="23" t="str">
        <f t="shared" si="57"/>
        <v/>
      </c>
      <c r="N1523" s="24">
        <f>nbjc(F1523,H1523+M1523)</f>
        <v>0</v>
      </c>
      <c r="O1523" s="28" t="str">
        <f>IF(K1523="","",IF(OR(F1523="3F",F1523="AEDIFICAT",F1523="ANTIN"),K1523+L1523+1,WORKDAY(K1523,L1523)))</f>
        <v/>
      </c>
    </row>
    <row r="1524" spans="3:15" ht="14.25" thickBot="1" x14ac:dyDescent="0.3">
      <c r="C1524" s="23" t="str">
        <f t="shared" si="57"/>
        <v/>
      </c>
      <c r="N1524" s="24">
        <f>nbjc(F1524,H1524+M1524)</f>
        <v>0</v>
      </c>
      <c r="O1524" s="28" t="str">
        <f>IF(K1524="","",IF(OR(F1524="3F",F1524="AEDIFICAT",F1524="ANTIN"),K1524+L1524+1,WORKDAY(K1524,L1524)))</f>
        <v/>
      </c>
    </row>
    <row r="1525" spans="3:15" ht="14.25" thickBot="1" x14ac:dyDescent="0.3">
      <c r="C1525" s="23" t="str">
        <f t="shared" si="57"/>
        <v/>
      </c>
      <c r="N1525" s="24">
        <f>nbjc(F1525,H1525+M1525)</f>
        <v>0</v>
      </c>
      <c r="O1525" s="28" t="str">
        <f>IF(K1525="","",IF(OR(F1525="3F",F1525="AEDIFICAT",F1525="ANTIN"),K1525+L1525+1,WORKDAY(K1525,L1525)))</f>
        <v/>
      </c>
    </row>
    <row r="1526" spans="3:15" ht="14.25" thickBot="1" x14ac:dyDescent="0.3">
      <c r="C1526" s="23" t="str">
        <f t="shared" si="57"/>
        <v/>
      </c>
      <c r="N1526" s="24">
        <f>nbjc(F1526,H1526+M1526)</f>
        <v>0</v>
      </c>
      <c r="O1526" s="28" t="str">
        <f>IF(K1526="","",IF(OR(F1526="3F",F1526="AEDIFICAT",F1526="ANTIN"),K1526+L1526+1,WORKDAY(K1526,L1526)))</f>
        <v/>
      </c>
    </row>
    <row r="1527" spans="3:15" ht="14.25" thickBot="1" x14ac:dyDescent="0.3">
      <c r="C1527" s="23" t="str">
        <f t="shared" si="57"/>
        <v/>
      </c>
      <c r="N1527" s="24">
        <f>nbjc(F1527,H1527+M1527)</f>
        <v>0</v>
      </c>
      <c r="O1527" s="28" t="str">
        <f>IF(K1527="","",IF(OR(F1527="3F",F1527="AEDIFICAT",F1527="ANTIN"),K1527+L1527+1,WORKDAY(K1527,L1527)))</f>
        <v/>
      </c>
    </row>
    <row r="1528" spans="3:15" ht="14.25" thickBot="1" x14ac:dyDescent="0.3">
      <c r="C1528" s="23" t="str">
        <f t="shared" si="57"/>
        <v/>
      </c>
      <c r="N1528" s="24">
        <f>nbjc(F1528,H1528+M1528)</f>
        <v>0</v>
      </c>
      <c r="O1528" s="28" t="str">
        <f>IF(K1528="","",IF(OR(F1528="3F",F1528="AEDIFICAT",F1528="ANTIN"),K1528+L1528+1,WORKDAY(K1528,L1528)))</f>
        <v/>
      </c>
    </row>
    <row r="1529" spans="3:15" ht="14.25" thickBot="1" x14ac:dyDescent="0.3">
      <c r="C1529" s="23" t="str">
        <f t="shared" si="57"/>
        <v/>
      </c>
      <c r="N1529" s="24">
        <f>nbjc(F1529,H1529+M1529)</f>
        <v>0</v>
      </c>
      <c r="O1529" s="28" t="str">
        <f>IF(K1529="","",IF(OR(F1529="3F",F1529="AEDIFICAT",F1529="ANTIN"),K1529+L1529+1,WORKDAY(K1529,L1529)))</f>
        <v/>
      </c>
    </row>
    <row r="1530" spans="3:15" ht="14.25" thickBot="1" x14ac:dyDescent="0.3">
      <c r="C1530" s="23" t="str">
        <f t="shared" si="57"/>
        <v/>
      </c>
      <c r="N1530" s="24">
        <f>nbjc(F1530,H1530+M1530)</f>
        <v>0</v>
      </c>
      <c r="O1530" s="28" t="str">
        <f>IF(K1530="","",IF(OR(F1530="3F",F1530="AEDIFICAT",F1530="ANTIN"),K1530+L1530+1,WORKDAY(K1530,L1530)))</f>
        <v/>
      </c>
    </row>
    <row r="1531" spans="3:15" ht="14.25" thickBot="1" x14ac:dyDescent="0.3">
      <c r="C1531" s="23" t="str">
        <f t="shared" si="57"/>
        <v/>
      </c>
      <c r="N1531" s="24">
        <f>nbjc(F1531,H1531+M1531)</f>
        <v>0</v>
      </c>
      <c r="O1531" s="28" t="str">
        <f>IF(K1531="","",IF(OR(F1531="3F",F1531="AEDIFICAT",F1531="ANTIN"),K1531+L1531+1,WORKDAY(K1531,L1531)))</f>
        <v/>
      </c>
    </row>
    <row r="1532" spans="3:15" ht="14.25" thickBot="1" x14ac:dyDescent="0.3">
      <c r="C1532" s="23" t="str">
        <f t="shared" si="57"/>
        <v/>
      </c>
      <c r="N1532" s="24">
        <f>nbjc(F1532,H1532+M1532)</f>
        <v>0</v>
      </c>
      <c r="O1532" s="28" t="str">
        <f>IF(K1532="","",IF(OR(F1532="3F",F1532="AEDIFICAT",F1532="ANTIN"),K1532+L1532+1,WORKDAY(K1532,L1532)))</f>
        <v/>
      </c>
    </row>
    <row r="1533" spans="3:15" ht="14.25" thickBot="1" x14ac:dyDescent="0.3">
      <c r="C1533" s="23" t="str">
        <f t="shared" si="57"/>
        <v/>
      </c>
      <c r="N1533" s="24">
        <f>nbjc(F1533,H1533+M1533)</f>
        <v>0</v>
      </c>
      <c r="O1533" s="28" t="str">
        <f>IF(K1533="","",IF(OR(F1533="3F",F1533="AEDIFICAT",F1533="ANTIN"),K1533+L1533+1,WORKDAY(K1533,L1533)))</f>
        <v/>
      </c>
    </row>
    <row r="1534" spans="3:15" ht="14.25" thickBot="1" x14ac:dyDescent="0.3">
      <c r="C1534" s="23" t="str">
        <f t="shared" si="57"/>
        <v/>
      </c>
      <c r="N1534" s="24">
        <f>nbjc(F1534,H1534+M1534)</f>
        <v>0</v>
      </c>
      <c r="O1534" s="28" t="str">
        <f>IF(K1534="","",IF(OR(F1534="3F",F1534="AEDIFICAT",F1534="ANTIN"),K1534+L1534+1,WORKDAY(K1534,L1534)))</f>
        <v/>
      </c>
    </row>
    <row r="1535" spans="3:15" ht="14.25" thickBot="1" x14ac:dyDescent="0.3">
      <c r="C1535" s="23" t="str">
        <f t="shared" si="57"/>
        <v/>
      </c>
      <c r="N1535" s="24">
        <f>nbjc(F1535,H1535+M1535)</f>
        <v>0</v>
      </c>
      <c r="O1535" s="28" t="str">
        <f>IF(K1535="","",IF(OR(F1535="3F",F1535="AEDIFICAT",F1535="ANTIN"),K1535+L1535+1,WORKDAY(K1535,L1535)))</f>
        <v/>
      </c>
    </row>
    <row r="1536" spans="3:15" ht="14.25" thickBot="1" x14ac:dyDescent="0.3">
      <c r="C1536" s="23" t="str">
        <f t="shared" si="57"/>
        <v/>
      </c>
      <c r="N1536" s="24">
        <f>nbjc(F1536,H1536+M1536)</f>
        <v>0</v>
      </c>
      <c r="O1536" s="28" t="str">
        <f>IF(K1536="","",IF(OR(F1536="3F",F1536="AEDIFICAT",F1536="ANTIN"),K1536+L1536+1,WORKDAY(K1536,L1536)))</f>
        <v/>
      </c>
    </row>
    <row r="1537" spans="3:15" ht="14.25" thickBot="1" x14ac:dyDescent="0.3">
      <c r="C1537" s="23" t="str">
        <f t="shared" si="57"/>
        <v/>
      </c>
      <c r="N1537" s="24">
        <f>nbjc(F1537,H1537+M1537)</f>
        <v>0</v>
      </c>
      <c r="O1537" s="28" t="str">
        <f>IF(K1537="","",IF(OR(F1537="3F",F1537="AEDIFICAT",F1537="ANTIN"),K1537+L1537+1,WORKDAY(K1537,L1537)))</f>
        <v/>
      </c>
    </row>
    <row r="1538" spans="3:15" ht="14.25" thickBot="1" x14ac:dyDescent="0.3">
      <c r="C1538" s="23" t="str">
        <f t="shared" si="57"/>
        <v/>
      </c>
      <c r="N1538" s="24">
        <f>nbjc(F1538,H1538+M1538)</f>
        <v>0</v>
      </c>
      <c r="O1538" s="28" t="str">
        <f>IF(K1538="","",IF(OR(F1538="3F",F1538="AEDIFICAT",F1538="ANTIN"),K1538+L1538+1,WORKDAY(K1538,L1538)))</f>
        <v/>
      </c>
    </row>
    <row r="1539" spans="3:15" ht="14.25" thickBot="1" x14ac:dyDescent="0.3">
      <c r="C1539" s="23" t="str">
        <f t="shared" si="57"/>
        <v/>
      </c>
      <c r="N1539" s="24">
        <f>nbjc(F1539,H1539+M1539)</f>
        <v>0</v>
      </c>
      <c r="O1539" s="28" t="str">
        <f>IF(K1539="","",IF(OR(F1539="3F",F1539="AEDIFICAT",F1539="ANTIN"),K1539+L1539+1,WORKDAY(K1539,L1539)))</f>
        <v/>
      </c>
    </row>
    <row r="1540" spans="3:15" ht="14.25" thickBot="1" x14ac:dyDescent="0.3">
      <c r="C1540" s="23" t="str">
        <f t="shared" si="57"/>
        <v/>
      </c>
      <c r="N1540" s="24">
        <f>nbjc(F1540,H1540+M1540)</f>
        <v>0</v>
      </c>
      <c r="O1540" s="28" t="str">
        <f>IF(K1540="","",IF(OR(F1540="3F",F1540="AEDIFICAT",F1540="ANTIN"),K1540+L1540+1,WORKDAY(K1540,L1540)))</f>
        <v/>
      </c>
    </row>
    <row r="1541" spans="3:15" ht="14.25" thickBot="1" x14ac:dyDescent="0.3">
      <c r="C1541" s="23" t="str">
        <f t="shared" si="57"/>
        <v/>
      </c>
      <c r="N1541" s="24">
        <f>nbjc(F1541,H1541+M1541)</f>
        <v>0</v>
      </c>
      <c r="O1541" s="28" t="str">
        <f>IF(K1541="","",IF(OR(F1541="3F",F1541="AEDIFICAT",F1541="ANTIN"),K1541+L1541+1,WORKDAY(K1541,L1541)))</f>
        <v/>
      </c>
    </row>
    <row r="1542" spans="3:15" ht="14.25" thickBot="1" x14ac:dyDescent="0.3">
      <c r="C1542" s="23" t="str">
        <f t="shared" si="57"/>
        <v/>
      </c>
      <c r="N1542" s="24">
        <f>nbjc(F1542,H1542+M1542)</f>
        <v>0</v>
      </c>
      <c r="O1542" s="28" t="str">
        <f>IF(K1542="","",IF(OR(F1542="3F",F1542="AEDIFICAT",F1542="ANTIN"),K1542+L1542+1,WORKDAY(K1542,L1542)))</f>
        <v/>
      </c>
    </row>
    <row r="1543" spans="3:15" ht="14.25" thickBot="1" x14ac:dyDescent="0.3">
      <c r="C1543" s="23" t="str">
        <f t="shared" si="57"/>
        <v/>
      </c>
      <c r="N1543" s="24">
        <f>nbjc(F1543,H1543+M1543)</f>
        <v>0</v>
      </c>
      <c r="O1543" s="28" t="str">
        <f>IF(K1543="","",IF(OR(F1543="3F",F1543="AEDIFICAT",F1543="ANTIN"),K1543+L1543+1,WORKDAY(K1543,L1543)))</f>
        <v/>
      </c>
    </row>
    <row r="1544" spans="3:15" ht="14.25" thickBot="1" x14ac:dyDescent="0.3">
      <c r="C1544" s="23" t="str">
        <f t="shared" si="57"/>
        <v/>
      </c>
      <c r="N1544" s="24">
        <f>nbjc(F1544,H1544+M1544)</f>
        <v>0</v>
      </c>
      <c r="O1544" s="28" t="str">
        <f>IF(K1544="","",IF(OR(F1544="3F",F1544="AEDIFICAT",F1544="ANTIN"),K1544+L1544+1,WORKDAY(K1544,L1544)))</f>
        <v/>
      </c>
    </row>
    <row r="1545" spans="3:15" ht="14.25" thickBot="1" x14ac:dyDescent="0.3">
      <c r="C1545" s="23" t="str">
        <f t="shared" si="57"/>
        <v/>
      </c>
      <c r="N1545" s="24">
        <f>nbjc(F1545,H1545+M1545)</f>
        <v>0</v>
      </c>
      <c r="O1545" s="28" t="str">
        <f>IF(K1545="","",IF(OR(F1545="3F",F1545="AEDIFICAT",F1545="ANTIN"),K1545+L1545+1,WORKDAY(K1545,L1545)))</f>
        <v/>
      </c>
    </row>
    <row r="1546" spans="3:15" ht="14.25" thickBot="1" x14ac:dyDescent="0.3">
      <c r="C1546" s="23" t="str">
        <f t="shared" si="57"/>
        <v/>
      </c>
      <c r="N1546" s="24">
        <f>nbjc(F1546,H1546+M1546)</f>
        <v>0</v>
      </c>
      <c r="O1546" s="28" t="str">
        <f>IF(K1546="","",IF(OR(F1546="3F",F1546="AEDIFICAT",F1546="ANTIN"),K1546+L1546+1,WORKDAY(K1546,L1546)))</f>
        <v/>
      </c>
    </row>
    <row r="1547" spans="3:15" ht="14.25" thickBot="1" x14ac:dyDescent="0.3">
      <c r="C1547" s="23" t="str">
        <f t="shared" si="57"/>
        <v/>
      </c>
      <c r="N1547" s="24">
        <f>nbjc(F1547,H1547+M1547)</f>
        <v>0</v>
      </c>
      <c r="O1547" s="28" t="str">
        <f>IF(K1547="","",IF(OR(F1547="3F",F1547="AEDIFICAT",F1547="ANTIN"),K1547+L1547+1,WORKDAY(K1547,L1547)))</f>
        <v/>
      </c>
    </row>
    <row r="1548" spans="3:15" ht="14.25" thickBot="1" x14ac:dyDescent="0.3">
      <c r="C1548" s="23" t="str">
        <f t="shared" si="57"/>
        <v/>
      </c>
      <c r="N1548" s="24">
        <f>nbjc(F1548,H1548+M1548)</f>
        <v>0</v>
      </c>
    </row>
    <row r="1549" spans="3:15" ht="14.25" thickBot="1" x14ac:dyDescent="0.3">
      <c r="C1549" s="23" t="str">
        <f t="shared" si="57"/>
        <v/>
      </c>
      <c r="N1549" s="24">
        <f>nbjc(F1549,H1549+M1549)</f>
        <v>0</v>
      </c>
    </row>
    <row r="1550" spans="3:15" ht="14.25" thickBot="1" x14ac:dyDescent="0.3">
      <c r="C1550" s="23" t="str">
        <f t="shared" si="57"/>
        <v/>
      </c>
      <c r="N1550" s="24">
        <f>nbjc(F1550,H1550+M1550)</f>
        <v>0</v>
      </c>
    </row>
    <row r="1551" spans="3:15" ht="14.25" thickBot="1" x14ac:dyDescent="0.3">
      <c r="C1551" s="23" t="str">
        <f t="shared" si="57"/>
        <v/>
      </c>
      <c r="N1551" s="24">
        <f>nbjc(F1551,H1551+M1551)</f>
        <v>0</v>
      </c>
    </row>
    <row r="1552" spans="3:15" ht="14.25" thickBot="1" x14ac:dyDescent="0.3">
      <c r="C1552" s="23" t="str">
        <f t="shared" si="57"/>
        <v/>
      </c>
      <c r="N1552" s="24">
        <f>nbjc(F1552,H1552+M1552)</f>
        <v>0</v>
      </c>
    </row>
    <row r="1553" spans="3:14" ht="14.25" thickBot="1" x14ac:dyDescent="0.3">
      <c r="C1553" s="23" t="str">
        <f t="shared" si="57"/>
        <v/>
      </c>
      <c r="N1553" s="24">
        <f>nbjc(F1553,H1553+M1553)</f>
        <v>0</v>
      </c>
    </row>
    <row r="1554" spans="3:14" ht="14.25" thickBot="1" x14ac:dyDescent="0.3">
      <c r="C1554" s="23" t="str">
        <f t="shared" si="57"/>
        <v/>
      </c>
      <c r="N1554" s="24">
        <f>nbjc(F1554,H1554+M1554)</f>
        <v>0</v>
      </c>
    </row>
    <row r="1555" spans="3:14" ht="14.25" thickBot="1" x14ac:dyDescent="0.3">
      <c r="C1555" s="23" t="str">
        <f t="shared" si="57"/>
        <v/>
      </c>
      <c r="N1555" s="24">
        <f>nbjc(F1555,H1555+M1555)</f>
        <v>0</v>
      </c>
    </row>
    <row r="1556" spans="3:14" ht="14.25" thickBot="1" x14ac:dyDescent="0.3">
      <c r="C1556" s="23" t="str">
        <f t="shared" si="57"/>
        <v/>
      </c>
      <c r="N1556" s="24">
        <f>nbjc(F1556,H1556+M1556)</f>
        <v>0</v>
      </c>
    </row>
    <row r="1557" spans="3:14" ht="14.25" thickBot="1" x14ac:dyDescent="0.3">
      <c r="C1557" s="23" t="str">
        <f t="shared" si="57"/>
        <v/>
      </c>
      <c r="N1557" s="24">
        <f>nbjc(F1557,H1557+M1557)</f>
        <v>0</v>
      </c>
    </row>
    <row r="1558" spans="3:14" ht="14.25" thickBot="1" x14ac:dyDescent="0.3">
      <c r="C1558" s="23" t="str">
        <f t="shared" si="57"/>
        <v/>
      </c>
      <c r="N1558" s="24">
        <f>nbjc(F1558,H1558+M1558)</f>
        <v>0</v>
      </c>
    </row>
    <row r="1559" spans="3:14" ht="14.25" thickBot="1" x14ac:dyDescent="0.3">
      <c r="C1559" s="23" t="str">
        <f t="shared" si="57"/>
        <v/>
      </c>
      <c r="N1559" s="24">
        <f>nbjc(F1559,H1559+M1559)</f>
        <v>0</v>
      </c>
    </row>
    <row r="1560" spans="3:14" ht="14.25" thickBot="1" x14ac:dyDescent="0.3">
      <c r="C1560" s="23" t="str">
        <f t="shared" si="57"/>
        <v/>
      </c>
      <c r="N1560" s="24">
        <f>nbjc(F1560,H1560+M1560)</f>
        <v>0</v>
      </c>
    </row>
    <row r="1561" spans="3:14" ht="14.25" thickBot="1" x14ac:dyDescent="0.3">
      <c r="C1561" s="23" t="str">
        <f t="shared" si="57"/>
        <v/>
      </c>
      <c r="N1561" s="24">
        <f>nbjc(F1561,H1561+M1561)</f>
        <v>0</v>
      </c>
    </row>
    <row r="1562" spans="3:14" ht="14.25" thickBot="1" x14ac:dyDescent="0.3">
      <c r="C1562" s="23" t="str">
        <f t="shared" si="57"/>
        <v/>
      </c>
      <c r="N1562" s="24">
        <f>nbjc(F1562,H1562+M1562)</f>
        <v>0</v>
      </c>
    </row>
    <row r="1563" spans="3:14" ht="14.25" thickBot="1" x14ac:dyDescent="0.3">
      <c r="C1563" s="23" t="str">
        <f t="shared" si="57"/>
        <v/>
      </c>
      <c r="N1563" s="24">
        <f>nbjc(F1563,H1563+M1563)</f>
        <v>0</v>
      </c>
    </row>
    <row r="1564" spans="3:14" ht="14.25" thickBot="1" x14ac:dyDescent="0.3">
      <c r="C1564" s="23" t="str">
        <f t="shared" si="57"/>
        <v/>
      </c>
      <c r="N1564" s="24">
        <f>nbjc(F1564,H1564+M1564)</f>
        <v>0</v>
      </c>
    </row>
    <row r="1565" spans="3:14" ht="14.25" thickBot="1" x14ac:dyDescent="0.3">
      <c r="C1565" s="23" t="str">
        <f t="shared" si="57"/>
        <v/>
      </c>
      <c r="N1565" s="24">
        <f>nbjc(F1565,H1565+M1565)</f>
        <v>0</v>
      </c>
    </row>
    <row r="1566" spans="3:14" ht="14.25" thickBot="1" x14ac:dyDescent="0.3">
      <c r="C1566" s="23" t="str">
        <f t="shared" si="57"/>
        <v/>
      </c>
      <c r="N1566" s="24">
        <f>nbjc(F1566,H1566+M1566)</f>
        <v>0</v>
      </c>
    </row>
    <row r="1567" spans="3:14" ht="14.25" thickBot="1" x14ac:dyDescent="0.3">
      <c r="C1567" s="23" t="str">
        <f t="shared" si="57"/>
        <v/>
      </c>
      <c r="N1567" s="24">
        <f>nbjc(F1567,H1567+M1567)</f>
        <v>0</v>
      </c>
    </row>
    <row r="1568" spans="3:14" ht="14.25" thickBot="1" x14ac:dyDescent="0.3">
      <c r="C1568" s="23" t="str">
        <f t="shared" si="57"/>
        <v/>
      </c>
      <c r="N1568" s="24">
        <f>nbjc(F1568,H1568+M1568)</f>
        <v>0</v>
      </c>
    </row>
    <row r="1569" spans="3:14" ht="14.25" thickBot="1" x14ac:dyDescent="0.3">
      <c r="C1569" s="23" t="str">
        <f t="shared" si="57"/>
        <v/>
      </c>
      <c r="N1569" s="24">
        <f>nbjc(F1569,H1569+M1569)</f>
        <v>0</v>
      </c>
    </row>
    <row r="1570" spans="3:14" ht="14.25" thickBot="1" x14ac:dyDescent="0.3">
      <c r="C1570" s="23" t="str">
        <f t="shared" si="57"/>
        <v/>
      </c>
      <c r="N1570" s="24">
        <f>nbjc(F1570,H1570+M1570)</f>
        <v>0</v>
      </c>
    </row>
    <row r="1571" spans="3:14" ht="14.25" thickBot="1" x14ac:dyDescent="0.3">
      <c r="C1571" s="23" t="str">
        <f t="shared" si="57"/>
        <v/>
      </c>
      <c r="N1571" s="24">
        <f>nbjc(F1571,H1571+M1571)</f>
        <v>0</v>
      </c>
    </row>
    <row r="1572" spans="3:14" ht="14.25" thickBot="1" x14ac:dyDescent="0.3">
      <c r="C1572" s="23" t="str">
        <f t="shared" si="57"/>
        <v/>
      </c>
      <c r="N1572" s="24">
        <f>nbjc(F1572,H1572+M1572)</f>
        <v>0</v>
      </c>
    </row>
    <row r="1573" spans="3:14" ht="14.25" thickBot="1" x14ac:dyDescent="0.3">
      <c r="C1573" s="23" t="str">
        <f t="shared" si="57"/>
        <v/>
      </c>
      <c r="N1573" s="24">
        <f>nbjc(F1573,H1573+M1573)</f>
        <v>0</v>
      </c>
    </row>
    <row r="1574" spans="3:14" ht="14.25" thickBot="1" x14ac:dyDescent="0.3">
      <c r="C1574" s="23" t="str">
        <f t="shared" si="57"/>
        <v/>
      </c>
      <c r="N1574" s="24">
        <f>nbjc(F1574,H1574+M1574)</f>
        <v>0</v>
      </c>
    </row>
    <row r="1575" spans="3:14" ht="14.25" thickBot="1" x14ac:dyDescent="0.3">
      <c r="C1575" s="23" t="str">
        <f t="shared" ref="C1575:C1606" si="58">IF(E1575="","",YEAR(E1575))</f>
        <v/>
      </c>
      <c r="N1575" s="24">
        <f>nbjc(F1575,H1575+M1575)</f>
        <v>0</v>
      </c>
    </row>
    <row r="1576" spans="3:14" ht="14.25" thickBot="1" x14ac:dyDescent="0.3">
      <c r="C1576" s="23" t="str">
        <f t="shared" si="58"/>
        <v/>
      </c>
      <c r="N1576" s="24">
        <f>nbjc(F1576,H1576+M1576)</f>
        <v>0</v>
      </c>
    </row>
    <row r="1577" spans="3:14" ht="14.25" thickBot="1" x14ac:dyDescent="0.3">
      <c r="C1577" s="23" t="str">
        <f t="shared" si="58"/>
        <v/>
      </c>
      <c r="N1577" s="24">
        <f>nbjc(F1577,H1577+M1577)</f>
        <v>0</v>
      </c>
    </row>
    <row r="1578" spans="3:14" ht="14.25" thickBot="1" x14ac:dyDescent="0.3">
      <c r="C1578" s="23" t="str">
        <f t="shared" si="58"/>
        <v/>
      </c>
      <c r="N1578" s="24">
        <f>nbjc(F1578,H1578+M1578)</f>
        <v>0</v>
      </c>
    </row>
    <row r="1579" spans="3:14" ht="14.25" thickBot="1" x14ac:dyDescent="0.3">
      <c r="C1579" s="23" t="str">
        <f t="shared" si="58"/>
        <v/>
      </c>
      <c r="N1579" s="24">
        <f>nbjc(F1579,H1579+M1579)</f>
        <v>0</v>
      </c>
    </row>
    <row r="1580" spans="3:14" ht="14.25" thickBot="1" x14ac:dyDescent="0.3">
      <c r="C1580" s="23" t="str">
        <f t="shared" si="58"/>
        <v/>
      </c>
      <c r="N1580" s="24">
        <f>nbjc(F1580,H1580+M1580)</f>
        <v>0</v>
      </c>
    </row>
    <row r="1581" spans="3:14" ht="14.25" thickBot="1" x14ac:dyDescent="0.3">
      <c r="C1581" s="23" t="str">
        <f t="shared" si="58"/>
        <v/>
      </c>
      <c r="N1581" s="24">
        <f>nbjc(F1581,H1581+M1581)</f>
        <v>0</v>
      </c>
    </row>
    <row r="1582" spans="3:14" ht="14.25" thickBot="1" x14ac:dyDescent="0.3">
      <c r="C1582" s="23" t="str">
        <f t="shared" si="58"/>
        <v/>
      </c>
      <c r="N1582" s="24">
        <f>nbjc(F1582,H1582+M1582)</f>
        <v>0</v>
      </c>
    </row>
    <row r="1583" spans="3:14" ht="14.25" thickBot="1" x14ac:dyDescent="0.3">
      <c r="C1583" s="23" t="str">
        <f t="shared" si="58"/>
        <v/>
      </c>
      <c r="N1583" s="24">
        <f>nbjc(F1583,H1583+M1583)</f>
        <v>0</v>
      </c>
    </row>
    <row r="1584" spans="3:14" ht="14.25" thickBot="1" x14ac:dyDescent="0.3">
      <c r="C1584" s="23" t="str">
        <f t="shared" si="58"/>
        <v/>
      </c>
      <c r="N1584" s="24">
        <f>nbjc(F1584,H1584+M1584)</f>
        <v>0</v>
      </c>
    </row>
    <row r="1585" spans="3:14" ht="14.25" thickBot="1" x14ac:dyDescent="0.3">
      <c r="C1585" s="23" t="str">
        <f t="shared" si="58"/>
        <v/>
      </c>
      <c r="N1585" s="24">
        <f>nbjc(F1585,H1585+M1585)</f>
        <v>0</v>
      </c>
    </row>
    <row r="1586" spans="3:14" ht="14.25" thickBot="1" x14ac:dyDescent="0.3">
      <c r="C1586" s="23" t="str">
        <f t="shared" si="58"/>
        <v/>
      </c>
      <c r="N1586" s="24">
        <f>nbjc(F1586,H1586+M1586)</f>
        <v>0</v>
      </c>
    </row>
    <row r="1587" spans="3:14" ht="14.25" thickBot="1" x14ac:dyDescent="0.3">
      <c r="C1587" s="23" t="str">
        <f t="shared" si="58"/>
        <v/>
      </c>
      <c r="N1587" s="24">
        <f>nbjc(F1587,H1587+M1587)</f>
        <v>0</v>
      </c>
    </row>
    <row r="1588" spans="3:14" ht="14.25" thickBot="1" x14ac:dyDescent="0.3">
      <c r="C1588" s="23" t="str">
        <f t="shared" si="58"/>
        <v/>
      </c>
      <c r="N1588" s="24">
        <f>nbjc(F1588,H1588+M1588)</f>
        <v>0</v>
      </c>
    </row>
    <row r="1589" spans="3:14" ht="14.25" thickBot="1" x14ac:dyDescent="0.3">
      <c r="C1589" s="23" t="str">
        <f t="shared" si="58"/>
        <v/>
      </c>
      <c r="N1589" s="24">
        <f>nbjc(F1589,H1589+M1589)</f>
        <v>0</v>
      </c>
    </row>
    <row r="1590" spans="3:14" ht="14.25" thickBot="1" x14ac:dyDescent="0.3">
      <c r="C1590" s="23" t="str">
        <f t="shared" si="58"/>
        <v/>
      </c>
      <c r="N1590" s="24">
        <f>nbjc(F1590,H1590+M1590)</f>
        <v>0</v>
      </c>
    </row>
    <row r="1591" spans="3:14" ht="14.25" thickBot="1" x14ac:dyDescent="0.3">
      <c r="C1591" s="23" t="str">
        <f t="shared" si="58"/>
        <v/>
      </c>
      <c r="N1591" s="24">
        <f>nbjc(F1591,H1591+M1591)</f>
        <v>0</v>
      </c>
    </row>
    <row r="1592" spans="3:14" ht="14.25" thickBot="1" x14ac:dyDescent="0.3">
      <c r="C1592" s="23" t="str">
        <f t="shared" si="58"/>
        <v/>
      </c>
      <c r="N1592" s="24">
        <f>nbjc(F1592,H1592+M1592)</f>
        <v>0</v>
      </c>
    </row>
    <row r="1593" spans="3:14" ht="14.25" thickBot="1" x14ac:dyDescent="0.3">
      <c r="C1593" s="23" t="str">
        <f t="shared" si="58"/>
        <v/>
      </c>
      <c r="N1593" s="24">
        <f>nbjc(F1593,H1593+M1593)</f>
        <v>0</v>
      </c>
    </row>
    <row r="1594" spans="3:14" ht="14.25" thickBot="1" x14ac:dyDescent="0.3">
      <c r="C1594" s="23" t="str">
        <f t="shared" si="58"/>
        <v/>
      </c>
      <c r="N1594" s="24">
        <f>nbjc(F1594,H1594+M1594)</f>
        <v>0</v>
      </c>
    </row>
    <row r="1595" spans="3:14" ht="14.25" thickBot="1" x14ac:dyDescent="0.3">
      <c r="C1595" s="23" t="str">
        <f t="shared" si="58"/>
        <v/>
      </c>
      <c r="N1595" s="24">
        <f>nbjc(F1595,H1595+M1595)</f>
        <v>0</v>
      </c>
    </row>
    <row r="1596" spans="3:14" ht="14.25" thickBot="1" x14ac:dyDescent="0.3">
      <c r="C1596" s="23" t="str">
        <f t="shared" si="58"/>
        <v/>
      </c>
      <c r="N1596" s="24">
        <f>nbjc(F1596,H1596+M1596)</f>
        <v>0</v>
      </c>
    </row>
    <row r="1597" spans="3:14" ht="14.25" thickBot="1" x14ac:dyDescent="0.3">
      <c r="C1597" s="23" t="str">
        <f t="shared" si="58"/>
        <v/>
      </c>
      <c r="N1597" s="24">
        <f>nbjc(F1597,H1597+M1597)</f>
        <v>0</v>
      </c>
    </row>
    <row r="1598" spans="3:14" ht="14.25" thickBot="1" x14ac:dyDescent="0.3">
      <c r="C1598" s="23" t="str">
        <f t="shared" si="58"/>
        <v/>
      </c>
      <c r="N1598" s="24">
        <f>nbjc(F1598,H1598+M1598)</f>
        <v>0</v>
      </c>
    </row>
    <row r="1599" spans="3:14" ht="14.25" thickBot="1" x14ac:dyDescent="0.3">
      <c r="C1599" s="23" t="str">
        <f t="shared" si="58"/>
        <v/>
      </c>
      <c r="N1599" s="24">
        <f>nbjc(F1599,H1599+M1599)</f>
        <v>0</v>
      </c>
    </row>
    <row r="1600" spans="3:14" ht="14.25" thickBot="1" x14ac:dyDescent="0.3">
      <c r="C1600" s="23" t="str">
        <f t="shared" si="58"/>
        <v/>
      </c>
      <c r="N1600" s="24">
        <f>nbjc(F1600,H1600+M1600)</f>
        <v>0</v>
      </c>
    </row>
    <row r="1601" spans="3:14" ht="14.25" thickBot="1" x14ac:dyDescent="0.3">
      <c r="C1601" s="23" t="str">
        <f t="shared" si="58"/>
        <v/>
      </c>
      <c r="N1601" s="24">
        <f>nbjc(F1601,H1601+M1601)</f>
        <v>0</v>
      </c>
    </row>
    <row r="1602" spans="3:14" ht="14.25" thickBot="1" x14ac:dyDescent="0.3">
      <c r="C1602" s="23" t="str">
        <f t="shared" si="58"/>
        <v/>
      </c>
      <c r="N1602" s="24">
        <f>nbjc(F1602,H1602+M1602)</f>
        <v>0</v>
      </c>
    </row>
    <row r="1603" spans="3:14" ht="14.25" thickBot="1" x14ac:dyDescent="0.3">
      <c r="C1603" s="23" t="str">
        <f t="shared" si="58"/>
        <v/>
      </c>
      <c r="N1603" s="24">
        <f>nbjc(F1603,H1603+M1603)</f>
        <v>0</v>
      </c>
    </row>
    <row r="1604" spans="3:14" ht="14.25" thickBot="1" x14ac:dyDescent="0.3">
      <c r="C1604" s="23" t="str">
        <f t="shared" si="58"/>
        <v/>
      </c>
      <c r="N1604" s="24">
        <f>nbjc(F1604,H1604+M1604)</f>
        <v>0</v>
      </c>
    </row>
    <row r="1605" spans="3:14" ht="14.25" thickBot="1" x14ac:dyDescent="0.3">
      <c r="C1605" s="23" t="str">
        <f t="shared" si="58"/>
        <v/>
      </c>
      <c r="N1605" s="24">
        <f>nbjc(F1605,H1605+M1605)</f>
        <v>0</v>
      </c>
    </row>
    <row r="1606" spans="3:14" ht="14.25" thickBot="1" x14ac:dyDescent="0.3">
      <c r="C1606" s="23" t="str">
        <f t="shared" si="58"/>
        <v/>
      </c>
      <c r="N1606" s="24">
        <f>nbjc(F1606,H1606+M1606)</f>
        <v>0</v>
      </c>
    </row>
    <row r="1607" spans="3:14" ht="14.25" thickBot="1" x14ac:dyDescent="0.3">
      <c r="N1607" s="24">
        <f>nbjc(F1607,H1607+M1607)</f>
        <v>0</v>
      </c>
    </row>
    <row r="1608" spans="3:14" ht="14.25" thickBot="1" x14ac:dyDescent="0.3">
      <c r="N1608" s="24">
        <f>nbjc(F1608,H1608+M1608)</f>
        <v>0</v>
      </c>
    </row>
    <row r="1609" spans="3:14" ht="14.25" thickBot="1" x14ac:dyDescent="0.3">
      <c r="N1609" s="24">
        <f>nbjc(F1609,H1609+M1609)</f>
        <v>0</v>
      </c>
    </row>
    <row r="1610" spans="3:14" ht="14.25" thickBot="1" x14ac:dyDescent="0.3">
      <c r="N1610" s="24">
        <f>nbjc(F1610,H1610+M1610)</f>
        <v>0</v>
      </c>
    </row>
    <row r="1611" spans="3:14" ht="14.25" thickBot="1" x14ac:dyDescent="0.3">
      <c r="N1611" s="24">
        <f>nbjc(F1611,H1611+M1611)</f>
        <v>0</v>
      </c>
    </row>
    <row r="1612" spans="3:14" ht="14.25" thickBot="1" x14ac:dyDescent="0.3">
      <c r="N1612" s="24">
        <f>nbjc(F1612,H1612+M1612)</f>
        <v>0</v>
      </c>
    </row>
    <row r="1613" spans="3:14" ht="14.25" thickBot="1" x14ac:dyDescent="0.3">
      <c r="N1613" s="24">
        <f>nbjc(F1613,H1613+M1613)</f>
        <v>0</v>
      </c>
    </row>
    <row r="1614" spans="3:14" ht="14.25" thickBot="1" x14ac:dyDescent="0.3">
      <c r="N1614" s="24">
        <f>nbjc(F1614,H1614+M1614)</f>
        <v>0</v>
      </c>
    </row>
    <row r="1615" spans="3:14" ht="14.25" thickBot="1" x14ac:dyDescent="0.3">
      <c r="N1615" s="24">
        <f>nbjc(F1615,H1615+M1615)</f>
        <v>0</v>
      </c>
    </row>
    <row r="1616" spans="3:14" ht="14.25" thickBot="1" x14ac:dyDescent="0.3">
      <c r="N1616" s="24">
        <f>nbjc(F1616,H1616+M1616)</f>
        <v>0</v>
      </c>
    </row>
    <row r="1617" spans="14:14" ht="14.25" thickBot="1" x14ac:dyDescent="0.3">
      <c r="N1617" s="24">
        <f>nbjc(F1617,H1617+M1617)</f>
        <v>0</v>
      </c>
    </row>
    <row r="1618" spans="14:14" ht="14.25" thickBot="1" x14ac:dyDescent="0.3">
      <c r="N1618" s="24">
        <f>nbjc(F1618,H1618+M1618)</f>
        <v>0</v>
      </c>
    </row>
    <row r="1619" spans="14:14" ht="14.25" thickBot="1" x14ac:dyDescent="0.3">
      <c r="N1619" s="24">
        <f>nbjc(F1619,H1619+M1619)</f>
        <v>0</v>
      </c>
    </row>
    <row r="1620" spans="14:14" ht="14.25" thickBot="1" x14ac:dyDescent="0.3">
      <c r="N1620" s="24">
        <f>nbjc(F1620,H1620+M1620)</f>
        <v>0</v>
      </c>
    </row>
    <row r="1621" spans="14:14" ht="14.25" thickBot="1" x14ac:dyDescent="0.3">
      <c r="N1621" s="24">
        <f>nbjc(F1621,H1621+M1621)</f>
        <v>0</v>
      </c>
    </row>
    <row r="1622" spans="14:14" ht="14.25" thickBot="1" x14ac:dyDescent="0.3">
      <c r="N1622" s="24">
        <f>nbjc(F1622,H1622+M1622)</f>
        <v>0</v>
      </c>
    </row>
    <row r="1623" spans="14:14" ht="14.25" thickBot="1" x14ac:dyDescent="0.3">
      <c r="N1623" s="24">
        <f>nbjc(F1623,H1623+M1623)</f>
        <v>0</v>
      </c>
    </row>
    <row r="1624" spans="14:14" ht="14.25" thickBot="1" x14ac:dyDescent="0.3">
      <c r="N1624" s="24">
        <f>nbjc(F1624,H1624+M1624)</f>
        <v>0</v>
      </c>
    </row>
    <row r="1625" spans="14:14" ht="14.25" thickBot="1" x14ac:dyDescent="0.3">
      <c r="N1625" s="24">
        <f>nbjc(F1625,H1625+M1625)</f>
        <v>0</v>
      </c>
    </row>
    <row r="1626" spans="14:14" ht="14.25" thickBot="1" x14ac:dyDescent="0.3">
      <c r="N1626" s="24">
        <f>nbjc(F1626,H1626+M1626)</f>
        <v>0</v>
      </c>
    </row>
    <row r="1627" spans="14:14" ht="14.25" thickBot="1" x14ac:dyDescent="0.3">
      <c r="N1627" s="24">
        <f>nbjc(F1627,H1627+M1627)</f>
        <v>0</v>
      </c>
    </row>
    <row r="1628" spans="14:14" ht="14.25" thickBot="1" x14ac:dyDescent="0.3">
      <c r="N1628" s="24">
        <f>nbjc(F1628,H1628+M1628)</f>
        <v>0</v>
      </c>
    </row>
    <row r="1629" spans="14:14" ht="14.25" thickBot="1" x14ac:dyDescent="0.3">
      <c r="N1629" s="24">
        <f>nbjc(F1629,H1629+M1629)</f>
        <v>0</v>
      </c>
    </row>
    <row r="1630" spans="14:14" ht="14.25" thickBot="1" x14ac:dyDescent="0.3">
      <c r="N1630" s="24">
        <f>nbjc(F1630,H1630+M1630)</f>
        <v>0</v>
      </c>
    </row>
    <row r="1631" spans="14:14" ht="14.25" thickBot="1" x14ac:dyDescent="0.3">
      <c r="N1631" s="24">
        <f>nbjc(F1631,H1631+M1631)</f>
        <v>0</v>
      </c>
    </row>
    <row r="1632" spans="14:14" ht="14.25" thickBot="1" x14ac:dyDescent="0.3">
      <c r="N1632" s="24">
        <f>nbjc(F1632,H1632+M1632)</f>
        <v>0</v>
      </c>
    </row>
    <row r="1633" spans="14:14" ht="14.25" thickBot="1" x14ac:dyDescent="0.3">
      <c r="N1633" s="24">
        <f>nbjc(F1633,H1633+M1633)</f>
        <v>0</v>
      </c>
    </row>
    <row r="1634" spans="14:14" ht="14.25" thickBot="1" x14ac:dyDescent="0.3">
      <c r="N1634" s="24">
        <f>nbjc(F1634,H1634+M1634)</f>
        <v>0</v>
      </c>
    </row>
    <row r="1635" spans="14:14" ht="14.25" thickBot="1" x14ac:dyDescent="0.3">
      <c r="N1635" s="24">
        <f>nbjc(F1635,H1635+M1635)</f>
        <v>0</v>
      </c>
    </row>
    <row r="1636" spans="14:14" x14ac:dyDescent="0.25">
      <c r="N1636" s="24">
        <f>nbjc(F1636,H1636+M1636)</f>
        <v>0</v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CHANTIERS_2016</vt:lpstr>
      <vt:lpstr>CHANTIERS_2016!Impression_des_titres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2016-05-03T12:36:39Z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