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3620" yWindow="315" windowWidth="15180" windowHeight="12210" tabRatio="753"/>
  </bookViews>
  <sheets>
    <sheet name="DonnéesTechniques" sheetId="2" r:id="rId1"/>
    <sheet name="Principe Kanban" sheetId="7" state="hidden" r:id="rId2"/>
    <sheet name="Feuil1" sheetId="64" r:id="rId3"/>
  </sheets>
  <definedNames>
    <definedName name="_xlnm._FilterDatabase" localSheetId="0" hidden="1">DonnéesTechniques!$A$10:$BG$137</definedName>
    <definedName name="Code_chrono_choix_atelier">#REF!</definedName>
    <definedName name="_xlnm.Criteria" localSheetId="0">#REF!</definedName>
    <definedName name="_xlnm.Print_Titles" localSheetId="0">DonnéesTechniques!$2:$10</definedName>
    <definedName name="Liste">OFFSET(#REF!,,,COUNTIF(#REF!,"&lt;&gt;0"))</definedName>
    <definedName name="Liste_code_chrono">OFFSET(#REF!,,,COUNTA(#REF!))</definedName>
    <definedName name="Liste_CodeArticle">OFFSET(#REF!,,,COUNTA(#REF!))</definedName>
    <definedName name="LLZ">#REF!</definedName>
    <definedName name="LLZZ">#REF!</definedName>
    <definedName name="LLZZZ">#REF!</definedName>
    <definedName name="LLZZZZ">#REF!</definedName>
    <definedName name="_xlnm.Print_Area" localSheetId="0">DonnéesTechniques!$A$6:$K$127</definedName>
  </definedNames>
  <calcPr calcId="145621"/>
</workbook>
</file>

<file path=xl/calcChain.xml><?xml version="1.0" encoding="utf-8"?>
<calcChain xmlns="http://schemas.openxmlformats.org/spreadsheetml/2006/main">
  <c r="K135" i="2" l="1"/>
  <c r="K23" i="2" l="1"/>
  <c r="K26" i="2"/>
  <c r="K29" i="2"/>
  <c r="K32" i="2"/>
  <c r="K35" i="2"/>
  <c r="K38" i="2"/>
  <c r="K51" i="2"/>
  <c r="K19" i="2"/>
  <c r="K134" i="2" l="1"/>
  <c r="K133" i="2"/>
  <c r="K132" i="2"/>
  <c r="K131" i="2"/>
  <c r="K130" i="2"/>
  <c r="K129" i="2"/>
  <c r="K128" i="2"/>
  <c r="K127" i="2"/>
  <c r="K126" i="2"/>
  <c r="K125" i="2"/>
  <c r="K124" i="2"/>
  <c r="K123" i="2"/>
  <c r="K122" i="2"/>
  <c r="K121" i="2"/>
  <c r="K120" i="2"/>
  <c r="K119" i="2"/>
  <c r="K118" i="2"/>
  <c r="K117" i="2"/>
  <c r="K116" i="2"/>
  <c r="K115" i="2"/>
  <c r="K114" i="2"/>
  <c r="K113" i="2"/>
  <c r="K112" i="2"/>
  <c r="K111" i="2"/>
  <c r="K110" i="2"/>
  <c r="K109" i="2"/>
  <c r="K108" i="2"/>
  <c r="K107" i="2"/>
  <c r="K106" i="2"/>
  <c r="K105" i="2"/>
  <c r="K136" i="2"/>
  <c r="K104" i="2"/>
  <c r="K103" i="2"/>
  <c r="K102" i="2"/>
  <c r="K101" i="2"/>
  <c r="K100" i="2"/>
  <c r="K99" i="2"/>
  <c r="K98" i="2"/>
  <c r="K97" i="2"/>
  <c r="K96" i="2"/>
  <c r="K95" i="2"/>
  <c r="K94" i="2"/>
  <c r="K93" i="2"/>
  <c r="K92" i="2"/>
  <c r="K91" i="2"/>
  <c r="K90" i="2"/>
  <c r="K89" i="2"/>
  <c r="K88" i="2"/>
  <c r="K87" i="2"/>
  <c r="K86" i="2"/>
  <c r="K85" i="2"/>
  <c r="K84" i="2"/>
  <c r="K83" i="2"/>
  <c r="K82" i="2"/>
  <c r="K81" i="2"/>
  <c r="K80" i="2"/>
  <c r="K79" i="2"/>
  <c r="K78" i="2"/>
  <c r="K77" i="2"/>
  <c r="K76" i="2"/>
  <c r="K75" i="2"/>
  <c r="K74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55" i="2"/>
  <c r="K54" i="2"/>
  <c r="K53" i="2"/>
  <c r="K52" i="2"/>
  <c r="K50" i="2"/>
  <c r="K49" i="2"/>
  <c r="K48" i="2"/>
  <c r="K47" i="2"/>
  <c r="K46" i="2"/>
  <c r="K45" i="2"/>
  <c r="K44" i="2"/>
  <c r="K43" i="2"/>
  <c r="K42" i="2"/>
  <c r="K41" i="2"/>
  <c r="K40" i="2"/>
  <c r="K39" i="2"/>
  <c r="K37" i="2"/>
  <c r="K36" i="2"/>
  <c r="K33" i="2"/>
  <c r="K31" i="2"/>
  <c r="K30" i="2"/>
  <c r="K28" i="2"/>
  <c r="K27" i="2"/>
  <c r="K25" i="2"/>
  <c r="K24" i="2"/>
  <c r="K22" i="2"/>
  <c r="K21" i="2"/>
  <c r="K20" i="2"/>
  <c r="K18" i="2"/>
  <c r="K17" i="2"/>
  <c r="K16" i="2"/>
  <c r="K15" i="2"/>
  <c r="K14" i="2"/>
  <c r="K13" i="2"/>
  <c r="K12" i="2"/>
  <c r="K11" i="2"/>
  <c r="K34" i="2"/>
  <c r="B5" i="2"/>
  <c r="C5" i="2"/>
  <c r="D5" i="2"/>
  <c r="E5" i="2"/>
  <c r="F5" i="2"/>
  <c r="G5" i="2"/>
  <c r="H5" i="2"/>
  <c r="I5" i="2"/>
  <c r="J5" i="2"/>
  <c r="K5" i="2"/>
  <c r="A5" i="2"/>
</calcChain>
</file>

<file path=xl/sharedStrings.xml><?xml version="1.0" encoding="utf-8"?>
<sst xmlns="http://schemas.openxmlformats.org/spreadsheetml/2006/main" count="254" uniqueCount="53">
  <si>
    <t>BS4</t>
  </si>
  <si>
    <t>unité</t>
  </si>
  <si>
    <t>Unité</t>
  </si>
  <si>
    <t>Réf article</t>
  </si>
  <si>
    <t>Besoins/jour (UN)</t>
  </si>
  <si>
    <t>UN/
pack</t>
  </si>
  <si>
    <t>Code</t>
  </si>
  <si>
    <t>Date</t>
  </si>
  <si>
    <t>Dynamique</t>
  </si>
  <si>
    <t>Poste de Travail</t>
  </si>
  <si>
    <t>Zone départ</t>
  </si>
  <si>
    <t>Zone arrivée</t>
  </si>
  <si>
    <t>Kanbans Blancs</t>
  </si>
  <si>
    <t>Kanbans Blancs/Bleus</t>
  </si>
  <si>
    <t>Zone Stock</t>
  </si>
  <si>
    <t>JO 11h après appro</t>
  </si>
  <si>
    <t>Exemple Flux Ressorts</t>
  </si>
  <si>
    <t>BP1</t>
  </si>
  <si>
    <t>J+1 11h Avant appro BP1</t>
  </si>
  <si>
    <t>J+1 11h Après appro BP1</t>
  </si>
  <si>
    <t>J+2 11h Avant appro BP1</t>
  </si>
  <si>
    <t>J+2 11h Après appro BP1</t>
  </si>
  <si>
    <t>J+3 11h Avant appro BP1</t>
  </si>
  <si>
    <t>J+3 11h Après appro BP1</t>
  </si>
  <si>
    <t>Caisses vides</t>
  </si>
  <si>
    <t>Caisses pleines</t>
  </si>
  <si>
    <t>Qté
/UC</t>
  </si>
  <si>
    <t>AS</t>
  </si>
  <si>
    <t>Conditionnement</t>
  </si>
  <si>
    <t>Libellé MOVEX</t>
  </si>
  <si>
    <t>?</t>
  </si>
  <si>
    <t>Dim UC Fournisseur
LxPxH (mm)</t>
  </si>
  <si>
    <t>Evolue vers</t>
  </si>
  <si>
    <t>Bp1-1 P1</t>
  </si>
  <si>
    <t>BP0</t>
  </si>
  <si>
    <t>Sous Traitance</t>
  </si>
  <si>
    <t>X</t>
  </si>
  <si>
    <t xml:space="preserve">Pied de ligne </t>
  </si>
  <si>
    <t>Destination 
Kb Blanc</t>
  </si>
  <si>
    <t xml:space="preserve">BP0P3 Elec. </t>
  </si>
  <si>
    <t xml:space="preserve">BP1-2P1. </t>
  </si>
  <si>
    <t>PDL: utilisation des articles</t>
  </si>
  <si>
    <t xml:space="preserve">BP0P4 Cath. </t>
  </si>
  <si>
    <t xml:space="preserve">BP0 Li. </t>
  </si>
  <si>
    <t xml:space="preserve">Bp1-1P1 N0. </t>
  </si>
  <si>
    <t xml:space="preserve">Bp1-1P1 N1. </t>
  </si>
  <si>
    <t xml:space="preserve">BP1-1p1 Li </t>
  </si>
  <si>
    <t xml:space="preserve">BP1-1P2. </t>
  </si>
  <si>
    <t>automatique</t>
  </si>
  <si>
    <t>aurelie</t>
  </si>
  <si>
    <t>auto</t>
  </si>
  <si>
    <t>log</t>
  </si>
  <si>
    <t>aurélie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</si>
</sst>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FF00"/>
        <bgColor indexed="64"/>
      </patternFill>
    </fill>
    <fill>
      <patternFill patternType="darkUp"/>
    </fill>
    <fill>
      <patternFill patternType="darkUp">
        <bgColor theme="0" tint="-0.499984740745262"/>
      </patternFill>
    </fill>
    <fill>
      <patternFill patternType="darkUp">
        <bgColor theme="0"/>
      </patternFill>
    </fill>
    <fill>
      <patternFill patternType="solid">
        <fgColor theme="9" tint="0.79998168889431442"/>
        <bgColor indexed="64"/>
      </patternFill>
    </fill>
    <fill>
      <patternFill patternType="darkUp">
        <bgColor theme="9" tint="0.79998168889431442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37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7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0" fillId="2" borderId="0" xfId="0" applyFont="1" applyFill="1" applyAlignment="1">
      <alignment vertical="center"/>
    </xf>
    <xf numFmtId="0" fontId="0" fillId="2" borderId="1" xfId="0" applyFont="1" applyFill="1" applyBorder="1" applyAlignment="1">
      <alignment vertical="center"/>
    </xf>
    <xf numFmtId="0" fontId="9" fillId="3" borderId="6" xfId="0" applyFont="1" applyFill="1" applyBorder="1" applyAlignment="1">
      <alignment horizontal="left" vertical="center" wrapText="1"/>
    </xf>
    <xf numFmtId="0" fontId="9" fillId="3" borderId="6" xfId="0" applyFont="1" applyFill="1" applyBorder="1" applyAlignment="1">
      <alignment horizontal="center" vertical="center" wrapText="1"/>
    </xf>
    <xf numFmtId="0" fontId="10" fillId="0" borderId="0" xfId="0" applyFont="1" applyAlignment="1">
      <alignment vertical="center"/>
    </xf>
    <xf numFmtId="0" fontId="10" fillId="2" borderId="0" xfId="0" applyFont="1" applyFill="1" applyAlignment="1">
      <alignment vertical="center"/>
    </xf>
    <xf numFmtId="0" fontId="0" fillId="0" borderId="0" xfId="0" applyFont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2" fontId="0" fillId="2" borderId="1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vertical="center"/>
    </xf>
    <xf numFmtId="0" fontId="10" fillId="0" borderId="0" xfId="0" applyFont="1" applyFill="1" applyAlignment="1">
      <alignment vertical="center"/>
    </xf>
    <xf numFmtId="0" fontId="5" fillId="5" borderId="8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11" fillId="5" borderId="5" xfId="0" applyFont="1" applyFill="1" applyBorder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left" vertical="center" wrapText="1"/>
    </xf>
    <xf numFmtId="0" fontId="13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8" fillId="0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0" xfId="0" applyFont="1" applyFill="1" applyAlignment="1">
      <alignment vertical="center"/>
    </xf>
    <xf numFmtId="2" fontId="0" fillId="0" borderId="1" xfId="0" applyNumberFormat="1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right" vertical="center" wrapText="1" indent="1"/>
    </xf>
    <xf numFmtId="0" fontId="9" fillId="3" borderId="5" xfId="0" applyFont="1" applyFill="1" applyBorder="1" applyAlignment="1">
      <alignment horizontal="left" vertical="center"/>
    </xf>
    <xf numFmtId="0" fontId="11" fillId="5" borderId="6" xfId="0" applyFont="1" applyFill="1" applyBorder="1" applyAlignment="1">
      <alignment horizontal="center" vertical="center"/>
    </xf>
    <xf numFmtId="0" fontId="11" fillId="5" borderId="6" xfId="0" applyFont="1" applyFill="1" applyBorder="1" applyAlignment="1">
      <alignment horizontal="right" vertical="center" indent="1"/>
    </xf>
    <xf numFmtId="2" fontId="0" fillId="2" borderId="0" xfId="0" applyNumberFormat="1" applyFont="1" applyFill="1" applyBorder="1" applyAlignment="1">
      <alignment horizontal="center" vertical="center"/>
    </xf>
    <xf numFmtId="0" fontId="14" fillId="7" borderId="6" xfId="0" applyFont="1" applyFill="1" applyBorder="1" applyAlignment="1">
      <alignment horizontal="center" vertical="center" wrapText="1"/>
    </xf>
    <xf numFmtId="0" fontId="0" fillId="2" borderId="2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14" fontId="8" fillId="2" borderId="1" xfId="0" applyNumberFormat="1" applyFont="1" applyFill="1" applyBorder="1" applyAlignment="1">
      <alignment horizontal="center" vertical="center"/>
    </xf>
    <xf numFmtId="14" fontId="0" fillId="2" borderId="2" xfId="0" applyNumberFormat="1" applyFont="1" applyFill="1" applyBorder="1" applyAlignment="1">
      <alignment horizontal="center" vertical="center"/>
    </xf>
    <xf numFmtId="14" fontId="0" fillId="2" borderId="1" xfId="0" applyNumberFormat="1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11" fillId="6" borderId="10" xfId="0" applyFont="1" applyFill="1" applyBorder="1" applyAlignment="1">
      <alignment vertical="center"/>
    </xf>
    <xf numFmtId="0" fontId="11" fillId="8" borderId="12" xfId="0" applyFont="1" applyFill="1" applyBorder="1" applyAlignment="1">
      <alignment vertical="center"/>
    </xf>
    <xf numFmtId="0" fontId="11" fillId="6" borderId="1" xfId="0" applyFont="1" applyFill="1" applyBorder="1" applyAlignment="1">
      <alignment horizontal="center" vertical="center"/>
    </xf>
    <xf numFmtId="0" fontId="11" fillId="8" borderId="1" xfId="0" applyFont="1" applyFill="1" applyBorder="1" applyAlignment="1">
      <alignment horizontal="center" vertical="center"/>
    </xf>
    <xf numFmtId="1" fontId="9" fillId="0" borderId="0" xfId="0" applyNumberFormat="1" applyFont="1" applyFill="1" applyAlignment="1">
      <alignment vertical="center"/>
    </xf>
    <xf numFmtId="1" fontId="5" fillId="5" borderId="7" xfId="0" applyNumberFormat="1" applyFont="1" applyFill="1" applyBorder="1" applyAlignment="1">
      <alignment vertical="center"/>
    </xf>
    <xf numFmtId="1" fontId="11" fillId="5" borderId="5" xfId="0" applyNumberFormat="1" applyFont="1" applyFill="1" applyBorder="1" applyAlignment="1">
      <alignment horizontal="center" vertical="center"/>
    </xf>
    <xf numFmtId="1" fontId="5" fillId="3" borderId="5" xfId="0" applyNumberFormat="1" applyFont="1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1" fontId="8" fillId="0" borderId="1" xfId="0" applyNumberFormat="1" applyFont="1" applyFill="1" applyBorder="1" applyAlignment="1">
      <alignment horizontal="center" vertical="center"/>
    </xf>
    <xf numFmtId="1" fontId="0" fillId="2" borderId="1" xfId="0" applyNumberFormat="1" applyFont="1" applyFill="1" applyBorder="1" applyAlignment="1">
      <alignment horizontal="center" vertical="center"/>
    </xf>
    <xf numFmtId="1" fontId="0" fillId="9" borderId="1" xfId="0" applyNumberFormat="1" applyFont="1" applyFill="1" applyBorder="1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0" fontId="17" fillId="2" borderId="1" xfId="0" applyFont="1" applyFill="1" applyBorder="1" applyAlignment="1">
      <alignment horizontal="center" vertical="center" wrapText="1"/>
    </xf>
    <xf numFmtId="0" fontId="8" fillId="2" borderId="6" xfId="0" applyFont="1" applyFill="1" applyBorder="1" applyAlignment="1">
      <alignment horizontal="center" vertical="center"/>
    </xf>
    <xf numFmtId="2" fontId="0" fillId="2" borderId="2" xfId="0" applyNumberFormat="1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0" fontId="15" fillId="7" borderId="1" xfId="0" applyFont="1" applyFill="1" applyBorder="1" applyAlignment="1">
      <alignment horizontal="center" vertical="center"/>
    </xf>
    <xf numFmtId="0" fontId="11" fillId="5" borderId="0" xfId="0" applyFont="1" applyFill="1" applyAlignment="1">
      <alignment horizontal="center" vertical="center"/>
    </xf>
    <xf numFmtId="0" fontId="11" fillId="5" borderId="9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vertical="center"/>
    </xf>
    <xf numFmtId="0" fontId="11" fillId="5" borderId="1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/>
    </xf>
    <xf numFmtId="0" fontId="15" fillId="7" borderId="1" xfId="0" applyFont="1" applyFill="1" applyBorder="1" applyAlignment="1">
      <alignment horizontal="center" vertical="center"/>
    </xf>
    <xf numFmtId="0" fontId="11" fillId="10" borderId="0" xfId="0" applyFont="1" applyFill="1" applyAlignment="1">
      <alignment horizontal="center" vertical="center"/>
    </xf>
    <xf numFmtId="0" fontId="5" fillId="11" borderId="13" xfId="0" applyFont="1" applyFill="1" applyBorder="1" applyAlignment="1">
      <alignment vertical="center" wrapText="1"/>
    </xf>
    <xf numFmtId="2" fontId="0" fillId="12" borderId="0" xfId="0" applyNumberFormat="1" applyFont="1" applyFill="1" applyBorder="1" applyAlignment="1">
      <alignment horizontal="center" vertical="center"/>
    </xf>
    <xf numFmtId="2" fontId="0" fillId="12" borderId="2" xfId="0" applyNumberFormat="1" applyFont="1" applyFill="1" applyBorder="1" applyAlignment="1">
      <alignment horizontal="center" vertical="center"/>
    </xf>
    <xf numFmtId="0" fontId="0" fillId="12" borderId="2" xfId="0" applyFont="1" applyFill="1" applyBorder="1" applyAlignment="1">
      <alignment horizontal="center" vertical="center"/>
    </xf>
    <xf numFmtId="2" fontId="8" fillId="12" borderId="2" xfId="0" applyNumberFormat="1" applyFont="1" applyFill="1" applyBorder="1" applyAlignment="1">
      <alignment horizontal="center" vertical="center"/>
    </xf>
    <xf numFmtId="2" fontId="0" fillId="12" borderId="9" xfId="0" applyNumberFormat="1" applyFont="1" applyFill="1" applyBorder="1" applyAlignment="1">
      <alignment horizontal="center" vertical="center"/>
    </xf>
    <xf numFmtId="0" fontId="16" fillId="0" borderId="10" xfId="0" applyFont="1" applyFill="1" applyBorder="1" applyAlignment="1">
      <alignment horizontal="center" vertical="center"/>
    </xf>
    <xf numFmtId="0" fontId="0" fillId="12" borderId="0" xfId="0" applyFont="1" applyFill="1" applyBorder="1" applyAlignment="1">
      <alignment horizontal="center" vertical="center"/>
    </xf>
    <xf numFmtId="0" fontId="0" fillId="12" borderId="12" xfId="0" applyFont="1" applyFill="1" applyBorder="1" applyAlignment="1">
      <alignment horizontal="center" vertical="center"/>
    </xf>
    <xf numFmtId="1" fontId="0" fillId="13" borderId="1" xfId="0" applyNumberFormat="1" applyFont="1" applyFill="1" applyBorder="1" applyAlignment="1">
      <alignment horizontal="center" vertical="center"/>
    </xf>
    <xf numFmtId="0" fontId="0" fillId="13" borderId="1" xfId="0" applyFont="1" applyFill="1" applyBorder="1" applyAlignment="1">
      <alignment horizontal="center" vertical="center"/>
    </xf>
    <xf numFmtId="0" fontId="8" fillId="13" borderId="1" xfId="0" applyFont="1" applyFill="1" applyBorder="1" applyAlignment="1">
      <alignment horizontal="center" vertical="center"/>
    </xf>
    <xf numFmtId="2" fontId="0" fillId="13" borderId="1" xfId="0" applyNumberFormat="1" applyFont="1" applyFill="1" applyBorder="1" applyAlignment="1">
      <alignment horizontal="center" vertical="center"/>
    </xf>
    <xf numFmtId="2" fontId="0" fillId="14" borderId="2" xfId="0" applyNumberFormat="1" applyFont="1" applyFill="1" applyBorder="1" applyAlignment="1">
      <alignment horizontal="center" vertical="center"/>
    </xf>
    <xf numFmtId="0" fontId="0" fillId="13" borderId="0" xfId="0" applyFont="1" applyFill="1" applyAlignment="1">
      <alignment vertical="center"/>
    </xf>
    <xf numFmtId="0" fontId="11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11" fillId="2" borderId="0" xfId="0" applyFont="1" applyFill="1" applyBorder="1" applyAlignment="1">
      <alignment horizontal="left" vertical="center"/>
    </xf>
    <xf numFmtId="0" fontId="11" fillId="2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left" vertical="center" wrapText="1"/>
    </xf>
    <xf numFmtId="0" fontId="5" fillId="2" borderId="0" xfId="0" applyFont="1" applyFill="1" applyBorder="1" applyAlignment="1">
      <alignment vertical="center" wrapText="1"/>
    </xf>
    <xf numFmtId="0" fontId="9" fillId="2" borderId="0" xfId="0" applyFont="1" applyFill="1" applyBorder="1" applyAlignment="1">
      <alignment horizontal="left" vertical="center" wrapText="1"/>
    </xf>
    <xf numFmtId="0" fontId="11" fillId="2" borderId="0" xfId="0" applyFont="1" applyFill="1" applyBorder="1" applyAlignment="1">
      <alignment vertical="center" wrapText="1"/>
    </xf>
    <xf numFmtId="0" fontId="5" fillId="11" borderId="17" xfId="0" applyFont="1" applyFill="1" applyBorder="1" applyAlignment="1">
      <alignment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1" fontId="10" fillId="2" borderId="0" xfId="0" applyNumberFormat="1" applyFont="1" applyFill="1" applyAlignment="1">
      <alignment vertical="center"/>
    </xf>
    <xf numFmtId="1" fontId="5" fillId="2" borderId="7" xfId="0" applyNumberFormat="1" applyFont="1" applyFill="1" applyBorder="1" applyAlignment="1">
      <alignment vertical="center"/>
    </xf>
    <xf numFmtId="0" fontId="5" fillId="2" borderId="8" xfId="0" applyFont="1" applyFill="1" applyBorder="1" applyAlignment="1">
      <alignment horizontal="center" vertical="center"/>
    </xf>
    <xf numFmtId="1" fontId="9" fillId="2" borderId="0" xfId="0" applyNumberFormat="1" applyFont="1" applyFill="1" applyBorder="1" applyAlignment="1">
      <alignment vertical="center"/>
    </xf>
    <xf numFmtId="0" fontId="10" fillId="2" borderId="11" xfId="0" applyFont="1" applyFill="1" applyBorder="1" applyAlignment="1">
      <alignment vertical="center" wrapText="1"/>
    </xf>
    <xf numFmtId="0" fontId="10" fillId="2" borderId="11" xfId="0" applyFont="1" applyFill="1" applyBorder="1" applyAlignment="1">
      <alignment vertical="center"/>
    </xf>
    <xf numFmtId="1" fontId="9" fillId="2" borderId="0" xfId="0" applyNumberFormat="1" applyFont="1" applyFill="1" applyAlignment="1">
      <alignment vertical="center"/>
    </xf>
    <xf numFmtId="0" fontId="15" fillId="7" borderId="1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0" fontId="11" fillId="5" borderId="14" xfId="0" applyFont="1" applyFill="1" applyBorder="1" applyAlignment="1">
      <alignment horizontal="center" vertical="center"/>
    </xf>
    <xf numFmtId="0" fontId="11" fillId="5" borderId="15" xfId="0" applyFont="1" applyFill="1" applyBorder="1" applyAlignment="1">
      <alignment horizontal="center" vertical="center"/>
    </xf>
    <xf numFmtId="0" fontId="11" fillId="5" borderId="16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 wrapText="1"/>
    </xf>
    <xf numFmtId="0" fontId="11" fillId="2" borderId="0" xfId="0" applyFont="1" applyFill="1" applyBorder="1" applyAlignment="1">
      <alignment horizontal="center" vertical="center"/>
    </xf>
    <xf numFmtId="0" fontId="14" fillId="2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6">
    <dxf>
      <font>
        <b/>
        <i val="0"/>
      </font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160020</xdr:colOff>
      <xdr:row>7</xdr:row>
      <xdr:rowOff>45720</xdr:rowOff>
    </xdr:from>
    <xdr:to>
      <xdr:col>4</xdr:col>
      <xdr:colOff>967740</xdr:colOff>
      <xdr:row>7</xdr:row>
      <xdr:rowOff>198120</xdr:rowOff>
    </xdr:to>
    <xdr:grpSp>
      <xdr:nvGrpSpPr>
        <xdr:cNvPr id="166719" name="Groupe 27"/>
        <xdr:cNvGrpSpPr>
          <a:grpSpLocks/>
        </xdr:cNvGrpSpPr>
      </xdr:nvGrpSpPr>
      <xdr:grpSpPr bwMode="auto">
        <a:xfrm>
          <a:off x="5273040" y="1341120"/>
          <a:ext cx="807720" cy="152400"/>
          <a:chOff x="8233287" y="914400"/>
          <a:chExt cx="790924" cy="154802"/>
        </a:xfrm>
      </xdr:grpSpPr>
      <xdr:sp macro="" textlink="">
        <xdr:nvSpPr>
          <xdr:cNvPr id="22" name="Rectangle 21"/>
          <xdr:cNvSpPr/>
        </xdr:nvSpPr>
        <xdr:spPr>
          <a:xfrm>
            <a:off x="8233287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23" name="Rectangle 22"/>
          <xdr:cNvSpPr/>
        </xdr:nvSpPr>
        <xdr:spPr>
          <a:xfrm>
            <a:off x="8375056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24" name="Rectangle 23"/>
          <xdr:cNvSpPr/>
        </xdr:nvSpPr>
        <xdr:spPr>
          <a:xfrm>
            <a:off x="8501903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25" name="Rectangle 24"/>
          <xdr:cNvSpPr/>
        </xdr:nvSpPr>
        <xdr:spPr>
          <a:xfrm>
            <a:off x="8636211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26" name="Rectangle 25"/>
          <xdr:cNvSpPr/>
        </xdr:nvSpPr>
        <xdr:spPr>
          <a:xfrm>
            <a:off x="8777980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27" name="Rectangle 26"/>
          <xdr:cNvSpPr/>
        </xdr:nvSpPr>
        <xdr:spPr>
          <a:xfrm>
            <a:off x="8912288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5</xdr:col>
      <xdr:colOff>106680</xdr:colOff>
      <xdr:row>7</xdr:row>
      <xdr:rowOff>38100</xdr:rowOff>
    </xdr:from>
    <xdr:to>
      <xdr:col>5</xdr:col>
      <xdr:colOff>914400</xdr:colOff>
      <xdr:row>7</xdr:row>
      <xdr:rowOff>190500</xdr:rowOff>
    </xdr:to>
    <xdr:grpSp>
      <xdr:nvGrpSpPr>
        <xdr:cNvPr id="166720" name="Groupe 35"/>
        <xdr:cNvGrpSpPr>
          <a:grpSpLocks/>
        </xdr:cNvGrpSpPr>
      </xdr:nvGrpSpPr>
      <xdr:grpSpPr bwMode="auto">
        <a:xfrm>
          <a:off x="6362700" y="1333500"/>
          <a:ext cx="807720" cy="152400"/>
          <a:chOff x="8233287" y="914400"/>
          <a:chExt cx="790924" cy="154802"/>
        </a:xfrm>
      </xdr:grpSpPr>
      <xdr:sp macro="" textlink="">
        <xdr:nvSpPr>
          <xdr:cNvPr id="37" name="Rectangle 36"/>
          <xdr:cNvSpPr/>
        </xdr:nvSpPr>
        <xdr:spPr>
          <a:xfrm>
            <a:off x="8233287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8" name="Rectangle 37"/>
          <xdr:cNvSpPr/>
        </xdr:nvSpPr>
        <xdr:spPr>
          <a:xfrm>
            <a:off x="8375056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9" name="Rectangle 38"/>
          <xdr:cNvSpPr/>
        </xdr:nvSpPr>
        <xdr:spPr>
          <a:xfrm>
            <a:off x="8501903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40" name="Rectangle 39"/>
          <xdr:cNvSpPr/>
        </xdr:nvSpPr>
        <xdr:spPr>
          <a:xfrm>
            <a:off x="8636211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41" name="Rectangle 40"/>
          <xdr:cNvSpPr/>
        </xdr:nvSpPr>
        <xdr:spPr>
          <a:xfrm>
            <a:off x="8777980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42" name="Rectangle 41"/>
          <xdr:cNvSpPr/>
        </xdr:nvSpPr>
        <xdr:spPr>
          <a:xfrm>
            <a:off x="8912288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5</xdr:col>
      <xdr:colOff>114300</xdr:colOff>
      <xdr:row>8</xdr:row>
      <xdr:rowOff>53340</xdr:rowOff>
    </xdr:from>
    <xdr:to>
      <xdr:col>5</xdr:col>
      <xdr:colOff>922020</xdr:colOff>
      <xdr:row>8</xdr:row>
      <xdr:rowOff>198120</xdr:rowOff>
    </xdr:to>
    <xdr:grpSp>
      <xdr:nvGrpSpPr>
        <xdr:cNvPr id="166721" name="Groupe 42"/>
        <xdr:cNvGrpSpPr>
          <a:grpSpLocks/>
        </xdr:cNvGrpSpPr>
      </xdr:nvGrpSpPr>
      <xdr:grpSpPr bwMode="auto">
        <a:xfrm>
          <a:off x="6370320" y="1844040"/>
          <a:ext cx="807720" cy="144780"/>
          <a:chOff x="8233287" y="914400"/>
          <a:chExt cx="790924" cy="154802"/>
        </a:xfrm>
      </xdr:grpSpPr>
      <xdr:sp macro="" textlink="">
        <xdr:nvSpPr>
          <xdr:cNvPr id="44" name="Rectangle 43"/>
          <xdr:cNvSpPr/>
        </xdr:nvSpPr>
        <xdr:spPr>
          <a:xfrm>
            <a:off x="8233287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45" name="Rectangle 44"/>
          <xdr:cNvSpPr/>
        </xdr:nvSpPr>
        <xdr:spPr>
          <a:xfrm>
            <a:off x="8375056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46" name="Rectangle 45"/>
          <xdr:cNvSpPr/>
        </xdr:nvSpPr>
        <xdr:spPr>
          <a:xfrm>
            <a:off x="8501903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47" name="Rectangle 46"/>
          <xdr:cNvSpPr/>
        </xdr:nvSpPr>
        <xdr:spPr>
          <a:xfrm>
            <a:off x="8636211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48" name="Rectangle 47"/>
          <xdr:cNvSpPr/>
        </xdr:nvSpPr>
        <xdr:spPr>
          <a:xfrm>
            <a:off x="8777980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49" name="Rectangle 48"/>
          <xdr:cNvSpPr/>
        </xdr:nvSpPr>
        <xdr:spPr>
          <a:xfrm>
            <a:off x="8912288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3</xdr:col>
      <xdr:colOff>144780</xdr:colOff>
      <xdr:row>8</xdr:row>
      <xdr:rowOff>30480</xdr:rowOff>
    </xdr:from>
    <xdr:to>
      <xdr:col>3</xdr:col>
      <xdr:colOff>952500</xdr:colOff>
      <xdr:row>8</xdr:row>
      <xdr:rowOff>175260</xdr:rowOff>
    </xdr:to>
    <xdr:grpSp>
      <xdr:nvGrpSpPr>
        <xdr:cNvPr id="166722" name="Groupe 63"/>
        <xdr:cNvGrpSpPr>
          <a:grpSpLocks/>
        </xdr:cNvGrpSpPr>
      </xdr:nvGrpSpPr>
      <xdr:grpSpPr bwMode="auto">
        <a:xfrm>
          <a:off x="4114800" y="1821180"/>
          <a:ext cx="807720" cy="144780"/>
          <a:chOff x="8233287" y="914400"/>
          <a:chExt cx="790924" cy="154802"/>
        </a:xfrm>
      </xdr:grpSpPr>
      <xdr:sp macro="" textlink="">
        <xdr:nvSpPr>
          <xdr:cNvPr id="65" name="Rectangle 64"/>
          <xdr:cNvSpPr/>
        </xdr:nvSpPr>
        <xdr:spPr>
          <a:xfrm>
            <a:off x="8233287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66" name="Rectangle 65"/>
          <xdr:cNvSpPr/>
        </xdr:nvSpPr>
        <xdr:spPr>
          <a:xfrm>
            <a:off x="8375056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67" name="Rectangle 66"/>
          <xdr:cNvSpPr/>
        </xdr:nvSpPr>
        <xdr:spPr>
          <a:xfrm>
            <a:off x="8501903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68" name="Rectangle 67"/>
          <xdr:cNvSpPr/>
        </xdr:nvSpPr>
        <xdr:spPr>
          <a:xfrm>
            <a:off x="8636211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69" name="Rectangle 68"/>
          <xdr:cNvSpPr/>
        </xdr:nvSpPr>
        <xdr:spPr>
          <a:xfrm>
            <a:off x="8777980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70" name="Rectangle 69"/>
          <xdr:cNvSpPr/>
        </xdr:nvSpPr>
        <xdr:spPr>
          <a:xfrm>
            <a:off x="8912288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</xdr:col>
      <xdr:colOff>160020</xdr:colOff>
      <xdr:row>8</xdr:row>
      <xdr:rowOff>38100</xdr:rowOff>
    </xdr:from>
    <xdr:to>
      <xdr:col>4</xdr:col>
      <xdr:colOff>967740</xdr:colOff>
      <xdr:row>8</xdr:row>
      <xdr:rowOff>182880</xdr:rowOff>
    </xdr:to>
    <xdr:grpSp>
      <xdr:nvGrpSpPr>
        <xdr:cNvPr id="166723" name="Groupe 70"/>
        <xdr:cNvGrpSpPr>
          <a:grpSpLocks/>
        </xdr:cNvGrpSpPr>
      </xdr:nvGrpSpPr>
      <xdr:grpSpPr bwMode="auto">
        <a:xfrm>
          <a:off x="5273040" y="1828800"/>
          <a:ext cx="807720" cy="144780"/>
          <a:chOff x="8233287" y="905645"/>
          <a:chExt cx="790924" cy="162691"/>
        </a:xfrm>
      </xdr:grpSpPr>
      <xdr:sp macro="" textlink="">
        <xdr:nvSpPr>
          <xdr:cNvPr id="72" name="Rectangle 71"/>
          <xdr:cNvSpPr/>
        </xdr:nvSpPr>
        <xdr:spPr>
          <a:xfrm>
            <a:off x="8233287" y="914208"/>
            <a:ext cx="111923" cy="154128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73" name="Rectangle 72"/>
          <xdr:cNvSpPr/>
        </xdr:nvSpPr>
        <xdr:spPr>
          <a:xfrm>
            <a:off x="8375056" y="914208"/>
            <a:ext cx="111923" cy="154128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74" name="Rectangle 73"/>
          <xdr:cNvSpPr/>
        </xdr:nvSpPr>
        <xdr:spPr>
          <a:xfrm>
            <a:off x="8501903" y="905645"/>
            <a:ext cx="111923" cy="154128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75" name="Rectangle 74"/>
          <xdr:cNvSpPr/>
        </xdr:nvSpPr>
        <xdr:spPr>
          <a:xfrm>
            <a:off x="8636211" y="914208"/>
            <a:ext cx="111923" cy="154128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76" name="Rectangle 75"/>
          <xdr:cNvSpPr/>
        </xdr:nvSpPr>
        <xdr:spPr>
          <a:xfrm>
            <a:off x="8777980" y="914208"/>
            <a:ext cx="111923" cy="154128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77" name="Rectangle 76"/>
          <xdr:cNvSpPr/>
        </xdr:nvSpPr>
        <xdr:spPr>
          <a:xfrm>
            <a:off x="8912288" y="905645"/>
            <a:ext cx="111923" cy="154128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</xdr:col>
      <xdr:colOff>160020</xdr:colOff>
      <xdr:row>9</xdr:row>
      <xdr:rowOff>38100</xdr:rowOff>
    </xdr:from>
    <xdr:to>
      <xdr:col>4</xdr:col>
      <xdr:colOff>967740</xdr:colOff>
      <xdr:row>9</xdr:row>
      <xdr:rowOff>182880</xdr:rowOff>
    </xdr:to>
    <xdr:grpSp>
      <xdr:nvGrpSpPr>
        <xdr:cNvPr id="166724" name="Groupe 77"/>
        <xdr:cNvGrpSpPr>
          <a:grpSpLocks/>
        </xdr:cNvGrpSpPr>
      </xdr:nvGrpSpPr>
      <xdr:grpSpPr bwMode="auto">
        <a:xfrm>
          <a:off x="5273040" y="2057400"/>
          <a:ext cx="807720" cy="144780"/>
          <a:chOff x="8233287" y="914400"/>
          <a:chExt cx="790924" cy="154802"/>
        </a:xfrm>
      </xdr:grpSpPr>
      <xdr:sp macro="" textlink="">
        <xdr:nvSpPr>
          <xdr:cNvPr id="79" name="Rectangle 78"/>
          <xdr:cNvSpPr/>
        </xdr:nvSpPr>
        <xdr:spPr>
          <a:xfrm>
            <a:off x="8233287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80" name="Rectangle 79"/>
          <xdr:cNvSpPr/>
        </xdr:nvSpPr>
        <xdr:spPr>
          <a:xfrm>
            <a:off x="8375056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81" name="Rectangle 80"/>
          <xdr:cNvSpPr/>
        </xdr:nvSpPr>
        <xdr:spPr>
          <a:xfrm>
            <a:off x="8501903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82" name="Rectangle 81"/>
          <xdr:cNvSpPr/>
        </xdr:nvSpPr>
        <xdr:spPr>
          <a:xfrm>
            <a:off x="8636211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83" name="Rectangle 82"/>
          <xdr:cNvSpPr/>
        </xdr:nvSpPr>
        <xdr:spPr>
          <a:xfrm>
            <a:off x="8777980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84" name="Rectangle 83"/>
          <xdr:cNvSpPr/>
        </xdr:nvSpPr>
        <xdr:spPr>
          <a:xfrm>
            <a:off x="8912288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5</xdr:col>
      <xdr:colOff>114300</xdr:colOff>
      <xdr:row>9</xdr:row>
      <xdr:rowOff>53340</xdr:rowOff>
    </xdr:from>
    <xdr:to>
      <xdr:col>5</xdr:col>
      <xdr:colOff>922020</xdr:colOff>
      <xdr:row>9</xdr:row>
      <xdr:rowOff>198120</xdr:rowOff>
    </xdr:to>
    <xdr:grpSp>
      <xdr:nvGrpSpPr>
        <xdr:cNvPr id="166725" name="Groupe 84"/>
        <xdr:cNvGrpSpPr>
          <a:grpSpLocks/>
        </xdr:cNvGrpSpPr>
      </xdr:nvGrpSpPr>
      <xdr:grpSpPr bwMode="auto">
        <a:xfrm>
          <a:off x="6370320" y="2072640"/>
          <a:ext cx="807720" cy="144780"/>
          <a:chOff x="8233287" y="914400"/>
          <a:chExt cx="790924" cy="154802"/>
        </a:xfrm>
      </xdr:grpSpPr>
      <xdr:sp macro="" textlink="">
        <xdr:nvSpPr>
          <xdr:cNvPr id="86" name="Rectangle 85"/>
          <xdr:cNvSpPr/>
        </xdr:nvSpPr>
        <xdr:spPr>
          <a:xfrm>
            <a:off x="8233287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87" name="Rectangle 86"/>
          <xdr:cNvSpPr/>
        </xdr:nvSpPr>
        <xdr:spPr>
          <a:xfrm>
            <a:off x="8375056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88" name="Rectangle 87"/>
          <xdr:cNvSpPr/>
        </xdr:nvSpPr>
        <xdr:spPr>
          <a:xfrm>
            <a:off x="8501903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89" name="Rectangle 88"/>
          <xdr:cNvSpPr/>
        </xdr:nvSpPr>
        <xdr:spPr>
          <a:xfrm>
            <a:off x="8636211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0" name="Rectangle 89"/>
          <xdr:cNvSpPr/>
        </xdr:nvSpPr>
        <xdr:spPr>
          <a:xfrm>
            <a:off x="8777980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1" name="Rectangle 90"/>
          <xdr:cNvSpPr/>
        </xdr:nvSpPr>
        <xdr:spPr>
          <a:xfrm>
            <a:off x="8912288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</xdr:col>
      <xdr:colOff>160020</xdr:colOff>
      <xdr:row>9</xdr:row>
      <xdr:rowOff>30480</xdr:rowOff>
    </xdr:from>
    <xdr:to>
      <xdr:col>2</xdr:col>
      <xdr:colOff>967740</xdr:colOff>
      <xdr:row>9</xdr:row>
      <xdr:rowOff>182880</xdr:rowOff>
    </xdr:to>
    <xdr:grpSp>
      <xdr:nvGrpSpPr>
        <xdr:cNvPr id="166726" name="Groupe 98"/>
        <xdr:cNvGrpSpPr>
          <a:grpSpLocks/>
        </xdr:cNvGrpSpPr>
      </xdr:nvGrpSpPr>
      <xdr:grpSpPr bwMode="auto">
        <a:xfrm>
          <a:off x="2987040" y="2049780"/>
          <a:ext cx="807720" cy="152400"/>
          <a:chOff x="8233287" y="905645"/>
          <a:chExt cx="790924" cy="162691"/>
        </a:xfrm>
      </xdr:grpSpPr>
      <xdr:sp macro="" textlink="">
        <xdr:nvSpPr>
          <xdr:cNvPr id="100" name="Rectangle 99"/>
          <xdr:cNvSpPr/>
        </xdr:nvSpPr>
        <xdr:spPr>
          <a:xfrm>
            <a:off x="8233287" y="913780"/>
            <a:ext cx="111923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1" name="Rectangle 100"/>
          <xdr:cNvSpPr/>
        </xdr:nvSpPr>
        <xdr:spPr>
          <a:xfrm>
            <a:off x="8375056" y="913780"/>
            <a:ext cx="111923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2" name="Rectangle 101"/>
          <xdr:cNvSpPr/>
        </xdr:nvSpPr>
        <xdr:spPr>
          <a:xfrm>
            <a:off x="8501903" y="905645"/>
            <a:ext cx="111923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3" name="Rectangle 102"/>
          <xdr:cNvSpPr/>
        </xdr:nvSpPr>
        <xdr:spPr>
          <a:xfrm>
            <a:off x="8636211" y="913780"/>
            <a:ext cx="111923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4" name="Rectangle 103"/>
          <xdr:cNvSpPr/>
        </xdr:nvSpPr>
        <xdr:spPr>
          <a:xfrm>
            <a:off x="8777980" y="913780"/>
            <a:ext cx="111923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5" name="Rectangle 104"/>
          <xdr:cNvSpPr/>
        </xdr:nvSpPr>
        <xdr:spPr>
          <a:xfrm>
            <a:off x="8912288" y="905645"/>
            <a:ext cx="111923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5</xdr:col>
      <xdr:colOff>114300</xdr:colOff>
      <xdr:row>10</xdr:row>
      <xdr:rowOff>68580</xdr:rowOff>
    </xdr:from>
    <xdr:to>
      <xdr:col>5</xdr:col>
      <xdr:colOff>922020</xdr:colOff>
      <xdr:row>10</xdr:row>
      <xdr:rowOff>220980</xdr:rowOff>
    </xdr:to>
    <xdr:grpSp>
      <xdr:nvGrpSpPr>
        <xdr:cNvPr id="166727" name="Groupe 105"/>
        <xdr:cNvGrpSpPr>
          <a:grpSpLocks/>
        </xdr:cNvGrpSpPr>
      </xdr:nvGrpSpPr>
      <xdr:grpSpPr bwMode="auto">
        <a:xfrm>
          <a:off x="6370320" y="2316480"/>
          <a:ext cx="807720" cy="152400"/>
          <a:chOff x="8233287" y="914400"/>
          <a:chExt cx="790924" cy="154802"/>
        </a:xfrm>
      </xdr:grpSpPr>
      <xdr:sp macro="" textlink="">
        <xdr:nvSpPr>
          <xdr:cNvPr id="107" name="Rectangle 106"/>
          <xdr:cNvSpPr/>
        </xdr:nvSpPr>
        <xdr:spPr>
          <a:xfrm>
            <a:off x="8233287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8" name="Rectangle 107"/>
          <xdr:cNvSpPr/>
        </xdr:nvSpPr>
        <xdr:spPr>
          <a:xfrm>
            <a:off x="8375056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9" name="Rectangle 108"/>
          <xdr:cNvSpPr/>
        </xdr:nvSpPr>
        <xdr:spPr>
          <a:xfrm>
            <a:off x="8501903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0" name="Rectangle 109"/>
          <xdr:cNvSpPr/>
        </xdr:nvSpPr>
        <xdr:spPr>
          <a:xfrm>
            <a:off x="8636211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1" name="Rectangle 110"/>
          <xdr:cNvSpPr/>
        </xdr:nvSpPr>
        <xdr:spPr>
          <a:xfrm>
            <a:off x="8777980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2" name="Rectangle 111"/>
          <xdr:cNvSpPr/>
        </xdr:nvSpPr>
        <xdr:spPr>
          <a:xfrm>
            <a:off x="8912288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3</xdr:col>
      <xdr:colOff>144780</xdr:colOff>
      <xdr:row>10</xdr:row>
      <xdr:rowOff>38100</xdr:rowOff>
    </xdr:from>
    <xdr:to>
      <xdr:col>3</xdr:col>
      <xdr:colOff>952500</xdr:colOff>
      <xdr:row>10</xdr:row>
      <xdr:rowOff>190500</xdr:rowOff>
    </xdr:to>
    <xdr:grpSp>
      <xdr:nvGrpSpPr>
        <xdr:cNvPr id="166728" name="Groupe 112"/>
        <xdr:cNvGrpSpPr>
          <a:grpSpLocks/>
        </xdr:cNvGrpSpPr>
      </xdr:nvGrpSpPr>
      <xdr:grpSpPr bwMode="auto">
        <a:xfrm>
          <a:off x="4114800" y="2286000"/>
          <a:ext cx="807720" cy="152400"/>
          <a:chOff x="8233287" y="914400"/>
          <a:chExt cx="790924" cy="154802"/>
        </a:xfrm>
      </xdr:grpSpPr>
      <xdr:sp macro="" textlink="">
        <xdr:nvSpPr>
          <xdr:cNvPr id="114" name="Rectangle 113"/>
          <xdr:cNvSpPr/>
        </xdr:nvSpPr>
        <xdr:spPr>
          <a:xfrm>
            <a:off x="8233287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5" name="Rectangle 114"/>
          <xdr:cNvSpPr/>
        </xdr:nvSpPr>
        <xdr:spPr>
          <a:xfrm>
            <a:off x="8375056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6" name="Rectangle 115"/>
          <xdr:cNvSpPr/>
        </xdr:nvSpPr>
        <xdr:spPr>
          <a:xfrm>
            <a:off x="8501903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7" name="Rectangle 116"/>
          <xdr:cNvSpPr/>
        </xdr:nvSpPr>
        <xdr:spPr>
          <a:xfrm>
            <a:off x="8636211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8" name="Rectangle 117"/>
          <xdr:cNvSpPr/>
        </xdr:nvSpPr>
        <xdr:spPr>
          <a:xfrm>
            <a:off x="8777980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9" name="Rectangle 118"/>
          <xdr:cNvSpPr/>
        </xdr:nvSpPr>
        <xdr:spPr>
          <a:xfrm>
            <a:off x="8912288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</xdr:col>
      <xdr:colOff>160020</xdr:colOff>
      <xdr:row>10</xdr:row>
      <xdr:rowOff>45720</xdr:rowOff>
    </xdr:from>
    <xdr:to>
      <xdr:col>4</xdr:col>
      <xdr:colOff>967740</xdr:colOff>
      <xdr:row>10</xdr:row>
      <xdr:rowOff>198120</xdr:rowOff>
    </xdr:to>
    <xdr:grpSp>
      <xdr:nvGrpSpPr>
        <xdr:cNvPr id="166729" name="Groupe 119"/>
        <xdr:cNvGrpSpPr>
          <a:grpSpLocks/>
        </xdr:cNvGrpSpPr>
      </xdr:nvGrpSpPr>
      <xdr:grpSpPr bwMode="auto">
        <a:xfrm>
          <a:off x="5273040" y="2293620"/>
          <a:ext cx="807720" cy="152400"/>
          <a:chOff x="8233287" y="905645"/>
          <a:chExt cx="790924" cy="162691"/>
        </a:xfrm>
      </xdr:grpSpPr>
      <xdr:sp macro="" textlink="">
        <xdr:nvSpPr>
          <xdr:cNvPr id="121" name="Rectangle 120"/>
          <xdr:cNvSpPr/>
        </xdr:nvSpPr>
        <xdr:spPr>
          <a:xfrm>
            <a:off x="8233287" y="913780"/>
            <a:ext cx="111923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2" name="Rectangle 121"/>
          <xdr:cNvSpPr/>
        </xdr:nvSpPr>
        <xdr:spPr>
          <a:xfrm>
            <a:off x="8375056" y="913780"/>
            <a:ext cx="111923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3" name="Rectangle 122"/>
          <xdr:cNvSpPr/>
        </xdr:nvSpPr>
        <xdr:spPr>
          <a:xfrm>
            <a:off x="8501903" y="905645"/>
            <a:ext cx="111923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4" name="Rectangle 123"/>
          <xdr:cNvSpPr/>
        </xdr:nvSpPr>
        <xdr:spPr>
          <a:xfrm>
            <a:off x="8636211" y="913780"/>
            <a:ext cx="111923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5" name="Rectangle 124"/>
          <xdr:cNvSpPr/>
        </xdr:nvSpPr>
        <xdr:spPr>
          <a:xfrm>
            <a:off x="8777980" y="913780"/>
            <a:ext cx="111923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6" name="Rectangle 125"/>
          <xdr:cNvSpPr/>
        </xdr:nvSpPr>
        <xdr:spPr>
          <a:xfrm>
            <a:off x="8912288" y="905645"/>
            <a:ext cx="111923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</xdr:col>
      <xdr:colOff>198120</xdr:colOff>
      <xdr:row>7</xdr:row>
      <xdr:rowOff>45720</xdr:rowOff>
    </xdr:from>
    <xdr:to>
      <xdr:col>2</xdr:col>
      <xdr:colOff>960120</xdr:colOff>
      <xdr:row>7</xdr:row>
      <xdr:rowOff>198120</xdr:rowOff>
    </xdr:to>
    <xdr:grpSp>
      <xdr:nvGrpSpPr>
        <xdr:cNvPr id="166730" name="Groupe 126"/>
        <xdr:cNvGrpSpPr>
          <a:grpSpLocks/>
        </xdr:cNvGrpSpPr>
      </xdr:nvGrpSpPr>
      <xdr:grpSpPr bwMode="auto">
        <a:xfrm>
          <a:off x="3025140" y="1341120"/>
          <a:ext cx="762000" cy="152400"/>
          <a:chOff x="8233287" y="905645"/>
          <a:chExt cx="790924" cy="162691"/>
        </a:xfrm>
      </xdr:grpSpPr>
      <xdr:sp macro="" textlink="">
        <xdr:nvSpPr>
          <xdr:cNvPr id="128" name="Rectangle 127"/>
          <xdr:cNvSpPr/>
        </xdr:nvSpPr>
        <xdr:spPr>
          <a:xfrm>
            <a:off x="8233287" y="913780"/>
            <a:ext cx="110729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9" name="Rectangle 128"/>
          <xdr:cNvSpPr/>
        </xdr:nvSpPr>
        <xdr:spPr>
          <a:xfrm>
            <a:off x="8375653" y="913780"/>
            <a:ext cx="110729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0" name="Rectangle 129"/>
          <xdr:cNvSpPr/>
        </xdr:nvSpPr>
        <xdr:spPr>
          <a:xfrm>
            <a:off x="8510110" y="905645"/>
            <a:ext cx="110729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1" name="Rectangle 130"/>
          <xdr:cNvSpPr/>
        </xdr:nvSpPr>
        <xdr:spPr>
          <a:xfrm>
            <a:off x="8636658" y="913780"/>
            <a:ext cx="110729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2" name="Rectangle 131"/>
          <xdr:cNvSpPr/>
        </xdr:nvSpPr>
        <xdr:spPr>
          <a:xfrm>
            <a:off x="8779025" y="913780"/>
            <a:ext cx="110729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3" name="Rectangle 132"/>
          <xdr:cNvSpPr/>
        </xdr:nvSpPr>
        <xdr:spPr>
          <a:xfrm>
            <a:off x="8913482" y="905645"/>
            <a:ext cx="110729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1</xdr:col>
      <xdr:colOff>251460</xdr:colOff>
      <xdr:row>9</xdr:row>
      <xdr:rowOff>45720</xdr:rowOff>
    </xdr:from>
    <xdr:to>
      <xdr:col>1</xdr:col>
      <xdr:colOff>1013460</xdr:colOff>
      <xdr:row>9</xdr:row>
      <xdr:rowOff>198120</xdr:rowOff>
    </xdr:to>
    <xdr:grpSp>
      <xdr:nvGrpSpPr>
        <xdr:cNvPr id="166731" name="Groupe 140"/>
        <xdr:cNvGrpSpPr>
          <a:grpSpLocks/>
        </xdr:cNvGrpSpPr>
      </xdr:nvGrpSpPr>
      <xdr:grpSpPr bwMode="auto">
        <a:xfrm>
          <a:off x="1935480" y="2065020"/>
          <a:ext cx="762000" cy="152400"/>
          <a:chOff x="8233287" y="905645"/>
          <a:chExt cx="790924" cy="162691"/>
        </a:xfrm>
      </xdr:grpSpPr>
      <xdr:sp macro="" textlink="">
        <xdr:nvSpPr>
          <xdr:cNvPr id="142" name="Rectangle 141"/>
          <xdr:cNvSpPr/>
        </xdr:nvSpPr>
        <xdr:spPr>
          <a:xfrm>
            <a:off x="8233287" y="913780"/>
            <a:ext cx="110729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3" name="Rectangle 142"/>
          <xdr:cNvSpPr/>
        </xdr:nvSpPr>
        <xdr:spPr>
          <a:xfrm>
            <a:off x="8375653" y="913780"/>
            <a:ext cx="110729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4" name="Rectangle 143"/>
          <xdr:cNvSpPr/>
        </xdr:nvSpPr>
        <xdr:spPr>
          <a:xfrm>
            <a:off x="8510110" y="905645"/>
            <a:ext cx="110729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5" name="Rectangle 144"/>
          <xdr:cNvSpPr/>
        </xdr:nvSpPr>
        <xdr:spPr>
          <a:xfrm>
            <a:off x="8636658" y="913780"/>
            <a:ext cx="110729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6" name="Rectangle 145"/>
          <xdr:cNvSpPr/>
        </xdr:nvSpPr>
        <xdr:spPr>
          <a:xfrm>
            <a:off x="8779025" y="913780"/>
            <a:ext cx="110729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7" name="Rectangle 146"/>
          <xdr:cNvSpPr/>
        </xdr:nvSpPr>
        <xdr:spPr>
          <a:xfrm>
            <a:off x="8913482" y="905645"/>
            <a:ext cx="110729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1</xdr:col>
      <xdr:colOff>236220</xdr:colOff>
      <xdr:row>10</xdr:row>
      <xdr:rowOff>38100</xdr:rowOff>
    </xdr:from>
    <xdr:to>
      <xdr:col>1</xdr:col>
      <xdr:colOff>1021080</xdr:colOff>
      <xdr:row>10</xdr:row>
      <xdr:rowOff>198120</xdr:rowOff>
    </xdr:to>
    <xdr:grpSp>
      <xdr:nvGrpSpPr>
        <xdr:cNvPr id="166732" name="Groupe 147"/>
        <xdr:cNvGrpSpPr>
          <a:grpSpLocks/>
        </xdr:cNvGrpSpPr>
      </xdr:nvGrpSpPr>
      <xdr:grpSpPr bwMode="auto">
        <a:xfrm>
          <a:off x="1920240" y="2286000"/>
          <a:ext cx="784860" cy="160020"/>
          <a:chOff x="8233287" y="905645"/>
          <a:chExt cx="790924" cy="162691"/>
        </a:xfrm>
      </xdr:grpSpPr>
      <xdr:sp macro="" textlink="">
        <xdr:nvSpPr>
          <xdr:cNvPr id="149" name="Rectangle 148"/>
          <xdr:cNvSpPr/>
        </xdr:nvSpPr>
        <xdr:spPr>
          <a:xfrm>
            <a:off x="8233287" y="913392"/>
            <a:ext cx="11518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50" name="Rectangle 149"/>
          <xdr:cNvSpPr/>
        </xdr:nvSpPr>
        <xdr:spPr>
          <a:xfrm>
            <a:off x="8371507" y="913392"/>
            <a:ext cx="11518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51" name="Rectangle 150"/>
          <xdr:cNvSpPr/>
        </xdr:nvSpPr>
        <xdr:spPr>
          <a:xfrm>
            <a:off x="8502048" y="905645"/>
            <a:ext cx="11518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52" name="Rectangle 151"/>
          <xdr:cNvSpPr/>
        </xdr:nvSpPr>
        <xdr:spPr>
          <a:xfrm>
            <a:off x="8640267" y="913392"/>
            <a:ext cx="107504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53" name="Rectangle 152"/>
          <xdr:cNvSpPr/>
        </xdr:nvSpPr>
        <xdr:spPr>
          <a:xfrm>
            <a:off x="8778487" y="913392"/>
            <a:ext cx="11518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54" name="Rectangle 153"/>
          <xdr:cNvSpPr/>
        </xdr:nvSpPr>
        <xdr:spPr>
          <a:xfrm>
            <a:off x="8909028" y="905645"/>
            <a:ext cx="11518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1</xdr:col>
      <xdr:colOff>251460</xdr:colOff>
      <xdr:row>7</xdr:row>
      <xdr:rowOff>274320</xdr:rowOff>
    </xdr:from>
    <xdr:to>
      <xdr:col>1</xdr:col>
      <xdr:colOff>1013460</xdr:colOff>
      <xdr:row>7</xdr:row>
      <xdr:rowOff>434340</xdr:rowOff>
    </xdr:to>
    <xdr:grpSp>
      <xdr:nvGrpSpPr>
        <xdr:cNvPr id="166733" name="Groupe 217"/>
        <xdr:cNvGrpSpPr>
          <a:grpSpLocks/>
        </xdr:cNvGrpSpPr>
      </xdr:nvGrpSpPr>
      <xdr:grpSpPr bwMode="auto">
        <a:xfrm>
          <a:off x="1935480" y="1569720"/>
          <a:ext cx="762000" cy="160020"/>
          <a:chOff x="8233287" y="905645"/>
          <a:chExt cx="790924" cy="162691"/>
        </a:xfrm>
      </xdr:grpSpPr>
      <xdr:sp macro="" textlink="">
        <xdr:nvSpPr>
          <xdr:cNvPr id="219" name="Rectangle 218"/>
          <xdr:cNvSpPr/>
        </xdr:nvSpPr>
        <xdr:spPr>
          <a:xfrm>
            <a:off x="8233287" y="913392"/>
            <a:ext cx="110729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220" name="Rectangle 219"/>
          <xdr:cNvSpPr/>
        </xdr:nvSpPr>
        <xdr:spPr>
          <a:xfrm>
            <a:off x="8375653" y="913392"/>
            <a:ext cx="110729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221" name="Rectangle 220"/>
          <xdr:cNvSpPr/>
        </xdr:nvSpPr>
        <xdr:spPr>
          <a:xfrm>
            <a:off x="8510110" y="905645"/>
            <a:ext cx="110729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222" name="Rectangle 221"/>
          <xdr:cNvSpPr/>
        </xdr:nvSpPr>
        <xdr:spPr>
          <a:xfrm>
            <a:off x="8636658" y="913392"/>
            <a:ext cx="110729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223" name="Rectangle 222"/>
          <xdr:cNvSpPr/>
        </xdr:nvSpPr>
        <xdr:spPr>
          <a:xfrm>
            <a:off x="8779025" y="913392"/>
            <a:ext cx="110729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224" name="Rectangle 223"/>
          <xdr:cNvSpPr/>
        </xdr:nvSpPr>
        <xdr:spPr>
          <a:xfrm>
            <a:off x="8913482" y="905645"/>
            <a:ext cx="110729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</xdr:col>
      <xdr:colOff>965570</xdr:colOff>
      <xdr:row>7</xdr:row>
      <xdr:rowOff>114305</xdr:rowOff>
    </xdr:from>
    <xdr:to>
      <xdr:col>5</xdr:col>
      <xdr:colOff>104755</xdr:colOff>
      <xdr:row>8</xdr:row>
      <xdr:rowOff>102084</xdr:rowOff>
    </xdr:to>
    <xdr:cxnSp macro="">
      <xdr:nvCxnSpPr>
        <xdr:cNvPr id="231" name="Connecteur droit avec flèche 230"/>
        <xdr:cNvCxnSpPr>
          <a:stCxn id="37" idx="1"/>
          <a:endCxn id="77" idx="3"/>
        </xdr:cNvCxnSpPr>
      </xdr:nvCxnSpPr>
      <xdr:spPr>
        <a:xfrm flipH="1">
          <a:off x="5924285" y="1066805"/>
          <a:ext cx="276490" cy="490627"/>
        </a:xfrm>
        <a:prstGeom prst="straightConnector1">
          <a:avLst/>
        </a:prstGeom>
        <a:ln w="28575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965877</xdr:colOff>
      <xdr:row>8</xdr:row>
      <xdr:rowOff>173360</xdr:rowOff>
    </xdr:from>
    <xdr:to>
      <xdr:col>4</xdr:col>
      <xdr:colOff>160001</xdr:colOff>
      <xdr:row>9</xdr:row>
      <xdr:rowOff>97159</xdr:rowOff>
    </xdr:to>
    <xdr:cxnSp macro="">
      <xdr:nvCxnSpPr>
        <xdr:cNvPr id="239" name="Connecteur droit avec flèche 238"/>
        <xdr:cNvCxnSpPr>
          <a:endCxn id="105" idx="3"/>
        </xdr:cNvCxnSpPr>
      </xdr:nvCxnSpPr>
      <xdr:spPr>
        <a:xfrm flipH="1">
          <a:off x="3695742" y="1628780"/>
          <a:ext cx="1438233" cy="161924"/>
        </a:xfrm>
        <a:prstGeom prst="straightConnector1">
          <a:avLst/>
        </a:prstGeom>
        <a:ln w="28575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1013502</xdr:colOff>
      <xdr:row>9</xdr:row>
      <xdr:rowOff>106685</xdr:rowOff>
    </xdr:from>
    <xdr:to>
      <xdr:col>2</xdr:col>
      <xdr:colOff>169455</xdr:colOff>
      <xdr:row>10</xdr:row>
      <xdr:rowOff>114304</xdr:rowOff>
    </xdr:to>
    <xdr:cxnSp macro="">
      <xdr:nvCxnSpPr>
        <xdr:cNvPr id="241" name="Connecteur droit avec flèche 240"/>
        <xdr:cNvCxnSpPr>
          <a:endCxn id="154" idx="3"/>
        </xdr:cNvCxnSpPr>
      </xdr:nvCxnSpPr>
      <xdr:spPr>
        <a:xfrm flipH="1">
          <a:off x="2628942" y="1800230"/>
          <a:ext cx="285709" cy="238124"/>
        </a:xfrm>
        <a:prstGeom prst="straightConnector1">
          <a:avLst/>
        </a:prstGeom>
        <a:ln w="28575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251460</xdr:colOff>
      <xdr:row>8</xdr:row>
      <xdr:rowOff>38100</xdr:rowOff>
    </xdr:from>
    <xdr:to>
      <xdr:col>1</xdr:col>
      <xdr:colOff>1013460</xdr:colOff>
      <xdr:row>8</xdr:row>
      <xdr:rowOff>190500</xdr:rowOff>
    </xdr:to>
    <xdr:grpSp>
      <xdr:nvGrpSpPr>
        <xdr:cNvPr id="166737" name="Groupe 263"/>
        <xdr:cNvGrpSpPr>
          <a:grpSpLocks/>
        </xdr:cNvGrpSpPr>
      </xdr:nvGrpSpPr>
      <xdr:grpSpPr bwMode="auto">
        <a:xfrm>
          <a:off x="1935480" y="1828800"/>
          <a:ext cx="762000" cy="152400"/>
          <a:chOff x="8233287" y="905645"/>
          <a:chExt cx="790924" cy="162691"/>
        </a:xfrm>
      </xdr:grpSpPr>
      <xdr:sp macro="" textlink="">
        <xdr:nvSpPr>
          <xdr:cNvPr id="265" name="Rectangle 264"/>
          <xdr:cNvSpPr/>
        </xdr:nvSpPr>
        <xdr:spPr>
          <a:xfrm>
            <a:off x="8233287" y="913780"/>
            <a:ext cx="110729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266" name="Rectangle 265"/>
          <xdr:cNvSpPr/>
        </xdr:nvSpPr>
        <xdr:spPr>
          <a:xfrm>
            <a:off x="8375653" y="913780"/>
            <a:ext cx="110729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267" name="Rectangle 266"/>
          <xdr:cNvSpPr/>
        </xdr:nvSpPr>
        <xdr:spPr>
          <a:xfrm>
            <a:off x="8510110" y="905645"/>
            <a:ext cx="110729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268" name="Rectangle 267"/>
          <xdr:cNvSpPr/>
        </xdr:nvSpPr>
        <xdr:spPr>
          <a:xfrm>
            <a:off x="8636658" y="913780"/>
            <a:ext cx="110729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269" name="Rectangle 268"/>
          <xdr:cNvSpPr/>
        </xdr:nvSpPr>
        <xdr:spPr>
          <a:xfrm>
            <a:off x="8779025" y="913780"/>
            <a:ext cx="110729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270" name="Rectangle 269"/>
          <xdr:cNvSpPr/>
        </xdr:nvSpPr>
        <xdr:spPr>
          <a:xfrm>
            <a:off x="8913482" y="905645"/>
            <a:ext cx="110729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1</xdr:col>
      <xdr:colOff>251460</xdr:colOff>
      <xdr:row>11</xdr:row>
      <xdr:rowOff>30480</xdr:rowOff>
    </xdr:from>
    <xdr:to>
      <xdr:col>1</xdr:col>
      <xdr:colOff>1036320</xdr:colOff>
      <xdr:row>11</xdr:row>
      <xdr:rowOff>190500</xdr:rowOff>
    </xdr:to>
    <xdr:grpSp>
      <xdr:nvGrpSpPr>
        <xdr:cNvPr id="166738" name="Groupe 270"/>
        <xdr:cNvGrpSpPr>
          <a:grpSpLocks/>
        </xdr:cNvGrpSpPr>
      </xdr:nvGrpSpPr>
      <xdr:grpSpPr bwMode="auto">
        <a:xfrm>
          <a:off x="1935480" y="2506980"/>
          <a:ext cx="784860" cy="160020"/>
          <a:chOff x="8233287" y="905645"/>
          <a:chExt cx="790924" cy="162691"/>
        </a:xfrm>
      </xdr:grpSpPr>
      <xdr:sp macro="" textlink="">
        <xdr:nvSpPr>
          <xdr:cNvPr id="272" name="Rectangle 271"/>
          <xdr:cNvSpPr/>
        </xdr:nvSpPr>
        <xdr:spPr>
          <a:xfrm>
            <a:off x="8233287" y="913392"/>
            <a:ext cx="11518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273" name="Rectangle 272"/>
          <xdr:cNvSpPr/>
        </xdr:nvSpPr>
        <xdr:spPr>
          <a:xfrm>
            <a:off x="8371507" y="913392"/>
            <a:ext cx="11518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274" name="Rectangle 273"/>
          <xdr:cNvSpPr/>
        </xdr:nvSpPr>
        <xdr:spPr>
          <a:xfrm>
            <a:off x="8502048" y="905645"/>
            <a:ext cx="11518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275" name="Rectangle 274"/>
          <xdr:cNvSpPr/>
        </xdr:nvSpPr>
        <xdr:spPr>
          <a:xfrm>
            <a:off x="8640267" y="913392"/>
            <a:ext cx="107504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276" name="Rectangle 275"/>
          <xdr:cNvSpPr/>
        </xdr:nvSpPr>
        <xdr:spPr>
          <a:xfrm>
            <a:off x="8778487" y="913392"/>
            <a:ext cx="11518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277" name="Rectangle 276"/>
          <xdr:cNvSpPr/>
        </xdr:nvSpPr>
        <xdr:spPr>
          <a:xfrm>
            <a:off x="8909028" y="905645"/>
            <a:ext cx="11518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</xdr:col>
      <xdr:colOff>160020</xdr:colOff>
      <xdr:row>11</xdr:row>
      <xdr:rowOff>38100</xdr:rowOff>
    </xdr:from>
    <xdr:to>
      <xdr:col>4</xdr:col>
      <xdr:colOff>967740</xdr:colOff>
      <xdr:row>11</xdr:row>
      <xdr:rowOff>190500</xdr:rowOff>
    </xdr:to>
    <xdr:grpSp>
      <xdr:nvGrpSpPr>
        <xdr:cNvPr id="166739" name="Groupe 298"/>
        <xdr:cNvGrpSpPr>
          <a:grpSpLocks/>
        </xdr:cNvGrpSpPr>
      </xdr:nvGrpSpPr>
      <xdr:grpSpPr bwMode="auto">
        <a:xfrm>
          <a:off x="5273040" y="2514600"/>
          <a:ext cx="807720" cy="152400"/>
          <a:chOff x="8233287" y="914400"/>
          <a:chExt cx="790924" cy="154802"/>
        </a:xfrm>
      </xdr:grpSpPr>
      <xdr:sp macro="" textlink="">
        <xdr:nvSpPr>
          <xdr:cNvPr id="300" name="Rectangle 299"/>
          <xdr:cNvSpPr/>
        </xdr:nvSpPr>
        <xdr:spPr>
          <a:xfrm>
            <a:off x="8233287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01" name="Rectangle 300"/>
          <xdr:cNvSpPr/>
        </xdr:nvSpPr>
        <xdr:spPr>
          <a:xfrm>
            <a:off x="8375056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02" name="Rectangle 301"/>
          <xdr:cNvSpPr/>
        </xdr:nvSpPr>
        <xdr:spPr>
          <a:xfrm>
            <a:off x="8501903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03" name="Rectangle 302"/>
          <xdr:cNvSpPr/>
        </xdr:nvSpPr>
        <xdr:spPr>
          <a:xfrm>
            <a:off x="8636211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04" name="Rectangle 303"/>
          <xdr:cNvSpPr/>
        </xdr:nvSpPr>
        <xdr:spPr>
          <a:xfrm>
            <a:off x="8777980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05" name="Rectangle 304"/>
          <xdr:cNvSpPr/>
        </xdr:nvSpPr>
        <xdr:spPr>
          <a:xfrm>
            <a:off x="8912288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5</xdr:col>
      <xdr:colOff>114300</xdr:colOff>
      <xdr:row>11</xdr:row>
      <xdr:rowOff>60960</xdr:rowOff>
    </xdr:from>
    <xdr:to>
      <xdr:col>5</xdr:col>
      <xdr:colOff>922020</xdr:colOff>
      <xdr:row>11</xdr:row>
      <xdr:rowOff>213360</xdr:rowOff>
    </xdr:to>
    <xdr:grpSp>
      <xdr:nvGrpSpPr>
        <xdr:cNvPr id="166740" name="Groupe 305"/>
        <xdr:cNvGrpSpPr>
          <a:grpSpLocks/>
        </xdr:cNvGrpSpPr>
      </xdr:nvGrpSpPr>
      <xdr:grpSpPr bwMode="auto">
        <a:xfrm>
          <a:off x="6370320" y="2537460"/>
          <a:ext cx="807720" cy="152400"/>
          <a:chOff x="8233287" y="914400"/>
          <a:chExt cx="790924" cy="154802"/>
        </a:xfrm>
      </xdr:grpSpPr>
      <xdr:sp macro="" textlink="">
        <xdr:nvSpPr>
          <xdr:cNvPr id="307" name="Rectangle 306"/>
          <xdr:cNvSpPr/>
        </xdr:nvSpPr>
        <xdr:spPr>
          <a:xfrm>
            <a:off x="8233287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08" name="Rectangle 307"/>
          <xdr:cNvSpPr/>
        </xdr:nvSpPr>
        <xdr:spPr>
          <a:xfrm>
            <a:off x="8375056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09" name="Rectangle 308"/>
          <xdr:cNvSpPr/>
        </xdr:nvSpPr>
        <xdr:spPr>
          <a:xfrm>
            <a:off x="8501903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10" name="Rectangle 309"/>
          <xdr:cNvSpPr/>
        </xdr:nvSpPr>
        <xdr:spPr>
          <a:xfrm>
            <a:off x="8636211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11" name="Rectangle 310"/>
          <xdr:cNvSpPr/>
        </xdr:nvSpPr>
        <xdr:spPr>
          <a:xfrm>
            <a:off x="8777980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12" name="Rectangle 311"/>
          <xdr:cNvSpPr/>
        </xdr:nvSpPr>
        <xdr:spPr>
          <a:xfrm>
            <a:off x="8912288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</xdr:col>
      <xdr:colOff>160020</xdr:colOff>
      <xdr:row>11</xdr:row>
      <xdr:rowOff>30480</xdr:rowOff>
    </xdr:from>
    <xdr:to>
      <xdr:col>2</xdr:col>
      <xdr:colOff>967740</xdr:colOff>
      <xdr:row>11</xdr:row>
      <xdr:rowOff>190500</xdr:rowOff>
    </xdr:to>
    <xdr:grpSp>
      <xdr:nvGrpSpPr>
        <xdr:cNvPr id="166741" name="Groupe 312"/>
        <xdr:cNvGrpSpPr>
          <a:grpSpLocks/>
        </xdr:cNvGrpSpPr>
      </xdr:nvGrpSpPr>
      <xdr:grpSpPr bwMode="auto">
        <a:xfrm>
          <a:off x="2987040" y="2506980"/>
          <a:ext cx="807720" cy="160020"/>
          <a:chOff x="8233287" y="905645"/>
          <a:chExt cx="790924" cy="162691"/>
        </a:xfrm>
      </xdr:grpSpPr>
      <xdr:sp macro="" textlink="">
        <xdr:nvSpPr>
          <xdr:cNvPr id="314" name="Rectangle 313"/>
          <xdr:cNvSpPr/>
        </xdr:nvSpPr>
        <xdr:spPr>
          <a:xfrm>
            <a:off x="8233287" y="913392"/>
            <a:ext cx="11192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15" name="Rectangle 314"/>
          <xdr:cNvSpPr/>
        </xdr:nvSpPr>
        <xdr:spPr>
          <a:xfrm>
            <a:off x="8375056" y="913392"/>
            <a:ext cx="11192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16" name="Rectangle 315"/>
          <xdr:cNvSpPr/>
        </xdr:nvSpPr>
        <xdr:spPr>
          <a:xfrm>
            <a:off x="8501903" y="905645"/>
            <a:ext cx="11192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17" name="Rectangle 316"/>
          <xdr:cNvSpPr/>
        </xdr:nvSpPr>
        <xdr:spPr>
          <a:xfrm>
            <a:off x="8636211" y="913392"/>
            <a:ext cx="11192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18" name="Rectangle 317"/>
          <xdr:cNvSpPr/>
        </xdr:nvSpPr>
        <xdr:spPr>
          <a:xfrm>
            <a:off x="8777980" y="913392"/>
            <a:ext cx="11192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19" name="Rectangle 318"/>
          <xdr:cNvSpPr/>
        </xdr:nvSpPr>
        <xdr:spPr>
          <a:xfrm>
            <a:off x="8912288" y="905645"/>
            <a:ext cx="11192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5</xdr:col>
      <xdr:colOff>114300</xdr:colOff>
      <xdr:row>12</xdr:row>
      <xdr:rowOff>68580</xdr:rowOff>
    </xdr:from>
    <xdr:to>
      <xdr:col>5</xdr:col>
      <xdr:colOff>929640</xdr:colOff>
      <xdr:row>13</xdr:row>
      <xdr:rowOff>0</xdr:rowOff>
    </xdr:to>
    <xdr:grpSp>
      <xdr:nvGrpSpPr>
        <xdr:cNvPr id="166742" name="Groupe 319"/>
        <xdr:cNvGrpSpPr>
          <a:grpSpLocks/>
        </xdr:cNvGrpSpPr>
      </xdr:nvGrpSpPr>
      <xdr:grpSpPr bwMode="auto">
        <a:xfrm>
          <a:off x="6370320" y="2758440"/>
          <a:ext cx="815340" cy="160020"/>
          <a:chOff x="8233287" y="914400"/>
          <a:chExt cx="790924" cy="154802"/>
        </a:xfrm>
      </xdr:grpSpPr>
      <xdr:sp macro="" textlink="">
        <xdr:nvSpPr>
          <xdr:cNvPr id="321" name="Rectangle 320"/>
          <xdr:cNvSpPr/>
        </xdr:nvSpPr>
        <xdr:spPr>
          <a:xfrm>
            <a:off x="8233287" y="914400"/>
            <a:ext cx="110877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22" name="Rectangle 321"/>
          <xdr:cNvSpPr/>
        </xdr:nvSpPr>
        <xdr:spPr>
          <a:xfrm>
            <a:off x="8373731" y="914400"/>
            <a:ext cx="118269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23" name="Rectangle 322"/>
          <xdr:cNvSpPr/>
        </xdr:nvSpPr>
        <xdr:spPr>
          <a:xfrm>
            <a:off x="8499392" y="914400"/>
            <a:ext cx="118269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24" name="Rectangle 323"/>
          <xdr:cNvSpPr/>
        </xdr:nvSpPr>
        <xdr:spPr>
          <a:xfrm>
            <a:off x="8632445" y="914400"/>
            <a:ext cx="118269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25" name="Rectangle 324"/>
          <xdr:cNvSpPr/>
        </xdr:nvSpPr>
        <xdr:spPr>
          <a:xfrm>
            <a:off x="8772889" y="914400"/>
            <a:ext cx="118269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26" name="Rectangle 325"/>
          <xdr:cNvSpPr/>
        </xdr:nvSpPr>
        <xdr:spPr>
          <a:xfrm>
            <a:off x="8913334" y="914400"/>
            <a:ext cx="110877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3</xdr:col>
      <xdr:colOff>144780</xdr:colOff>
      <xdr:row>12</xdr:row>
      <xdr:rowOff>38100</xdr:rowOff>
    </xdr:from>
    <xdr:to>
      <xdr:col>3</xdr:col>
      <xdr:colOff>960120</xdr:colOff>
      <xdr:row>13</xdr:row>
      <xdr:rowOff>0</xdr:rowOff>
    </xdr:to>
    <xdr:grpSp>
      <xdr:nvGrpSpPr>
        <xdr:cNvPr id="166743" name="Groupe 326"/>
        <xdr:cNvGrpSpPr>
          <a:grpSpLocks/>
        </xdr:cNvGrpSpPr>
      </xdr:nvGrpSpPr>
      <xdr:grpSpPr bwMode="auto">
        <a:xfrm>
          <a:off x="4114800" y="2727960"/>
          <a:ext cx="815340" cy="190500"/>
          <a:chOff x="8233287" y="914400"/>
          <a:chExt cx="790924" cy="154802"/>
        </a:xfrm>
      </xdr:grpSpPr>
      <xdr:sp macro="" textlink="">
        <xdr:nvSpPr>
          <xdr:cNvPr id="328" name="Rectangle 327"/>
          <xdr:cNvSpPr/>
        </xdr:nvSpPr>
        <xdr:spPr>
          <a:xfrm>
            <a:off x="8233287" y="914400"/>
            <a:ext cx="110877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29" name="Rectangle 328"/>
          <xdr:cNvSpPr/>
        </xdr:nvSpPr>
        <xdr:spPr>
          <a:xfrm>
            <a:off x="8373731" y="914400"/>
            <a:ext cx="118269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30" name="Rectangle 329"/>
          <xdr:cNvSpPr/>
        </xdr:nvSpPr>
        <xdr:spPr>
          <a:xfrm>
            <a:off x="8499392" y="914400"/>
            <a:ext cx="118269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31" name="Rectangle 330"/>
          <xdr:cNvSpPr/>
        </xdr:nvSpPr>
        <xdr:spPr>
          <a:xfrm>
            <a:off x="8632445" y="914400"/>
            <a:ext cx="118269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32" name="Rectangle 331"/>
          <xdr:cNvSpPr/>
        </xdr:nvSpPr>
        <xdr:spPr>
          <a:xfrm>
            <a:off x="8772889" y="914400"/>
            <a:ext cx="118269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33" name="Rectangle 332"/>
          <xdr:cNvSpPr/>
        </xdr:nvSpPr>
        <xdr:spPr>
          <a:xfrm>
            <a:off x="8913334" y="914400"/>
            <a:ext cx="110877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</xdr:col>
      <xdr:colOff>160020</xdr:colOff>
      <xdr:row>12</xdr:row>
      <xdr:rowOff>45720</xdr:rowOff>
    </xdr:from>
    <xdr:to>
      <xdr:col>4</xdr:col>
      <xdr:colOff>967740</xdr:colOff>
      <xdr:row>13</xdr:row>
      <xdr:rowOff>0</xdr:rowOff>
    </xdr:to>
    <xdr:grpSp>
      <xdr:nvGrpSpPr>
        <xdr:cNvPr id="166744" name="Groupe 333"/>
        <xdr:cNvGrpSpPr>
          <a:grpSpLocks/>
        </xdr:cNvGrpSpPr>
      </xdr:nvGrpSpPr>
      <xdr:grpSpPr bwMode="auto">
        <a:xfrm>
          <a:off x="5273040" y="2735580"/>
          <a:ext cx="807720" cy="182880"/>
          <a:chOff x="8233287" y="905645"/>
          <a:chExt cx="790924" cy="162691"/>
        </a:xfrm>
      </xdr:grpSpPr>
      <xdr:sp macro="" textlink="">
        <xdr:nvSpPr>
          <xdr:cNvPr id="335" name="Rectangle 334"/>
          <xdr:cNvSpPr/>
        </xdr:nvSpPr>
        <xdr:spPr>
          <a:xfrm>
            <a:off x="8233287" y="912424"/>
            <a:ext cx="111923" cy="155912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36" name="Rectangle 335"/>
          <xdr:cNvSpPr/>
        </xdr:nvSpPr>
        <xdr:spPr>
          <a:xfrm>
            <a:off x="8375056" y="912424"/>
            <a:ext cx="111923" cy="155912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37" name="Rectangle 336"/>
          <xdr:cNvSpPr/>
        </xdr:nvSpPr>
        <xdr:spPr>
          <a:xfrm>
            <a:off x="8501903" y="905645"/>
            <a:ext cx="111923" cy="155912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38" name="Rectangle 337"/>
          <xdr:cNvSpPr/>
        </xdr:nvSpPr>
        <xdr:spPr>
          <a:xfrm>
            <a:off x="8636211" y="912424"/>
            <a:ext cx="111923" cy="155912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39" name="Rectangle 338"/>
          <xdr:cNvSpPr/>
        </xdr:nvSpPr>
        <xdr:spPr>
          <a:xfrm>
            <a:off x="8777980" y="912424"/>
            <a:ext cx="111923" cy="155912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40" name="Rectangle 339"/>
          <xdr:cNvSpPr/>
        </xdr:nvSpPr>
        <xdr:spPr>
          <a:xfrm>
            <a:off x="8912288" y="905645"/>
            <a:ext cx="111923" cy="155912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1</xdr:col>
      <xdr:colOff>236220</xdr:colOff>
      <xdr:row>12</xdr:row>
      <xdr:rowOff>38100</xdr:rowOff>
    </xdr:from>
    <xdr:to>
      <xdr:col>1</xdr:col>
      <xdr:colOff>1021080</xdr:colOff>
      <xdr:row>12</xdr:row>
      <xdr:rowOff>190500</xdr:rowOff>
    </xdr:to>
    <xdr:grpSp>
      <xdr:nvGrpSpPr>
        <xdr:cNvPr id="166745" name="Groupe 340"/>
        <xdr:cNvGrpSpPr>
          <a:grpSpLocks/>
        </xdr:cNvGrpSpPr>
      </xdr:nvGrpSpPr>
      <xdr:grpSpPr bwMode="auto">
        <a:xfrm>
          <a:off x="1920240" y="2727960"/>
          <a:ext cx="784860" cy="152400"/>
          <a:chOff x="8233287" y="905645"/>
          <a:chExt cx="790924" cy="162691"/>
        </a:xfrm>
      </xdr:grpSpPr>
      <xdr:sp macro="" textlink="">
        <xdr:nvSpPr>
          <xdr:cNvPr id="342" name="Rectangle 341"/>
          <xdr:cNvSpPr/>
        </xdr:nvSpPr>
        <xdr:spPr>
          <a:xfrm>
            <a:off x="8233287" y="913780"/>
            <a:ext cx="115183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43" name="Rectangle 342"/>
          <xdr:cNvSpPr/>
        </xdr:nvSpPr>
        <xdr:spPr>
          <a:xfrm>
            <a:off x="8371507" y="913780"/>
            <a:ext cx="115183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44" name="Rectangle 343"/>
          <xdr:cNvSpPr/>
        </xdr:nvSpPr>
        <xdr:spPr>
          <a:xfrm>
            <a:off x="8502048" y="905645"/>
            <a:ext cx="115183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45" name="Rectangle 344"/>
          <xdr:cNvSpPr/>
        </xdr:nvSpPr>
        <xdr:spPr>
          <a:xfrm>
            <a:off x="8640267" y="913780"/>
            <a:ext cx="107504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46" name="Rectangle 345"/>
          <xdr:cNvSpPr/>
        </xdr:nvSpPr>
        <xdr:spPr>
          <a:xfrm>
            <a:off x="8778487" y="913780"/>
            <a:ext cx="115183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47" name="Rectangle 346"/>
          <xdr:cNvSpPr/>
        </xdr:nvSpPr>
        <xdr:spPr>
          <a:xfrm>
            <a:off x="8909028" y="905645"/>
            <a:ext cx="115183" cy="154556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1</xdr:col>
      <xdr:colOff>251460</xdr:colOff>
      <xdr:row>13</xdr:row>
      <xdr:rowOff>30480</xdr:rowOff>
    </xdr:from>
    <xdr:to>
      <xdr:col>1</xdr:col>
      <xdr:colOff>1036320</xdr:colOff>
      <xdr:row>13</xdr:row>
      <xdr:rowOff>190500</xdr:rowOff>
    </xdr:to>
    <xdr:grpSp>
      <xdr:nvGrpSpPr>
        <xdr:cNvPr id="166746" name="Groupe 348"/>
        <xdr:cNvGrpSpPr>
          <a:grpSpLocks/>
        </xdr:cNvGrpSpPr>
      </xdr:nvGrpSpPr>
      <xdr:grpSpPr bwMode="auto">
        <a:xfrm>
          <a:off x="1935480" y="2948940"/>
          <a:ext cx="784860" cy="160020"/>
          <a:chOff x="8233287" y="905645"/>
          <a:chExt cx="790924" cy="162691"/>
        </a:xfrm>
      </xdr:grpSpPr>
      <xdr:sp macro="" textlink="">
        <xdr:nvSpPr>
          <xdr:cNvPr id="350" name="Rectangle 349"/>
          <xdr:cNvSpPr/>
        </xdr:nvSpPr>
        <xdr:spPr>
          <a:xfrm>
            <a:off x="8233287" y="913392"/>
            <a:ext cx="11518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51" name="Rectangle 350"/>
          <xdr:cNvSpPr/>
        </xdr:nvSpPr>
        <xdr:spPr>
          <a:xfrm>
            <a:off x="8371507" y="913392"/>
            <a:ext cx="11518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52" name="Rectangle 351"/>
          <xdr:cNvSpPr/>
        </xdr:nvSpPr>
        <xdr:spPr>
          <a:xfrm>
            <a:off x="8502048" y="905645"/>
            <a:ext cx="11518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53" name="Rectangle 352"/>
          <xdr:cNvSpPr/>
        </xdr:nvSpPr>
        <xdr:spPr>
          <a:xfrm>
            <a:off x="8640267" y="913392"/>
            <a:ext cx="107504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54" name="Rectangle 353"/>
          <xdr:cNvSpPr/>
        </xdr:nvSpPr>
        <xdr:spPr>
          <a:xfrm>
            <a:off x="8778487" y="913392"/>
            <a:ext cx="11518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55" name="Rectangle 354"/>
          <xdr:cNvSpPr/>
        </xdr:nvSpPr>
        <xdr:spPr>
          <a:xfrm>
            <a:off x="8909028" y="905645"/>
            <a:ext cx="11518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</xdr:col>
      <xdr:colOff>160020</xdr:colOff>
      <xdr:row>13</xdr:row>
      <xdr:rowOff>38100</xdr:rowOff>
    </xdr:from>
    <xdr:to>
      <xdr:col>4</xdr:col>
      <xdr:colOff>967740</xdr:colOff>
      <xdr:row>14</xdr:row>
      <xdr:rowOff>0</xdr:rowOff>
    </xdr:to>
    <xdr:grpSp>
      <xdr:nvGrpSpPr>
        <xdr:cNvPr id="166747" name="Groupe 355"/>
        <xdr:cNvGrpSpPr>
          <a:grpSpLocks/>
        </xdr:cNvGrpSpPr>
      </xdr:nvGrpSpPr>
      <xdr:grpSpPr bwMode="auto">
        <a:xfrm>
          <a:off x="5273040" y="2956560"/>
          <a:ext cx="807720" cy="175260"/>
          <a:chOff x="8233287" y="914400"/>
          <a:chExt cx="790924" cy="154802"/>
        </a:xfrm>
      </xdr:grpSpPr>
      <xdr:sp macro="" textlink="">
        <xdr:nvSpPr>
          <xdr:cNvPr id="357" name="Rectangle 356"/>
          <xdr:cNvSpPr/>
        </xdr:nvSpPr>
        <xdr:spPr>
          <a:xfrm>
            <a:off x="8233287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58" name="Rectangle 357"/>
          <xdr:cNvSpPr/>
        </xdr:nvSpPr>
        <xdr:spPr>
          <a:xfrm>
            <a:off x="8375056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59" name="Rectangle 358"/>
          <xdr:cNvSpPr/>
        </xdr:nvSpPr>
        <xdr:spPr>
          <a:xfrm>
            <a:off x="8501903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60" name="Rectangle 359"/>
          <xdr:cNvSpPr/>
        </xdr:nvSpPr>
        <xdr:spPr>
          <a:xfrm>
            <a:off x="8636211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61" name="Rectangle 360"/>
          <xdr:cNvSpPr/>
        </xdr:nvSpPr>
        <xdr:spPr>
          <a:xfrm>
            <a:off x="8777980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62" name="Rectangle 361"/>
          <xdr:cNvSpPr/>
        </xdr:nvSpPr>
        <xdr:spPr>
          <a:xfrm>
            <a:off x="8912288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5</xdr:col>
      <xdr:colOff>114300</xdr:colOff>
      <xdr:row>13</xdr:row>
      <xdr:rowOff>45720</xdr:rowOff>
    </xdr:from>
    <xdr:to>
      <xdr:col>5</xdr:col>
      <xdr:colOff>922020</xdr:colOff>
      <xdr:row>13</xdr:row>
      <xdr:rowOff>205740</xdr:rowOff>
    </xdr:to>
    <xdr:grpSp>
      <xdr:nvGrpSpPr>
        <xdr:cNvPr id="166748" name="Groupe 362"/>
        <xdr:cNvGrpSpPr>
          <a:grpSpLocks/>
        </xdr:cNvGrpSpPr>
      </xdr:nvGrpSpPr>
      <xdr:grpSpPr bwMode="auto">
        <a:xfrm>
          <a:off x="6370320" y="2964180"/>
          <a:ext cx="807720" cy="160020"/>
          <a:chOff x="8233287" y="914400"/>
          <a:chExt cx="790924" cy="154802"/>
        </a:xfrm>
      </xdr:grpSpPr>
      <xdr:sp macro="" textlink="">
        <xdr:nvSpPr>
          <xdr:cNvPr id="364" name="Rectangle 363"/>
          <xdr:cNvSpPr/>
        </xdr:nvSpPr>
        <xdr:spPr>
          <a:xfrm>
            <a:off x="8233287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65" name="Rectangle 364"/>
          <xdr:cNvSpPr/>
        </xdr:nvSpPr>
        <xdr:spPr>
          <a:xfrm>
            <a:off x="8375056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66" name="Rectangle 365"/>
          <xdr:cNvSpPr/>
        </xdr:nvSpPr>
        <xdr:spPr>
          <a:xfrm>
            <a:off x="8501903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67" name="Rectangle 366"/>
          <xdr:cNvSpPr/>
        </xdr:nvSpPr>
        <xdr:spPr>
          <a:xfrm>
            <a:off x="8636211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68" name="Rectangle 367"/>
          <xdr:cNvSpPr/>
        </xdr:nvSpPr>
        <xdr:spPr>
          <a:xfrm>
            <a:off x="8777980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69" name="Rectangle 368"/>
          <xdr:cNvSpPr/>
        </xdr:nvSpPr>
        <xdr:spPr>
          <a:xfrm>
            <a:off x="8912288" y="914400"/>
            <a:ext cx="111923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</xdr:col>
      <xdr:colOff>160020</xdr:colOff>
      <xdr:row>13</xdr:row>
      <xdr:rowOff>30480</xdr:rowOff>
    </xdr:from>
    <xdr:to>
      <xdr:col>2</xdr:col>
      <xdr:colOff>967740</xdr:colOff>
      <xdr:row>13</xdr:row>
      <xdr:rowOff>190500</xdr:rowOff>
    </xdr:to>
    <xdr:grpSp>
      <xdr:nvGrpSpPr>
        <xdr:cNvPr id="166749" name="Groupe 369"/>
        <xdr:cNvGrpSpPr>
          <a:grpSpLocks/>
        </xdr:cNvGrpSpPr>
      </xdr:nvGrpSpPr>
      <xdr:grpSpPr bwMode="auto">
        <a:xfrm>
          <a:off x="2987040" y="2948940"/>
          <a:ext cx="807720" cy="160020"/>
          <a:chOff x="8233287" y="905645"/>
          <a:chExt cx="790924" cy="162691"/>
        </a:xfrm>
      </xdr:grpSpPr>
      <xdr:sp macro="" textlink="">
        <xdr:nvSpPr>
          <xdr:cNvPr id="371" name="Rectangle 370"/>
          <xdr:cNvSpPr/>
        </xdr:nvSpPr>
        <xdr:spPr>
          <a:xfrm>
            <a:off x="8233287" y="913392"/>
            <a:ext cx="11192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72" name="Rectangle 371"/>
          <xdr:cNvSpPr/>
        </xdr:nvSpPr>
        <xdr:spPr>
          <a:xfrm>
            <a:off x="8375056" y="913392"/>
            <a:ext cx="11192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73" name="Rectangle 372"/>
          <xdr:cNvSpPr/>
        </xdr:nvSpPr>
        <xdr:spPr>
          <a:xfrm>
            <a:off x="8501903" y="905645"/>
            <a:ext cx="11192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74" name="Rectangle 373"/>
          <xdr:cNvSpPr/>
        </xdr:nvSpPr>
        <xdr:spPr>
          <a:xfrm>
            <a:off x="8636211" y="913392"/>
            <a:ext cx="11192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75" name="Rectangle 374"/>
          <xdr:cNvSpPr/>
        </xdr:nvSpPr>
        <xdr:spPr>
          <a:xfrm>
            <a:off x="8777980" y="913392"/>
            <a:ext cx="11192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76" name="Rectangle 375"/>
          <xdr:cNvSpPr/>
        </xdr:nvSpPr>
        <xdr:spPr>
          <a:xfrm>
            <a:off x="8912288" y="905645"/>
            <a:ext cx="111923" cy="15494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1</xdr:col>
      <xdr:colOff>1013502</xdr:colOff>
      <xdr:row>10</xdr:row>
      <xdr:rowOff>114304</xdr:rowOff>
    </xdr:from>
    <xdr:to>
      <xdr:col>3</xdr:col>
      <xdr:colOff>142906</xdr:colOff>
      <xdr:row>12</xdr:row>
      <xdr:rowOff>125692</xdr:rowOff>
    </xdr:to>
    <xdr:cxnSp macro="">
      <xdr:nvCxnSpPr>
        <xdr:cNvPr id="377" name="Connecteur droit avec flèche 376"/>
        <xdr:cNvCxnSpPr>
          <a:stCxn id="154" idx="3"/>
          <a:endCxn id="328" idx="1"/>
        </xdr:cNvCxnSpPr>
      </xdr:nvCxnSpPr>
      <xdr:spPr>
        <a:xfrm>
          <a:off x="2628942" y="2038354"/>
          <a:ext cx="1381083" cy="466619"/>
        </a:xfrm>
        <a:prstGeom prst="straightConnector1">
          <a:avLst/>
        </a:prstGeom>
        <a:ln w="28575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937260</xdr:colOff>
      <xdr:row>12</xdr:row>
      <xdr:rowOff>152400</xdr:rowOff>
    </xdr:from>
    <xdr:to>
      <xdr:col>4</xdr:col>
      <xdr:colOff>160020</xdr:colOff>
      <xdr:row>13</xdr:row>
      <xdr:rowOff>128512</xdr:rowOff>
    </xdr:to>
    <xdr:cxnSp macro="">
      <xdr:nvCxnSpPr>
        <xdr:cNvPr id="380" name="Connecteur droit avec flèche 379"/>
        <xdr:cNvCxnSpPr>
          <a:endCxn id="357" idx="1"/>
        </xdr:cNvCxnSpPr>
      </xdr:nvCxnSpPr>
      <xdr:spPr>
        <a:xfrm>
          <a:off x="4781550" y="2524125"/>
          <a:ext cx="352425" cy="204712"/>
        </a:xfrm>
        <a:prstGeom prst="straightConnector1">
          <a:avLst/>
        </a:prstGeom>
        <a:ln w="28575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965877</xdr:colOff>
      <xdr:row>13</xdr:row>
      <xdr:rowOff>128565</xdr:rowOff>
    </xdr:from>
    <xdr:to>
      <xdr:col>5</xdr:col>
      <xdr:colOff>114164</xdr:colOff>
      <xdr:row>13</xdr:row>
      <xdr:rowOff>129529</xdr:rowOff>
    </xdr:to>
    <xdr:cxnSp macro="">
      <xdr:nvCxnSpPr>
        <xdr:cNvPr id="382" name="Connecteur droit avec flèche 381"/>
        <xdr:cNvCxnSpPr>
          <a:stCxn id="362" idx="3"/>
          <a:endCxn id="364" idx="1"/>
        </xdr:cNvCxnSpPr>
      </xdr:nvCxnSpPr>
      <xdr:spPr>
        <a:xfrm flipV="1">
          <a:off x="5924592" y="2728890"/>
          <a:ext cx="285708" cy="964"/>
        </a:xfrm>
        <a:prstGeom prst="straightConnector1">
          <a:avLst/>
        </a:prstGeom>
        <a:ln w="28575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</xdr:row>
      <xdr:rowOff>0</xdr:rowOff>
    </xdr:from>
    <xdr:to>
      <xdr:col>1</xdr:col>
      <xdr:colOff>762000</xdr:colOff>
      <xdr:row>1</xdr:row>
      <xdr:rowOff>144780</xdr:rowOff>
    </xdr:to>
    <xdr:grpSp>
      <xdr:nvGrpSpPr>
        <xdr:cNvPr id="166753" name="Groupe 385"/>
        <xdr:cNvGrpSpPr>
          <a:grpSpLocks/>
        </xdr:cNvGrpSpPr>
      </xdr:nvGrpSpPr>
      <xdr:grpSpPr bwMode="auto">
        <a:xfrm>
          <a:off x="1684020" y="182880"/>
          <a:ext cx="762000" cy="144780"/>
          <a:chOff x="8233287" y="905645"/>
          <a:chExt cx="790924" cy="162691"/>
        </a:xfrm>
      </xdr:grpSpPr>
      <xdr:sp macro="" textlink="">
        <xdr:nvSpPr>
          <xdr:cNvPr id="387" name="Rectangle 386"/>
          <xdr:cNvSpPr/>
        </xdr:nvSpPr>
        <xdr:spPr>
          <a:xfrm>
            <a:off x="8233287" y="914208"/>
            <a:ext cx="110729" cy="154128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88" name="Rectangle 387"/>
          <xdr:cNvSpPr/>
        </xdr:nvSpPr>
        <xdr:spPr>
          <a:xfrm>
            <a:off x="8375653" y="914208"/>
            <a:ext cx="110729" cy="154128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89" name="Rectangle 388"/>
          <xdr:cNvSpPr/>
        </xdr:nvSpPr>
        <xdr:spPr>
          <a:xfrm>
            <a:off x="8510110" y="905645"/>
            <a:ext cx="110729" cy="154128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90" name="Rectangle 389"/>
          <xdr:cNvSpPr/>
        </xdr:nvSpPr>
        <xdr:spPr>
          <a:xfrm>
            <a:off x="8636658" y="914208"/>
            <a:ext cx="110729" cy="154128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91" name="Rectangle 390"/>
          <xdr:cNvSpPr/>
        </xdr:nvSpPr>
        <xdr:spPr>
          <a:xfrm>
            <a:off x="8779025" y="914208"/>
            <a:ext cx="110729" cy="154128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92" name="Rectangle 391"/>
          <xdr:cNvSpPr/>
        </xdr:nvSpPr>
        <xdr:spPr>
          <a:xfrm>
            <a:off x="8913482" y="905645"/>
            <a:ext cx="110729" cy="154128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1</xdr:col>
      <xdr:colOff>7620</xdr:colOff>
      <xdr:row>2</xdr:row>
      <xdr:rowOff>45720</xdr:rowOff>
    </xdr:from>
    <xdr:to>
      <xdr:col>1</xdr:col>
      <xdr:colOff>822960</xdr:colOff>
      <xdr:row>3</xdr:row>
      <xdr:rowOff>7620</xdr:rowOff>
    </xdr:to>
    <xdr:grpSp>
      <xdr:nvGrpSpPr>
        <xdr:cNvPr id="166754" name="Groupe 392"/>
        <xdr:cNvGrpSpPr>
          <a:grpSpLocks/>
        </xdr:cNvGrpSpPr>
      </xdr:nvGrpSpPr>
      <xdr:grpSpPr bwMode="auto">
        <a:xfrm>
          <a:off x="1691640" y="411480"/>
          <a:ext cx="815340" cy="144780"/>
          <a:chOff x="8233287" y="914400"/>
          <a:chExt cx="790924" cy="154802"/>
        </a:xfrm>
      </xdr:grpSpPr>
      <xdr:sp macro="" textlink="">
        <xdr:nvSpPr>
          <xdr:cNvPr id="394" name="Rectangle 393"/>
          <xdr:cNvSpPr/>
        </xdr:nvSpPr>
        <xdr:spPr>
          <a:xfrm>
            <a:off x="8233287" y="914400"/>
            <a:ext cx="110877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95" name="Rectangle 394"/>
          <xdr:cNvSpPr/>
        </xdr:nvSpPr>
        <xdr:spPr>
          <a:xfrm>
            <a:off x="8373731" y="914400"/>
            <a:ext cx="118269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96" name="Rectangle 395"/>
          <xdr:cNvSpPr/>
        </xdr:nvSpPr>
        <xdr:spPr>
          <a:xfrm>
            <a:off x="8499392" y="914400"/>
            <a:ext cx="118269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97" name="Rectangle 396"/>
          <xdr:cNvSpPr/>
        </xdr:nvSpPr>
        <xdr:spPr>
          <a:xfrm>
            <a:off x="8632445" y="914400"/>
            <a:ext cx="118269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98" name="Rectangle 397"/>
          <xdr:cNvSpPr/>
        </xdr:nvSpPr>
        <xdr:spPr>
          <a:xfrm>
            <a:off x="8772889" y="914400"/>
            <a:ext cx="118269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399" name="Rectangle 398"/>
          <xdr:cNvSpPr/>
        </xdr:nvSpPr>
        <xdr:spPr>
          <a:xfrm>
            <a:off x="8913334" y="914400"/>
            <a:ext cx="110877" cy="154802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  <pageSetUpPr fitToPage="1"/>
  </sheetPr>
  <dimension ref="A1:BG140"/>
  <sheetViews>
    <sheetView tabSelected="1" zoomScale="60" zoomScaleNormal="60" workbookViewId="0">
      <selection activeCell="P30" sqref="P30"/>
    </sheetView>
  </sheetViews>
  <sheetFormatPr baseColWidth="10" defaultColWidth="11.42578125" defaultRowHeight="15" x14ac:dyDescent="0.25"/>
  <cols>
    <col min="1" max="1" width="5.42578125" style="70" customWidth="1"/>
    <col min="2" max="9" width="16.5703125" style="17" customWidth="1"/>
    <col min="10" max="10" width="11" style="17" customWidth="1" collapsed="1"/>
    <col min="11" max="11" width="36.7109375" customWidth="1"/>
    <col min="12" max="59" width="11.42578125" style="11"/>
    <col min="60" max="16384" width="11.42578125" style="10"/>
  </cols>
  <sheetData>
    <row r="1" spans="1:59" s="15" customFormat="1" ht="22.5" customHeight="1" thickBot="1" x14ac:dyDescent="0.3">
      <c r="A1" s="114"/>
      <c r="B1" s="16"/>
      <c r="C1" s="16"/>
      <c r="D1" s="16"/>
      <c r="E1" s="16"/>
      <c r="F1" s="16"/>
      <c r="G1" s="16"/>
      <c r="H1" s="16"/>
      <c r="I1" s="16"/>
      <c r="J1" s="20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6"/>
    </row>
    <row r="2" spans="1:59" s="15" customFormat="1" ht="16.5" thickBot="1" x14ac:dyDescent="0.3">
      <c r="A2" s="115"/>
      <c r="B2" s="116"/>
      <c r="C2" s="116"/>
      <c r="D2" s="116"/>
      <c r="E2" s="116"/>
      <c r="F2" s="116"/>
      <c r="G2" s="116"/>
      <c r="H2" s="116"/>
      <c r="I2" s="116"/>
      <c r="J2" s="1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Y2" s="16"/>
      <c r="AZ2" s="16"/>
      <c r="BA2" s="16"/>
      <c r="BB2" s="16"/>
      <c r="BC2" s="16"/>
      <c r="BD2" s="16"/>
      <c r="BE2" s="16"/>
      <c r="BF2" s="16"/>
      <c r="BG2" s="16"/>
    </row>
    <row r="3" spans="1:59" s="15" customFormat="1" ht="15.75" customHeight="1" x14ac:dyDescent="0.25">
      <c r="A3" s="117"/>
      <c r="B3" s="118"/>
      <c r="C3" s="119"/>
      <c r="D3" s="119"/>
      <c r="E3" s="119"/>
      <c r="F3" s="119"/>
      <c r="G3" s="119"/>
      <c r="H3" s="119"/>
      <c r="I3" s="119"/>
      <c r="J3" s="119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</row>
    <row r="4" spans="1:59" s="15" customFormat="1" ht="13.5" customHeight="1" x14ac:dyDescent="0.25">
      <c r="A4" s="120"/>
      <c r="B4" s="20"/>
      <c r="C4" s="20"/>
      <c r="D4" s="20"/>
      <c r="E4" s="20"/>
      <c r="F4" s="20"/>
      <c r="G4" s="20"/>
      <c r="H4" s="20"/>
      <c r="I4" s="20"/>
      <c r="J4" s="20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</row>
    <row r="5" spans="1:59" s="23" customFormat="1" ht="25.5" customHeight="1" thickBot="1" x14ac:dyDescent="0.3">
      <c r="A5" s="62">
        <f>COLUMN(A10)</f>
        <v>1</v>
      </c>
      <c r="B5" s="62">
        <f t="shared" ref="B5:K5" si="0">COLUMN(B10)</f>
        <v>2</v>
      </c>
      <c r="C5" s="62">
        <f t="shared" si="0"/>
        <v>3</v>
      </c>
      <c r="D5" s="62">
        <f t="shared" si="0"/>
        <v>4</v>
      </c>
      <c r="E5" s="62">
        <f t="shared" si="0"/>
        <v>5</v>
      </c>
      <c r="F5" s="62">
        <f t="shared" si="0"/>
        <v>6</v>
      </c>
      <c r="G5" s="62">
        <f t="shared" si="0"/>
        <v>7</v>
      </c>
      <c r="H5" s="62">
        <f t="shared" si="0"/>
        <v>8</v>
      </c>
      <c r="I5" s="62">
        <f t="shared" si="0"/>
        <v>9</v>
      </c>
      <c r="J5" s="62">
        <f t="shared" si="0"/>
        <v>10</v>
      </c>
      <c r="K5" s="62">
        <f t="shared" si="0"/>
        <v>11</v>
      </c>
    </row>
    <row r="6" spans="1:59" s="25" customFormat="1" ht="29.25" customHeight="1" thickBot="1" x14ac:dyDescent="0.3">
      <c r="A6" s="63"/>
      <c r="B6" s="24"/>
      <c r="C6" s="24"/>
      <c r="D6" s="24"/>
      <c r="E6" s="24"/>
      <c r="F6" s="24"/>
      <c r="G6" s="24"/>
      <c r="H6" s="24"/>
      <c r="I6" s="24"/>
      <c r="J6" s="24"/>
      <c r="K6" s="79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</row>
    <row r="7" spans="1:59" s="28" customFormat="1" ht="14.25" customHeight="1" x14ac:dyDescent="0.25">
      <c r="A7" s="64" t="s">
        <v>27</v>
      </c>
      <c r="B7" s="128" t="s">
        <v>37</v>
      </c>
      <c r="C7" s="129"/>
      <c r="D7" s="129"/>
      <c r="E7" s="129"/>
      <c r="F7" s="129"/>
      <c r="G7" s="129"/>
      <c r="H7" s="129"/>
      <c r="I7" s="130"/>
      <c r="J7" s="78" t="s">
        <v>27</v>
      </c>
      <c r="K7" s="80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BG7" s="27"/>
    </row>
    <row r="8" spans="1:59" s="28" customFormat="1" ht="14.25" customHeight="1" x14ac:dyDescent="0.25">
      <c r="A8" s="64"/>
      <c r="B8" s="122" t="s">
        <v>41</v>
      </c>
      <c r="C8" s="123"/>
      <c r="D8" s="123"/>
      <c r="E8" s="123"/>
      <c r="F8" s="123"/>
      <c r="G8" s="123"/>
      <c r="H8" s="123"/>
      <c r="I8" s="123"/>
      <c r="J8" s="124"/>
      <c r="K8" s="7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  <c r="BC8" s="27"/>
      <c r="BD8" s="27"/>
      <c r="BE8" s="27"/>
      <c r="BF8" s="27"/>
      <c r="BG8" s="27"/>
    </row>
    <row r="9" spans="1:59" s="28" customFormat="1" ht="32.25" customHeight="1" x14ac:dyDescent="0.25">
      <c r="A9" s="64"/>
      <c r="B9" s="121" t="s">
        <v>34</v>
      </c>
      <c r="C9" s="121"/>
      <c r="D9" s="76"/>
      <c r="E9" s="125" t="s">
        <v>33</v>
      </c>
      <c r="F9" s="126"/>
      <c r="G9" s="127"/>
      <c r="H9" s="60"/>
      <c r="I9" s="61"/>
      <c r="J9" s="85"/>
      <c r="K9" s="7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  <c r="BC9" s="27"/>
      <c r="BD9" s="27"/>
      <c r="BE9" s="27"/>
      <c r="BF9" s="27"/>
      <c r="BG9" s="27"/>
    </row>
    <row r="10" spans="1:59" s="15" customFormat="1" ht="42" x14ac:dyDescent="0.25">
      <c r="A10" s="65" t="s">
        <v>6</v>
      </c>
      <c r="B10" s="45" t="s">
        <v>39</v>
      </c>
      <c r="C10" s="45" t="s">
        <v>42</v>
      </c>
      <c r="D10" s="45" t="s">
        <v>43</v>
      </c>
      <c r="E10" s="81" t="s">
        <v>44</v>
      </c>
      <c r="F10" s="81" t="s">
        <v>45</v>
      </c>
      <c r="G10" s="81" t="s">
        <v>46</v>
      </c>
      <c r="H10" s="58" t="s">
        <v>47</v>
      </c>
      <c r="I10" s="59" t="s">
        <v>40</v>
      </c>
      <c r="J10" s="86" t="s">
        <v>35</v>
      </c>
      <c r="K10" s="82" t="s">
        <v>38</v>
      </c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</row>
    <row r="11" spans="1:59" s="11" customFormat="1" ht="17.25" customHeight="1" x14ac:dyDescent="0.25">
      <c r="A11" s="66">
        <v>1</v>
      </c>
      <c r="B11" s="35" t="s">
        <v>36</v>
      </c>
      <c r="C11" s="18"/>
      <c r="D11" s="47"/>
      <c r="E11" s="47"/>
      <c r="F11" s="47"/>
      <c r="G11" s="47"/>
      <c r="H11" s="37" t="s">
        <v>36</v>
      </c>
      <c r="I11" s="47"/>
      <c r="J11" s="93"/>
      <c r="K11" s="12" t="str">
        <f>IF(DonnéesTechniques!$B$11="X", DonnéesTechniques!$B$10,"")&amp;
IF(DonnéesTechniques!$C$11="X",DonnéesTechniques!$C$10,"")&amp;
IF(DonnéesTechniques!$D$11="X",DonnéesTechniques!$D$10,"")&amp;
IF(DonnéesTechniques!$E$11="X",DonnéesTechniques!$E$10,"")&amp;
IF(DonnéesTechniques!$F$11="X",DonnéesTechniques!$F$10,"")&amp;
IF(DonnéesTechniques!$G$11="X",DonnéesTechniques!$G$10,"")&amp;
IF(DonnéesTechniques!$H$11="X",DonnéesTechniques!$H$10,"")&amp;
IF(DonnéesTechniques!$I$11="X",DonnéesTechniques!$I$10,"")</f>
        <v xml:space="preserve">BP0P3 Elec. BP1-1P2. </v>
      </c>
    </row>
    <row r="12" spans="1:59" s="11" customFormat="1" ht="17.25" customHeight="1" x14ac:dyDescent="0.25">
      <c r="A12" s="66">
        <v>2</v>
      </c>
      <c r="B12" s="35" t="s">
        <v>36</v>
      </c>
      <c r="C12" s="21"/>
      <c r="D12" s="21"/>
      <c r="E12" s="21"/>
      <c r="F12" s="18"/>
      <c r="G12" s="18"/>
      <c r="H12" s="37" t="s">
        <v>36</v>
      </c>
      <c r="I12" s="18"/>
      <c r="J12" s="88"/>
      <c r="K12" s="12" t="str">
        <f>IF(DonnéesTechniques!$B$12="X", DonnéesTechniques!$B$10,"")&amp;
IF(DonnéesTechniques!$C$12="X",DonnéesTechniques!$C$10,"")&amp;
IF(DonnéesTechniques!$D$12="X",DonnéesTechniques!$D$10,"")&amp;
IF(DonnéesTechniques!$E$12="X",DonnéesTechniques!$E$10,"")&amp;
IF(DonnéesTechniques!$F$12="X",DonnéesTechniques!$F$10,"")&amp;
IF(DonnéesTechniques!$G$12="X",DonnéesTechniques!$G$10,"")&amp;
IF(DonnéesTechniques!$H$12="X",DonnéesTechniques!$H$10,"")&amp;
IF(DonnéesTechniques!$I$12="X",DonnéesTechniques!$I$10,"")</f>
        <v xml:space="preserve">BP0P3 Elec. BP1-1P2. </v>
      </c>
    </row>
    <row r="13" spans="1:59" s="11" customFormat="1" ht="17.25" customHeight="1" x14ac:dyDescent="0.25">
      <c r="A13" s="66">
        <v>3</v>
      </c>
      <c r="B13" s="35" t="s">
        <v>36</v>
      </c>
      <c r="C13" s="21"/>
      <c r="D13" s="21"/>
      <c r="E13" s="21"/>
      <c r="F13" s="18"/>
      <c r="G13" s="18"/>
      <c r="H13" s="37" t="s">
        <v>36</v>
      </c>
      <c r="I13" s="74"/>
      <c r="J13" s="88"/>
      <c r="K13" s="12" t="str">
        <f>IF(DonnéesTechniques!$B$13="X", DonnéesTechniques!$B$10,"")&amp;
IF(DonnéesTechniques!$C$13="X",DonnéesTechniques!$C$10,"")&amp;
IF(DonnéesTechniques!$D$13="X",DonnéesTechniques!$D$10,"")&amp;
IF(DonnéesTechniques!$E$13="X",DonnéesTechniques!$E$10,"")&amp;
IF(DonnéesTechniques!$F$13="X",DonnéesTechniques!$F$10,"")&amp;
IF(DonnéesTechniques!$G$13="X",DonnéesTechniques!$G$10,"")&amp;
IF(DonnéesTechniques!$H$13="X",DonnéesTechniques!$H$10,"")&amp;
IF(DonnéesTechniques!$I$13="X",DonnéesTechniques!$I$10,"")</f>
        <v xml:space="preserve">BP0P3 Elec. BP1-1P2. </v>
      </c>
    </row>
    <row r="14" spans="1:59" s="11" customFormat="1" ht="17.25" customHeight="1" x14ac:dyDescent="0.25">
      <c r="A14" s="66">
        <v>4</v>
      </c>
      <c r="B14" s="35" t="s">
        <v>36</v>
      </c>
      <c r="C14" s="21"/>
      <c r="D14" s="21"/>
      <c r="E14" s="21"/>
      <c r="F14" s="18"/>
      <c r="G14" s="18"/>
      <c r="H14" s="37" t="s">
        <v>36</v>
      </c>
      <c r="I14" s="18"/>
      <c r="J14" s="88"/>
      <c r="K14" s="12" t="str">
        <f>IF(DonnéesTechniques!$B$14="X", DonnéesTechniques!$B$10,"")&amp;
IF(DonnéesTechniques!$C$14="X",DonnéesTechniques!$C$10,"")&amp;
IF(DonnéesTechniques!$D$14="X",DonnéesTechniques!$D$10,"")&amp;
IF(DonnéesTechniques!$E$14="X",DonnéesTechniques!$E$10,"")&amp;
IF(DonnéesTechniques!$F$14="X",DonnéesTechniques!$F$10,"")&amp;
IF(DonnéesTechniques!$G$14="X",DonnéesTechniques!$G$10,"")&amp;
IF(DonnéesTechniques!$H$14="X",DonnéesTechniques!$H$10,"")&amp;
IF(DonnéesTechniques!$I$14="X",DonnéesTechniques!$I$10,"")</f>
        <v xml:space="preserve">BP0P3 Elec. BP1-1P2. </v>
      </c>
    </row>
    <row r="15" spans="1:59" s="11" customFormat="1" ht="17.25" customHeight="1" x14ac:dyDescent="0.25">
      <c r="A15" s="66">
        <v>5</v>
      </c>
      <c r="B15" s="35" t="s">
        <v>36</v>
      </c>
      <c r="C15" s="21"/>
      <c r="D15" s="21"/>
      <c r="E15" s="21"/>
      <c r="F15" s="18"/>
      <c r="G15" s="18"/>
      <c r="H15" s="37" t="s">
        <v>36</v>
      </c>
      <c r="I15" s="18"/>
      <c r="J15" s="88"/>
      <c r="K15" s="12" t="str">
        <f>IF(DonnéesTechniques!$B$15="X", DonnéesTechniques!$B$10,"")&amp;
IF(DonnéesTechniques!$C$15="X",DonnéesTechniques!$C$10,"")&amp;
IF(DonnéesTechniques!$D$15="X",DonnéesTechniques!$D$10,"")&amp;
IF(DonnéesTechniques!$E$15="X",DonnéesTechniques!$E$10,"")&amp;
IF(DonnéesTechniques!$F$15="X",DonnéesTechniques!$F$10,"")&amp;
IF(DonnéesTechniques!$G$15="X",DonnéesTechniques!$G$10,"")&amp;
IF(DonnéesTechniques!$H$15="X",DonnéesTechniques!$H$10,"")&amp;
IF(DonnéesTechniques!$I$15="X",DonnéesTechniques!$I$10,"")</f>
        <v xml:space="preserve">BP0P3 Elec. BP1-1P2. </v>
      </c>
    </row>
    <row r="16" spans="1:59" s="11" customFormat="1" ht="17.25" customHeight="1" x14ac:dyDescent="0.25">
      <c r="A16" s="66">
        <v>6</v>
      </c>
      <c r="B16" s="35" t="s">
        <v>36</v>
      </c>
      <c r="C16" s="21"/>
      <c r="D16" s="21"/>
      <c r="E16" s="21"/>
      <c r="F16" s="18"/>
      <c r="G16" s="18"/>
      <c r="H16" s="37" t="s">
        <v>36</v>
      </c>
      <c r="I16" s="18"/>
      <c r="J16" s="88"/>
      <c r="K16" s="12" t="str">
        <f>IF(DonnéesTechniques!$B$16="X", DonnéesTechniques!$B$10,"")&amp;
IF(DonnéesTechniques!$C$16="X",DonnéesTechniques!$C$10,"")&amp;
IF(DonnéesTechniques!$D$16="X",DonnéesTechniques!$D$10,"")&amp;
IF(DonnéesTechniques!$E$16="X",DonnéesTechniques!$E$10,"")&amp;
IF(DonnéesTechniques!$F$16="X",DonnéesTechniques!$F$10,"")&amp;
IF(DonnéesTechniques!$G$16="X",DonnéesTechniques!$G$10,"")&amp;
IF(DonnéesTechniques!$H$16="X",DonnéesTechniques!$H$10,"")&amp;
IF(DonnéesTechniques!$I$16="X",DonnéesTechniques!$I$10,"")</f>
        <v xml:space="preserve">BP0P3 Elec. BP1-1P2. </v>
      </c>
    </row>
    <row r="17" spans="1:11" s="11" customFormat="1" ht="17.25" customHeight="1" x14ac:dyDescent="0.25">
      <c r="A17" s="66">
        <v>7</v>
      </c>
      <c r="B17" s="35" t="s">
        <v>36</v>
      </c>
      <c r="C17" s="21"/>
      <c r="D17" s="21"/>
      <c r="E17" s="21"/>
      <c r="F17" s="18"/>
      <c r="G17" s="18"/>
      <c r="H17" s="37" t="s">
        <v>36</v>
      </c>
      <c r="I17" s="18"/>
      <c r="J17" s="88"/>
      <c r="K17" s="12" t="str">
        <f>IF(DonnéesTechniques!$B$17="X", DonnéesTechniques!$B$10,"")&amp;
IF(DonnéesTechniques!$C$17="X",DonnéesTechniques!$C$10,"")&amp;
IF(DonnéesTechniques!$D$17="X",DonnéesTechniques!$D$10,"")&amp;
IF(DonnéesTechniques!$E$17="X",DonnéesTechniques!$E$10,"")&amp;
IF(DonnéesTechniques!$F$17="X",DonnéesTechniques!$F$10,"")&amp;
IF(DonnéesTechniques!$G$17="X",DonnéesTechniques!$G$10,"")&amp;
IF(DonnéesTechniques!$H$17="X",DonnéesTechniques!$H$10,"")&amp;
IF(DonnéesTechniques!$I$17="X",DonnéesTechniques!$I$10,"")</f>
        <v xml:space="preserve">BP0P3 Elec. BP1-1P2. </v>
      </c>
    </row>
    <row r="18" spans="1:11" s="11" customFormat="1" ht="17.25" customHeight="1" x14ac:dyDescent="0.25">
      <c r="A18" s="66">
        <v>8</v>
      </c>
      <c r="B18" s="35" t="s">
        <v>36</v>
      </c>
      <c r="C18" s="21"/>
      <c r="D18" s="44"/>
      <c r="E18" s="44"/>
      <c r="F18" s="18"/>
      <c r="G18" s="18"/>
      <c r="H18" s="37" t="s">
        <v>36</v>
      </c>
      <c r="I18" s="74"/>
      <c r="J18" s="88"/>
      <c r="K18" s="12" t="str">
        <f>IF(DonnéesTechniques!$B$18="X", DonnéesTechniques!$B$10,"")&amp;
IF(DonnéesTechniques!$C$18="X",DonnéesTechniques!$C$10,"")&amp;
IF(DonnéesTechniques!$D$18="X",DonnéesTechniques!$D$10,"")&amp;
IF(DonnéesTechniques!$E$18="X",DonnéesTechniques!$E$10,"")&amp;
IF(DonnéesTechniques!$F$18="X",DonnéesTechniques!$F$10,"")&amp;
IF(DonnéesTechniques!$G$18="X",DonnéesTechniques!$G$10,"")&amp;
IF(DonnéesTechniques!$H$18="X",DonnéesTechniques!$H$10,"")&amp;
IF(DonnéesTechniques!$I$18="X",DonnéesTechniques!$I$10,"")</f>
        <v xml:space="preserve">BP0P3 Elec. BP1-1P2. </v>
      </c>
    </row>
    <row r="19" spans="1:11" s="100" customFormat="1" ht="17.25" customHeight="1" x14ac:dyDescent="0.25">
      <c r="A19" s="95">
        <v>9</v>
      </c>
      <c r="B19" s="97" t="s">
        <v>36</v>
      </c>
      <c r="C19" s="98"/>
      <c r="D19" s="98"/>
      <c r="E19" s="98"/>
      <c r="F19" s="96"/>
      <c r="G19" s="96"/>
      <c r="H19" s="98" t="s">
        <v>36</v>
      </c>
      <c r="I19" s="96"/>
      <c r="J19" s="99"/>
      <c r="K19" s="12" t="str">
        <f>IF(DonnéesTechniques!$B$105="X", DonnéesTechniques!$B$10,"")&amp;
IF(DonnéesTechniques!$C$105="X",DonnéesTechniques!$C$10,"")&amp;
IF(DonnéesTechniques!$D$105="X",DonnéesTechniques!$D$10,"")&amp;
IF(DonnéesTechniques!$E$105="X",DonnéesTechniques!$E$10,"")&amp;
IF(DonnéesTechniques!$F$105="X",DonnéesTechniques!$F$10,"")&amp;
IF(DonnéesTechniques!$G$105="X",DonnéesTechniques!$G$10,"")&amp;
IF(DonnéesTechniques!$H$105="X",DonnéesTechniques!$H$10,"")&amp;
IF(DonnéesTechniques!$I$105="X",DonnéesTechniques!$I$10,"")</f>
        <v xml:space="preserve">BP0P3 Elec. </v>
      </c>
    </row>
    <row r="20" spans="1:11" s="11" customFormat="1" ht="17.25" customHeight="1" x14ac:dyDescent="0.25">
      <c r="A20" s="66">
        <v>10</v>
      </c>
      <c r="B20" s="35" t="s">
        <v>36</v>
      </c>
      <c r="C20" s="21"/>
      <c r="D20" s="21"/>
      <c r="E20" s="21"/>
      <c r="F20" s="18"/>
      <c r="G20" s="18"/>
      <c r="H20" s="37" t="s">
        <v>36</v>
      </c>
      <c r="I20" s="18"/>
      <c r="J20" s="88"/>
      <c r="K20" s="12" t="str">
        <f>IF(DonnéesTechniques!$B$20="X", DonnéesTechniques!$B$10,"")&amp;
IF(DonnéesTechniques!$C$20="X",DonnéesTechniques!$C$10,"")&amp;
IF(DonnéesTechniques!$D$20="X",DonnéesTechniques!$D$10,"")&amp;
IF(DonnéesTechniques!$E$20="X",DonnéesTechniques!$E$10,"")&amp;
IF(DonnéesTechniques!$F$20="X",DonnéesTechniques!$F$10,"")&amp;
IF(DonnéesTechniques!$G$20="X",DonnéesTechniques!$G$10,"")&amp;
IF(DonnéesTechniques!$H$20="X",DonnéesTechniques!$H$10,"")&amp;
IF(DonnéesTechniques!$I$20="X",DonnéesTechniques!$I$10,"")</f>
        <v xml:space="preserve">BP0P3 Elec. BP1-1P2. </v>
      </c>
    </row>
    <row r="21" spans="1:11" s="11" customFormat="1" ht="17.25" customHeight="1" x14ac:dyDescent="0.25">
      <c r="A21" s="66">
        <v>11</v>
      </c>
      <c r="B21" s="35" t="s">
        <v>36</v>
      </c>
      <c r="C21" s="21"/>
      <c r="D21" s="21"/>
      <c r="E21" s="21"/>
      <c r="F21" s="18"/>
      <c r="G21" s="18"/>
      <c r="H21" s="37" t="s">
        <v>36</v>
      </c>
      <c r="I21" s="18"/>
      <c r="J21" s="88"/>
      <c r="K21" s="12" t="str">
        <f>IF(DonnéesTechniques!$B$21="X", DonnéesTechniques!$B$10,"")&amp;
IF(DonnéesTechniques!$C$21="X",DonnéesTechniques!$C$10,"")&amp;
IF(DonnéesTechniques!$D$21="X",DonnéesTechniques!$D$10,"")&amp;
IF(DonnéesTechniques!$E$21="X",DonnéesTechniques!$E$10,"")&amp;
IF(DonnéesTechniques!$F$21="X",DonnéesTechniques!$F$10,"")&amp;
IF(DonnéesTechniques!$G$21="X",DonnéesTechniques!$G$10,"")&amp;
IF(DonnéesTechniques!$H$21="X",DonnéesTechniques!$H$10,"")&amp;
IF(DonnéesTechniques!$I$21="X",DonnéesTechniques!$I$10,"")</f>
        <v xml:space="preserve">BP0P3 Elec. BP1-1P2. </v>
      </c>
    </row>
    <row r="22" spans="1:11" s="11" customFormat="1" ht="17.25" customHeight="1" x14ac:dyDescent="0.25">
      <c r="A22" s="66">
        <v>12</v>
      </c>
      <c r="B22" s="35" t="s">
        <v>36</v>
      </c>
      <c r="C22" s="21"/>
      <c r="D22" s="21"/>
      <c r="E22" s="21"/>
      <c r="F22" s="18"/>
      <c r="G22" s="18"/>
      <c r="H22" s="37" t="s">
        <v>36</v>
      </c>
      <c r="I22" s="18"/>
      <c r="J22" s="88"/>
      <c r="K22" s="12" t="str">
        <f>IF(DonnéesTechniques!$B$22="X", DonnéesTechniques!$B$10,"")&amp;
IF(DonnéesTechniques!$C$22="X",DonnéesTechniques!$C$10,"")&amp;
IF(DonnéesTechniques!$D$22="X",DonnéesTechniques!$D$10,"")&amp;
IF(DonnéesTechniques!$E$22="X",DonnéesTechniques!$E$10,"")&amp;
IF(DonnéesTechniques!$F$22="X",DonnéesTechniques!$F$10,"")&amp;
IF(DonnéesTechniques!$G$22="X",DonnéesTechniques!$G$10,"")&amp;
IF(DonnéesTechniques!$H$22="X",DonnéesTechniques!$H$10,"")&amp;
IF(DonnéesTechniques!$I$22="X",DonnéesTechniques!$I$10,"")</f>
        <v xml:space="preserve">BP0P3 Elec. BP1-1P2. </v>
      </c>
    </row>
    <row r="23" spans="1:11" s="11" customFormat="1" ht="17.25" customHeight="1" x14ac:dyDescent="0.25">
      <c r="A23" s="66">
        <v>13</v>
      </c>
      <c r="B23" s="35" t="s">
        <v>36</v>
      </c>
      <c r="C23" s="21"/>
      <c r="D23" s="21"/>
      <c r="E23" s="21"/>
      <c r="F23" s="18"/>
      <c r="G23" s="18"/>
      <c r="H23" s="37" t="s">
        <v>36</v>
      </c>
      <c r="I23" s="18"/>
      <c r="J23" s="88"/>
      <c r="K23" s="12" t="str">
        <f>IF(DonnéesTechniques!$B$23="X", DonnéesTechniques!$B$10,"")&amp;
IF(DonnéesTechniques!$C$23="X",DonnéesTechniques!$C$10,"")&amp;
IF(DonnéesTechniques!$D$23="X",DonnéesTechniques!$D$10,"")&amp;
IF(DonnéesTechniques!$E$23="X",DonnéesTechniques!$E$10,"")&amp;
IF(DonnéesTechniques!$F$23="X",DonnéesTechniques!$F$10,"")&amp;
IF(DonnéesTechniques!$G$23="X",DonnéesTechniques!$G$10,"")&amp;
IF(DonnéesTechniques!$H$23="X",DonnéesTechniques!$H$10,"")&amp;
IF(DonnéesTechniques!$I$23="X",DonnéesTechniques!$I$10,"")</f>
        <v xml:space="preserve">BP0P3 Elec. BP1-1P2. </v>
      </c>
    </row>
    <row r="24" spans="1:11" s="11" customFormat="1" ht="17.25" customHeight="1" x14ac:dyDescent="0.25">
      <c r="A24" s="66">
        <v>14</v>
      </c>
      <c r="B24" s="35" t="s">
        <v>36</v>
      </c>
      <c r="C24" s="21"/>
      <c r="D24" s="21"/>
      <c r="E24" s="21"/>
      <c r="F24" s="18"/>
      <c r="G24" s="18"/>
      <c r="H24" s="37" t="s">
        <v>36</v>
      </c>
      <c r="I24" s="18"/>
      <c r="J24" s="88"/>
      <c r="K24" s="12" t="str">
        <f>IF(DonnéesTechniques!$B$24="X", DonnéesTechniques!$B$10,"")&amp;
IF(DonnéesTechniques!$C$24="X",DonnéesTechniques!$C$10,"")&amp;
IF(DonnéesTechniques!$D$24="X",DonnéesTechniques!$D$10,"")&amp;
IF(DonnéesTechniques!$E$24="X",DonnéesTechniques!$E$10,"")&amp;
IF(DonnéesTechniques!$F$24="X",DonnéesTechniques!$F$10,"")&amp;
IF(DonnéesTechniques!$G$24="X",DonnéesTechniques!$G$10,"")&amp;
IF(DonnéesTechniques!$H$24="X",DonnéesTechniques!$H$10,"")&amp;
IF(DonnéesTechniques!$I$24="X",DonnéesTechniques!$I$10,"")</f>
        <v xml:space="preserve">BP0P3 Elec. BP1-1P2. </v>
      </c>
    </row>
    <row r="25" spans="1:11" s="11" customFormat="1" ht="17.25" customHeight="1" x14ac:dyDescent="0.25">
      <c r="A25" s="66">
        <v>15</v>
      </c>
      <c r="B25" s="35" t="s">
        <v>36</v>
      </c>
      <c r="C25" s="21"/>
      <c r="D25" s="21"/>
      <c r="E25" s="21"/>
      <c r="F25" s="18"/>
      <c r="G25" s="18"/>
      <c r="H25" s="37" t="s">
        <v>36</v>
      </c>
      <c r="I25" s="18"/>
      <c r="J25" s="88"/>
      <c r="K25" s="12" t="str">
        <f>IF(DonnéesTechniques!$B$25="X", DonnéesTechniques!$B$10,"")&amp;
IF(DonnéesTechniques!$C$25="X",DonnéesTechniques!$C$10,"")&amp;
IF(DonnéesTechniques!$D$25="X",DonnéesTechniques!$D$10,"")&amp;
IF(DonnéesTechniques!$E$25="X",DonnéesTechniques!$E$10,"")&amp;
IF(DonnéesTechniques!$F$25="X",DonnéesTechniques!$F$10,"")&amp;
IF(DonnéesTechniques!$G$25="X",DonnéesTechniques!$G$10,"")&amp;
IF(DonnéesTechniques!$H$25="X",DonnéesTechniques!$H$10,"")&amp;
IF(DonnéesTechniques!$I$25="X",DonnéesTechniques!$I$10,"")</f>
        <v xml:space="preserve">BP0P3 Elec. BP1-1P2. </v>
      </c>
    </row>
    <row r="26" spans="1:11" s="11" customFormat="1" ht="17.25" customHeight="1" x14ac:dyDescent="0.25">
      <c r="A26" s="66">
        <v>16</v>
      </c>
      <c r="B26" s="35" t="s">
        <v>36</v>
      </c>
      <c r="C26" s="21"/>
      <c r="D26" s="21"/>
      <c r="E26" s="21"/>
      <c r="F26" s="18"/>
      <c r="G26" s="18"/>
      <c r="H26" s="37" t="s">
        <v>36</v>
      </c>
      <c r="I26" s="18"/>
      <c r="J26" s="88"/>
      <c r="K26" s="12" t="str">
        <f>IF(DonnéesTechniques!$B$26="X", DonnéesTechniques!$B$10,"")&amp;
IF(DonnéesTechniques!$C$26="X",DonnéesTechniques!$C$10,"")&amp;
IF(DonnéesTechniques!$D$26="X",DonnéesTechniques!$D$10,"")&amp;
IF(DonnéesTechniques!$E$26="X",DonnéesTechniques!$E$10,"")&amp;
IF(DonnéesTechniques!$F$26="X",DonnéesTechniques!$F$10,"")&amp;
IF(DonnéesTechniques!$G$26="X",DonnéesTechniques!$G$10,"")&amp;
IF(DonnéesTechniques!$H$26="X",DonnéesTechniques!$H$10,"")&amp;
IF(DonnéesTechniques!$I$26="X",DonnéesTechniques!$I$10,"")</f>
        <v xml:space="preserve">BP0P3 Elec. BP1-1P2. </v>
      </c>
    </row>
    <row r="27" spans="1:11" s="11" customFormat="1" ht="17.25" customHeight="1" x14ac:dyDescent="0.25">
      <c r="A27" s="66">
        <v>17</v>
      </c>
      <c r="B27" s="35" t="s">
        <v>36</v>
      </c>
      <c r="C27" s="21"/>
      <c r="D27" s="21"/>
      <c r="E27" s="21"/>
      <c r="F27" s="18"/>
      <c r="G27" s="18"/>
      <c r="H27" s="37" t="s">
        <v>36</v>
      </c>
      <c r="I27" s="18"/>
      <c r="J27" s="88"/>
      <c r="K27" s="12" t="str">
        <f>IF(DonnéesTechniques!$B$27="X", DonnéesTechniques!$B$10,"")&amp;
IF(DonnéesTechniques!$C$27="X",DonnéesTechniques!$C$10,"")&amp;
IF(DonnéesTechniques!$D$27="X",DonnéesTechniques!$D$10,"")&amp;
IF(DonnéesTechniques!$E$27="X",DonnéesTechniques!$E$10,"")&amp;
IF(DonnéesTechniques!$F$27="X",DonnéesTechniques!$F$10,"")&amp;
IF(DonnéesTechniques!$G$27="X",DonnéesTechniques!$G$10,"")&amp;
IF(DonnéesTechniques!$H$27="X",DonnéesTechniques!$H$10,"")&amp;
IF(DonnéesTechniques!$I$27="X",DonnéesTechniques!$I$10,"")</f>
        <v xml:space="preserve">BP0P3 Elec. BP1-1P2. </v>
      </c>
    </row>
    <row r="28" spans="1:11" s="11" customFormat="1" ht="17.25" customHeight="1" x14ac:dyDescent="0.25">
      <c r="A28" s="66">
        <v>18</v>
      </c>
      <c r="B28" s="35" t="s">
        <v>36</v>
      </c>
      <c r="C28" s="21"/>
      <c r="D28" s="21"/>
      <c r="E28" s="21"/>
      <c r="F28" s="18"/>
      <c r="G28" s="18"/>
      <c r="H28" s="37" t="s">
        <v>36</v>
      </c>
      <c r="I28" s="18"/>
      <c r="J28" s="88"/>
      <c r="K28" s="12" t="str">
        <f>IF(DonnéesTechniques!$B$28="X", DonnéesTechniques!$B$10,"")&amp;
IF(DonnéesTechniques!$C$28="X",DonnéesTechniques!$C$10,"")&amp;
IF(DonnéesTechniques!$D$28="X",DonnéesTechniques!$D$10,"")&amp;
IF(DonnéesTechniques!$E$28="X",DonnéesTechniques!$E$10,"")&amp;
IF(DonnéesTechniques!$F$28="X",DonnéesTechniques!$F$10,"")&amp;
IF(DonnéesTechniques!$G$28="X",DonnéesTechniques!$G$10,"")&amp;
IF(DonnéesTechniques!$H$28="X",DonnéesTechniques!$H$10,"")&amp;
IF(DonnéesTechniques!$I$28="X",DonnéesTechniques!$I$10,"")</f>
        <v xml:space="preserve">BP0P3 Elec. BP1-1P2. </v>
      </c>
    </row>
    <row r="29" spans="1:11" s="11" customFormat="1" ht="17.25" customHeight="1" x14ac:dyDescent="0.25">
      <c r="A29" s="66">
        <v>19</v>
      </c>
      <c r="B29" s="35" t="s">
        <v>36</v>
      </c>
      <c r="C29" s="21"/>
      <c r="D29" s="21"/>
      <c r="E29" s="21"/>
      <c r="F29" s="18"/>
      <c r="G29" s="18"/>
      <c r="H29" s="37" t="s">
        <v>36</v>
      </c>
      <c r="I29" s="18"/>
      <c r="J29" s="88"/>
      <c r="K29" s="12" t="str">
        <f>IF(DonnéesTechniques!$B$29="X", DonnéesTechniques!$B$10,"")&amp;
IF(DonnéesTechniques!$C$29="X",DonnéesTechniques!$C$10,"")&amp;
IF(DonnéesTechniques!$D$29="X",DonnéesTechniques!$D$10,"")&amp;
IF(DonnéesTechniques!$E$29="X",DonnéesTechniques!$E$10,"")&amp;
IF(DonnéesTechniques!$F$29="X",DonnéesTechniques!$F$10,"")&amp;
IF(DonnéesTechniques!$G$29="X",DonnéesTechniques!$G$10,"")&amp;
IF(DonnéesTechniques!$H$29="X",DonnéesTechniques!$H$10,"")&amp;
IF(DonnéesTechniques!$I$29="X",DonnéesTechniques!$I$10,"")</f>
        <v xml:space="preserve">BP0P3 Elec. BP1-1P2. </v>
      </c>
    </row>
    <row r="30" spans="1:11" s="11" customFormat="1" ht="17.25" customHeight="1" x14ac:dyDescent="0.25">
      <c r="A30" s="66">
        <v>20</v>
      </c>
      <c r="B30" s="35" t="s">
        <v>36</v>
      </c>
      <c r="C30" s="21"/>
      <c r="D30" s="21" t="s">
        <v>36</v>
      </c>
      <c r="E30" s="21"/>
      <c r="F30" s="18"/>
      <c r="G30" s="18"/>
      <c r="H30" s="37" t="s">
        <v>36</v>
      </c>
      <c r="I30" s="18"/>
      <c r="J30" s="88"/>
      <c r="K30" s="12" t="str">
        <f>IF(DonnéesTechniques!$B$30="X", DonnéesTechniques!$B$10,"")&amp;
IF(DonnéesTechniques!$C$30="X",DonnéesTechniques!$C$10,"")&amp;
IF(DonnéesTechniques!$D$30="X",DonnéesTechniques!$D$10,"")&amp;
IF(DonnéesTechniques!$E$30="X",DonnéesTechniques!$E$10,"")&amp;
IF(DonnéesTechniques!$F$30="X",DonnéesTechniques!$F$10,"")&amp;
IF(DonnéesTechniques!$G$30="X",DonnéesTechniques!$G$10,"")&amp;
IF(DonnéesTechniques!$H$30="X",DonnéesTechniques!$H$10,"")&amp;
IF(DonnéesTechniques!$I$30="X",DonnéesTechniques!$I$10,"")</f>
        <v xml:space="preserve">BP0P3 Elec. BP0 Li. BP1-1P2. </v>
      </c>
    </row>
    <row r="31" spans="1:11" s="11" customFormat="1" ht="17.25" customHeight="1" x14ac:dyDescent="0.25">
      <c r="A31" s="66">
        <v>22</v>
      </c>
      <c r="B31" s="35" t="s">
        <v>36</v>
      </c>
      <c r="C31" s="21"/>
      <c r="D31" s="21"/>
      <c r="E31" s="21"/>
      <c r="F31" s="18"/>
      <c r="G31" s="18"/>
      <c r="H31" s="37" t="s">
        <v>36</v>
      </c>
      <c r="I31" s="18"/>
      <c r="J31" s="88"/>
      <c r="K31" s="12" t="str">
        <f>IF(DonnéesTechniques!$B$31="X", DonnéesTechniques!$B$10,"")&amp;
IF(DonnéesTechniques!$C$31="X",DonnéesTechniques!$C$10,"")&amp;
IF(DonnéesTechniques!$D$31="X",DonnéesTechniques!$D$10,"")&amp;
IF(DonnéesTechniques!$E$31="X",DonnéesTechniques!$E$10,"")&amp;
IF(DonnéesTechniques!$F$31="X",DonnéesTechniques!$F$10,"")&amp;
IF(DonnéesTechniques!$G$31="X",DonnéesTechniques!$G$10,"")&amp;
IF(DonnéesTechniques!$H$31="X",DonnéesTechniques!$H$10,"")&amp;
IF(DonnéesTechniques!$I$31="X",DonnéesTechniques!$I$10,"")</f>
        <v xml:space="preserve">BP0P3 Elec. BP1-1P2. </v>
      </c>
    </row>
    <row r="32" spans="1:11" s="11" customFormat="1" ht="17.25" customHeight="1" x14ac:dyDescent="0.25">
      <c r="A32" s="66">
        <v>23</v>
      </c>
      <c r="B32" s="35" t="s">
        <v>36</v>
      </c>
      <c r="C32" s="21"/>
      <c r="D32" s="21"/>
      <c r="E32" s="21"/>
      <c r="F32" s="18"/>
      <c r="G32" s="18"/>
      <c r="H32" s="37" t="s">
        <v>36</v>
      </c>
      <c r="I32" s="18"/>
      <c r="J32" s="89"/>
      <c r="K32" s="12" t="str">
        <f>IF(DonnéesTechniques!$B$32="X", DonnéesTechniques!$B$10,"")&amp;
IF(DonnéesTechniques!$C$32="X",DonnéesTechniques!$C$10,"")&amp;
IF(DonnéesTechniques!$D$32="X",DonnéesTechniques!$D$10,"")&amp;
IF(DonnéesTechniques!$E$32="X",DonnéesTechniques!$E$10,"")&amp;
IF(DonnéesTechniques!$F$32="X",DonnéesTechniques!$F$10,"")&amp;
IF(DonnéesTechniques!$G$32="X",DonnéesTechniques!$G$10,"")&amp;
IF(DonnéesTechniques!$H$32="X",DonnéesTechniques!$H$10,"")&amp;
IF(DonnéesTechniques!$I$32="X",DonnéesTechniques!$I$10,"")</f>
        <v xml:space="preserve">BP0P3 Elec. BP1-1P2. </v>
      </c>
    </row>
    <row r="33" spans="1:11" s="11" customFormat="1" ht="17.25" customHeight="1" x14ac:dyDescent="0.25">
      <c r="A33" s="66">
        <v>24</v>
      </c>
      <c r="B33" s="35" t="s">
        <v>36</v>
      </c>
      <c r="C33" s="21"/>
      <c r="D33" s="21"/>
      <c r="E33" s="21"/>
      <c r="F33" s="18"/>
      <c r="G33" s="18"/>
      <c r="H33" s="37" t="s">
        <v>36</v>
      </c>
      <c r="I33" s="18"/>
      <c r="J33" s="89"/>
      <c r="K33" s="12" t="str">
        <f>IF(DonnéesTechniques!$B$33="X", DonnéesTechniques!$B$10,"")&amp;
IF(DonnéesTechniques!$C$33="X",DonnéesTechniques!$C$10,"")&amp;
IF(DonnéesTechniques!$D$33="X",DonnéesTechniques!$D$10,"")&amp;
IF(DonnéesTechniques!$E$33="X",DonnéesTechniques!$E$10,"")&amp;
IF(DonnéesTechniques!$F$33="X",DonnéesTechniques!$F$10,"")&amp;
IF(DonnéesTechniques!$G$33="X",DonnéesTechniques!$G$10,"")&amp;
IF(DonnéesTechniques!$H$33="X",DonnéesTechniques!$H$10,"")&amp;
IF(DonnéesTechniques!$I$33="X",DonnéesTechniques!$I$10,"")</f>
        <v xml:space="preserve">BP0P3 Elec. BP1-1P2. </v>
      </c>
    </row>
    <row r="34" spans="1:11" s="11" customFormat="1" ht="17.25" customHeight="1" x14ac:dyDescent="0.25">
      <c r="A34" s="67">
        <v>25</v>
      </c>
      <c r="B34" s="35" t="s">
        <v>36</v>
      </c>
      <c r="C34" s="21"/>
      <c r="D34" s="21"/>
      <c r="E34" s="21"/>
      <c r="F34" s="18"/>
      <c r="G34" s="18"/>
      <c r="H34" s="37" t="s">
        <v>36</v>
      </c>
      <c r="I34" s="18"/>
      <c r="J34" s="89"/>
      <c r="K34" s="12" t="str">
        <f>IF(DonnéesTechniques!$B$34="X", DonnéesTechniques!$B$10,"")&amp;
IF(DonnéesTechniques!$C$34="X",DonnéesTechniques!$C$10,"")&amp;
IF(DonnéesTechniques!$D$34="X",DonnéesTechniques!$D$10,"")&amp;
IF(DonnéesTechniques!$E$34="X",DonnéesTechniques!$E$10,"")&amp;
IF(DonnéesTechniques!$F$34="X",DonnéesTechniques!$F$10,"")&amp;
IF(DonnéesTechniques!$G$34="X",DonnéesTechniques!$G$10,"")&amp;
IF(DonnéesTechniques!$H$34="X",DonnéesTechniques!$H$10,"")&amp;
IF(DonnéesTechniques!$I$34="X",DonnéesTechniques!$I$10,"")</f>
        <v xml:space="preserve">BP0P3 Elec. BP1-1P2. </v>
      </c>
    </row>
    <row r="35" spans="1:11" s="11" customFormat="1" ht="17.25" customHeight="1" x14ac:dyDescent="0.25">
      <c r="A35" s="67">
        <v>26</v>
      </c>
      <c r="B35" s="35" t="s">
        <v>36</v>
      </c>
      <c r="C35" s="21"/>
      <c r="D35" s="21"/>
      <c r="E35" s="21"/>
      <c r="F35" s="18"/>
      <c r="G35" s="18"/>
      <c r="H35" s="37" t="s">
        <v>36</v>
      </c>
      <c r="I35" s="21" t="s">
        <v>36</v>
      </c>
      <c r="J35" s="89"/>
      <c r="K35" s="12" t="str">
        <f>IF(DonnéesTechniques!$B$35="X", DonnéesTechniques!$B$10,"")&amp;
IF(DonnéesTechniques!$C$35="X",DonnéesTechniques!$C$10,"")&amp;
IF(DonnéesTechniques!$D$35="X",DonnéesTechniques!$D$10,"")&amp;
IF(DonnéesTechniques!$E$35="X",DonnéesTechniques!$E$10,"")&amp;
IF(DonnéesTechniques!$F$35="X",DonnéesTechniques!$F$10,"")&amp;
IF(DonnéesTechniques!$G$35="X",DonnéesTechniques!$G$10,"")&amp;
IF(DonnéesTechniques!$H$35="X",DonnéesTechniques!$H$10,"")&amp;
IF(DonnéesTechniques!$I$35="X",DonnéesTechniques!$I$10,"")</f>
        <v xml:space="preserve">BP0P3 Elec. BP1-1P2. BP1-2P1. </v>
      </c>
    </row>
    <row r="36" spans="1:11" s="11" customFormat="1" ht="17.25" customHeight="1" x14ac:dyDescent="0.25">
      <c r="A36" s="67">
        <v>27</v>
      </c>
      <c r="B36" s="35" t="s">
        <v>36</v>
      </c>
      <c r="C36" s="21"/>
      <c r="D36" s="21"/>
      <c r="E36" s="21"/>
      <c r="F36" s="74"/>
      <c r="G36" s="74"/>
      <c r="H36" s="37" t="s">
        <v>36</v>
      </c>
      <c r="I36" s="21" t="s">
        <v>36</v>
      </c>
      <c r="J36" s="89"/>
      <c r="K36" s="12" t="str">
        <f>IF(DonnéesTechniques!$B$36="X", DonnéesTechniques!$B$10,"")&amp;
IF(DonnéesTechniques!$C$36="X",DonnéesTechniques!$C$10,"")&amp;
IF(DonnéesTechniques!$D$36="X",DonnéesTechniques!$D$10,"")&amp;
IF(DonnéesTechniques!$E$36="X",DonnéesTechniques!$E$10,"")&amp;
IF(DonnéesTechniques!$F$36="X",DonnéesTechniques!$F$10,"")&amp;
IF(DonnéesTechniques!$G$36="X",DonnéesTechniques!$G$10,"")&amp;
IF(DonnéesTechniques!$H$36="X",DonnéesTechniques!$H$10,"")&amp;
IF(DonnéesTechniques!$I$36="X",DonnéesTechniques!$I$10,"")</f>
        <v xml:space="preserve">BP0P3 Elec. BP1-1P2. BP1-2P1. </v>
      </c>
    </row>
    <row r="37" spans="1:11" s="11" customFormat="1" ht="17.25" customHeight="1" x14ac:dyDescent="0.25">
      <c r="A37" s="67">
        <v>28</v>
      </c>
      <c r="B37" s="35" t="s">
        <v>36</v>
      </c>
      <c r="C37" s="21"/>
      <c r="D37" s="21"/>
      <c r="E37" s="21"/>
      <c r="F37" s="18"/>
      <c r="G37" s="18"/>
      <c r="H37" s="37" t="s">
        <v>36</v>
      </c>
      <c r="I37" s="18"/>
      <c r="J37" s="88"/>
      <c r="K37" s="12" t="str">
        <f>IF(DonnéesTechniques!$B$37="X", DonnéesTechniques!$B$10,"")&amp;
IF(DonnéesTechniques!$C$37="X",DonnéesTechniques!$C$10,"")&amp;
IF(DonnéesTechniques!$D$37="X",DonnéesTechniques!$D$10,"")&amp;
IF(DonnéesTechniques!$E$37="X",DonnéesTechniques!$E$10,"")&amp;
IF(DonnéesTechniques!$F$37="X",DonnéesTechniques!$F$10,"")&amp;
IF(DonnéesTechniques!$G$37="X",DonnéesTechniques!$G$10,"")&amp;
IF(DonnéesTechniques!$H$37="X",DonnéesTechniques!$H$10,"")&amp;
IF(DonnéesTechniques!$I$37="X",DonnéesTechniques!$I$10,"")</f>
        <v xml:space="preserve">BP0P3 Elec. BP1-1P2. </v>
      </c>
    </row>
    <row r="38" spans="1:11" s="11" customFormat="1" ht="17.25" customHeight="1" x14ac:dyDescent="0.25">
      <c r="A38" s="67">
        <v>29</v>
      </c>
      <c r="B38" s="35" t="s">
        <v>36</v>
      </c>
      <c r="C38" s="21"/>
      <c r="D38" s="21"/>
      <c r="E38" s="21"/>
      <c r="F38" s="18"/>
      <c r="G38" s="18"/>
      <c r="H38" s="37" t="s">
        <v>36</v>
      </c>
      <c r="I38" s="21" t="s">
        <v>36</v>
      </c>
      <c r="J38" s="89"/>
      <c r="K38" s="12" t="str">
        <f>IF(DonnéesTechniques!$B$38="X", DonnéesTechniques!$B$10,"")&amp;
IF(DonnéesTechniques!$C$38="X",DonnéesTechniques!$C$10,"")&amp;
IF(DonnéesTechniques!$D$38="X",DonnéesTechniques!$D$10,"")&amp;
IF(DonnéesTechniques!$E$38="X",DonnéesTechniques!$E$10,"")&amp;
IF(DonnéesTechniques!$F$38="X",DonnéesTechniques!$F$10,"")&amp;
IF(DonnéesTechniques!$G$38="X",DonnéesTechniques!$G$10,"")&amp;
IF(DonnéesTechniques!$H$38="X",DonnéesTechniques!$H$10,"")&amp;
IF(DonnéesTechniques!$I$38="X",DonnéesTechniques!$I$10,"")</f>
        <v xml:space="preserve">BP0P3 Elec. BP1-1P2. BP1-2P1. </v>
      </c>
    </row>
    <row r="39" spans="1:11" s="11" customFormat="1" ht="17.25" customHeight="1" x14ac:dyDescent="0.25">
      <c r="A39" s="67">
        <v>30</v>
      </c>
      <c r="B39" s="35" t="s">
        <v>36</v>
      </c>
      <c r="C39" s="21"/>
      <c r="D39" s="21"/>
      <c r="E39" s="21"/>
      <c r="F39" s="74"/>
      <c r="G39" s="74"/>
      <c r="H39" s="37" t="s">
        <v>36</v>
      </c>
      <c r="I39" s="18"/>
      <c r="J39" s="87"/>
      <c r="K39" s="12" t="str">
        <f>IF(DonnéesTechniques!$B$39="X", DonnéesTechniques!$B$10,"")&amp;
IF(DonnéesTechniques!$C$39="X",DonnéesTechniques!$C$10,"")&amp;
IF(DonnéesTechniques!$D$39="X",DonnéesTechniques!$D$10,"")&amp;
IF(DonnéesTechniques!$E$39="X",DonnéesTechniques!$E$10,"")&amp;
IF(DonnéesTechniques!$F$39="X",DonnéesTechniques!$F$10,"")&amp;
IF(DonnéesTechniques!$G$39="X",DonnéesTechniques!$G$10,"")&amp;
IF(DonnéesTechniques!$H$39="X",DonnéesTechniques!$H$10,"")&amp;
IF(DonnéesTechniques!$I$39="X",DonnéesTechniques!$I$10,"")</f>
        <v xml:space="preserve">BP0P3 Elec. BP1-1P2. </v>
      </c>
    </row>
    <row r="40" spans="1:11" s="11" customFormat="1" ht="17.25" customHeight="1" x14ac:dyDescent="0.25">
      <c r="A40" s="67">
        <v>31</v>
      </c>
      <c r="B40" s="35" t="s">
        <v>36</v>
      </c>
      <c r="C40" s="21"/>
      <c r="D40" s="21"/>
      <c r="E40" s="21"/>
      <c r="F40" s="18"/>
      <c r="G40" s="18"/>
      <c r="H40" s="37" t="s">
        <v>36</v>
      </c>
      <c r="I40" s="18"/>
      <c r="J40" s="88"/>
      <c r="K40" s="12" t="str">
        <f>IF(DonnéesTechniques!$B$40="X", DonnéesTechniques!$B$10,"")&amp;
IF(DonnéesTechniques!$C$40="X",DonnéesTechniques!$C$10,"")&amp;
IF(DonnéesTechniques!$D$40="X",DonnéesTechniques!$D$10,"")&amp;
IF(DonnéesTechniques!$E$40="X",DonnéesTechniques!$E$10,"")&amp;
IF(DonnéesTechniques!$F$40="X",DonnéesTechniques!$F$10,"")&amp;
IF(DonnéesTechniques!$G$40="X",DonnéesTechniques!$G$10,"")&amp;
IF(DonnéesTechniques!$H$40="X",DonnéesTechniques!$H$10,"")&amp;
IF(DonnéesTechniques!$I$40="X",DonnéesTechniques!$I$10,"")</f>
        <v xml:space="preserve">BP0P3 Elec. BP1-1P2. </v>
      </c>
    </row>
    <row r="41" spans="1:11" s="11" customFormat="1" ht="17.25" customHeight="1" x14ac:dyDescent="0.25">
      <c r="A41" s="67">
        <v>32</v>
      </c>
      <c r="B41" s="35" t="s">
        <v>36</v>
      </c>
      <c r="C41" s="21"/>
      <c r="D41" s="21"/>
      <c r="E41" s="21"/>
      <c r="F41" s="18"/>
      <c r="G41" s="18"/>
      <c r="H41" s="37" t="s">
        <v>36</v>
      </c>
      <c r="I41" s="18"/>
      <c r="J41" s="88"/>
      <c r="K41" s="12" t="str">
        <f>IF(DonnéesTechniques!$B$41="X", DonnéesTechniques!$B$10,"")&amp;
IF(DonnéesTechniques!$C$41="X",DonnéesTechniques!$C$10,"")&amp;
IF(DonnéesTechniques!$D$41="X",DonnéesTechniques!$D$10,"")&amp;
IF(DonnéesTechniques!$E$41="X",DonnéesTechniques!$E$10,"")&amp;
IF(DonnéesTechniques!$F$41="X",DonnéesTechniques!$F$10,"")&amp;
IF(DonnéesTechniques!$G$41="X",DonnéesTechniques!$G$10,"")&amp;
IF(DonnéesTechniques!$H$41="X",DonnéesTechniques!$H$10,"")&amp;
IF(DonnéesTechniques!$I$41="X",DonnéesTechniques!$I$10,"")</f>
        <v xml:space="preserve">BP0P3 Elec. BP1-1P2. </v>
      </c>
    </row>
    <row r="42" spans="1:11" s="11" customFormat="1" ht="17.25" customHeight="1" x14ac:dyDescent="0.25">
      <c r="A42" s="67">
        <v>33</v>
      </c>
      <c r="B42" s="35" t="s">
        <v>36</v>
      </c>
      <c r="C42" s="21"/>
      <c r="D42" s="21"/>
      <c r="E42" s="21"/>
      <c r="F42" s="18"/>
      <c r="G42" s="18"/>
      <c r="H42" s="37" t="s">
        <v>36</v>
      </c>
      <c r="I42" s="18"/>
      <c r="J42" s="88" t="s">
        <v>36</v>
      </c>
      <c r="K42" s="12" t="str">
        <f>IF(DonnéesTechniques!$B$42="X", DonnéesTechniques!$B$10,"")&amp;
IF(DonnéesTechniques!$C$42="X",DonnéesTechniques!$C$10,"")&amp;
IF(DonnéesTechniques!$D$42="X",DonnéesTechniques!$D$10,"")&amp;
IF(DonnéesTechniques!$E$42="X",DonnéesTechniques!$E$10,"")&amp;
IF(DonnéesTechniques!$F$42="X",DonnéesTechniques!$F$10,"")&amp;
IF(DonnéesTechniques!$G$42="X",DonnéesTechniques!$G$10,"")&amp;
IF(DonnéesTechniques!$H$42="X",DonnéesTechniques!$H$10,"")&amp;
IF(DonnéesTechniques!$I$42="X",DonnéesTechniques!$I$10,"")</f>
        <v xml:space="preserve">BP0P3 Elec. BP1-1P2. </v>
      </c>
    </row>
    <row r="43" spans="1:11" s="11" customFormat="1" ht="17.25" customHeight="1" x14ac:dyDescent="0.25">
      <c r="A43" s="66">
        <v>35</v>
      </c>
      <c r="B43" s="35" t="s">
        <v>36</v>
      </c>
      <c r="C43" s="18"/>
      <c r="D43" s="18"/>
      <c r="E43" s="18"/>
      <c r="F43" s="21" t="s">
        <v>36</v>
      </c>
      <c r="G43" s="21"/>
      <c r="H43" s="19"/>
      <c r="I43" s="18"/>
      <c r="J43" s="89"/>
      <c r="K43" s="12" t="str">
        <f>IF(DonnéesTechniques!$B$43="X", DonnéesTechniques!$B$10,"")&amp;
IF(DonnéesTechniques!$C$43="X",DonnéesTechniques!$C$10,"")&amp;
IF(DonnéesTechniques!$D$43="X",DonnéesTechniques!$D$10,"")&amp;
IF(DonnéesTechniques!$E$43="X",DonnéesTechniques!$E$10,"")&amp;
IF(DonnéesTechniques!$F$43="X",DonnéesTechniques!$F$10,"")&amp;
IF(DonnéesTechniques!$G$43="X",DonnéesTechniques!$G$10,"")&amp;
IF(DonnéesTechniques!$H$43="X",DonnéesTechniques!$H$10,"")&amp;
IF(DonnéesTechniques!$I$43="X",DonnéesTechniques!$I$10,"")</f>
        <v xml:space="preserve">BP0P3 Elec. Bp1-1P1 N1. </v>
      </c>
    </row>
    <row r="44" spans="1:11" s="11" customFormat="1" ht="17.25" customHeight="1" x14ac:dyDescent="0.25">
      <c r="A44" s="66">
        <v>36</v>
      </c>
      <c r="B44" s="35"/>
      <c r="C44" s="46" t="s">
        <v>36</v>
      </c>
      <c r="D44" s="46"/>
      <c r="E44" s="18"/>
      <c r="F44" s="18" t="s">
        <v>36</v>
      </c>
      <c r="G44" s="47"/>
      <c r="H44" s="55"/>
      <c r="I44" s="18"/>
      <c r="J44" s="87"/>
      <c r="K44" s="12" t="str">
        <f>IF(DonnéesTechniques!$B$44="X", DonnéesTechniques!$B$10,"")&amp;
IF(DonnéesTechniques!$C$44="X",DonnéesTechniques!$C$10,"")&amp;
IF(DonnéesTechniques!$D$44="X",DonnéesTechniques!$D$10,"")&amp;
IF(DonnéesTechniques!$E$44="X",DonnéesTechniques!$E$10,"")&amp;
IF(DonnéesTechniques!$F$44="X",DonnéesTechniques!$F$10,"")&amp;
IF(DonnéesTechniques!$G$44="X",DonnéesTechniques!$G$10,"")&amp;
IF(DonnéesTechniques!$H$44="X",DonnéesTechniques!$H$10,"")&amp;
IF(DonnéesTechniques!$I$44="X",DonnéesTechniques!$I$10,"")</f>
        <v xml:space="preserve">BP0P4 Cath. Bp1-1P1 N1. </v>
      </c>
    </row>
    <row r="45" spans="1:11" s="11" customFormat="1" ht="17.25" customHeight="1" x14ac:dyDescent="0.25">
      <c r="A45" s="66">
        <v>38</v>
      </c>
      <c r="B45" s="35" t="s">
        <v>36</v>
      </c>
      <c r="C45" s="48"/>
      <c r="D45" s="48"/>
      <c r="E45" s="18"/>
      <c r="F45" s="18" t="s">
        <v>36</v>
      </c>
      <c r="G45" s="47"/>
      <c r="H45" s="55"/>
      <c r="I45" s="18"/>
      <c r="J45" s="88"/>
      <c r="K45" s="12" t="str">
        <f>IF(DonnéesTechniques!$B$45="X", DonnéesTechniques!$B$10,"")&amp;
IF(DonnéesTechniques!$C$45="X",DonnéesTechniques!$C$10,"")&amp;
IF(DonnéesTechniques!$D$45="X",DonnéesTechniques!$D$10,"")&amp;
IF(DonnéesTechniques!$E$45="X",DonnéesTechniques!$E$10,"")&amp;
IF(DonnéesTechniques!$F$45="X",DonnéesTechniques!$F$10,"")&amp;
IF(DonnéesTechniques!$G$45="X",DonnéesTechniques!$G$10,"")&amp;
IF(DonnéesTechniques!$H$45="X",DonnéesTechniques!$H$10,"")&amp;
IF(DonnéesTechniques!$I$45="X",DonnéesTechniques!$I$10,"")</f>
        <v xml:space="preserve">BP0P3 Elec. Bp1-1P1 N1. </v>
      </c>
    </row>
    <row r="46" spans="1:11" s="11" customFormat="1" ht="17.25" customHeight="1" x14ac:dyDescent="0.25">
      <c r="A46" s="66">
        <v>39</v>
      </c>
      <c r="B46" s="35"/>
      <c r="C46" s="48"/>
      <c r="D46" s="48" t="s">
        <v>36</v>
      </c>
      <c r="E46" s="18"/>
      <c r="F46" s="18"/>
      <c r="G46" s="47"/>
      <c r="H46" s="55"/>
      <c r="I46" s="18"/>
      <c r="J46" s="88"/>
      <c r="K46" s="12" t="str">
        <f>IF(DonnéesTechniques!$B$46="X", DonnéesTechniques!$B$10,"")&amp;
IF(DonnéesTechniques!$C$46="X",DonnéesTechniques!$C$10,"")&amp;
IF(DonnéesTechniques!$D$46="X",DonnéesTechniques!$D$10,"")&amp;
IF(DonnéesTechniques!$E$46="X",DonnéesTechniques!$E$10,"")&amp;
IF(DonnéesTechniques!$F$46="X",DonnéesTechniques!$F$10,"")&amp;
IF(DonnéesTechniques!$G$46="X",DonnéesTechniques!$G$10,"")&amp;
IF(DonnéesTechniques!$H$46="X",DonnéesTechniques!$H$10,"")&amp;
IF(DonnéesTechniques!$I$46="X",DonnéesTechniques!$I$10,"")</f>
        <v xml:space="preserve">BP0 Li. </v>
      </c>
    </row>
    <row r="47" spans="1:11" s="11" customFormat="1" ht="17.25" customHeight="1" x14ac:dyDescent="0.25">
      <c r="A47" s="66">
        <v>40</v>
      </c>
      <c r="B47" s="35"/>
      <c r="C47" s="46" t="s">
        <v>36</v>
      </c>
      <c r="D47" s="46"/>
      <c r="E47" s="18"/>
      <c r="F47" s="18" t="s">
        <v>36</v>
      </c>
      <c r="G47" s="18"/>
      <c r="H47" s="19"/>
      <c r="I47" s="18"/>
      <c r="J47" s="88"/>
      <c r="K47" s="12" t="str">
        <f>IF(DonnéesTechniques!$B$47="X", DonnéesTechniques!$B$10,"")&amp;
IF(DonnéesTechniques!$C$47="X",DonnéesTechniques!$C$10,"")&amp;
IF(DonnéesTechniques!$D$47="X",DonnéesTechniques!$D$10,"")&amp;
IF(DonnéesTechniques!$E$47="X",DonnéesTechniques!$E$10,"")&amp;
IF(DonnéesTechniques!$F$47="X",DonnéesTechniques!$F$10,"")&amp;
IF(DonnéesTechniques!$G$47="X",DonnéesTechniques!$G$10,"")&amp;
IF(DonnéesTechniques!$H$47="X",DonnéesTechniques!$H$10,"")&amp;
IF(DonnéesTechniques!$I$47="X",DonnéesTechniques!$I$10,"")</f>
        <v xml:space="preserve">BP0P4 Cath. Bp1-1P1 N1. </v>
      </c>
    </row>
    <row r="48" spans="1:11" s="11" customFormat="1" ht="17.25" customHeight="1" x14ac:dyDescent="0.25">
      <c r="A48" s="66">
        <v>41</v>
      </c>
      <c r="B48" s="35"/>
      <c r="C48" s="46"/>
      <c r="D48" s="46"/>
      <c r="E48" s="18"/>
      <c r="F48" s="39"/>
      <c r="G48" s="39"/>
      <c r="H48" s="38"/>
      <c r="I48" s="21" t="s">
        <v>36</v>
      </c>
      <c r="J48" s="88"/>
      <c r="K48" s="12" t="str">
        <f>IF(DonnéesTechniques!$B$48="X", DonnéesTechniques!$B$10,"")&amp;
IF(DonnéesTechniques!$C$48="X",DonnéesTechniques!$C$10,"")&amp;
IF(DonnéesTechniques!$D$48="X",DonnéesTechniques!$D$10,"")&amp;
IF(DonnéesTechniques!$E$48="X",DonnéesTechniques!$E$10,"")&amp;
IF(DonnéesTechniques!$F$48="X",DonnéesTechniques!$F$10,"")&amp;
IF(DonnéesTechniques!$G$48="X",DonnéesTechniques!$G$10,"")&amp;
IF(DonnéesTechniques!$H$48="X",DonnéesTechniques!$H$10,"")&amp;
IF(DonnéesTechniques!$I$48="X",DonnéesTechniques!$I$10,"")</f>
        <v xml:space="preserve">BP1-2P1. </v>
      </c>
    </row>
    <row r="49" spans="1:59" s="11" customFormat="1" ht="17.25" customHeight="1" x14ac:dyDescent="0.25">
      <c r="A49" s="66">
        <v>42</v>
      </c>
      <c r="B49" s="35"/>
      <c r="C49" s="46"/>
      <c r="D49" s="46"/>
      <c r="E49" s="18"/>
      <c r="F49" s="18"/>
      <c r="G49" s="18"/>
      <c r="H49" s="19"/>
      <c r="I49" s="21" t="s">
        <v>36</v>
      </c>
      <c r="J49" s="88"/>
      <c r="K49" s="12" t="str">
        <f>IF(DonnéesTechniques!$B$49="X", DonnéesTechniques!$B$10,"")&amp;
IF(DonnéesTechniques!$C$49="X",DonnéesTechniques!$C$10,"")&amp;
IF(DonnéesTechniques!$D$49="X",DonnéesTechniques!$D$10,"")&amp;
IF(DonnéesTechniques!$E$49="X",DonnéesTechniques!$E$10,"")&amp;
IF(DonnéesTechniques!$F$49="X",DonnéesTechniques!$F$10,"")&amp;
IF(DonnéesTechniques!$G$49="X",DonnéesTechniques!$G$10,"")&amp;
IF(DonnéesTechniques!$H$49="X",DonnéesTechniques!$H$10,"")&amp;
IF(DonnéesTechniques!$I$49="X",DonnéesTechniques!$I$10,"")</f>
        <v xml:space="preserve">BP1-2P1. </v>
      </c>
    </row>
    <row r="50" spans="1:59" s="32" customFormat="1" ht="17.25" customHeight="1" x14ac:dyDescent="0.25">
      <c r="A50" s="66">
        <v>43</v>
      </c>
      <c r="B50" s="35"/>
      <c r="C50" s="46"/>
      <c r="D50" s="46"/>
      <c r="E50" s="18"/>
      <c r="F50" s="39"/>
      <c r="G50" s="39"/>
      <c r="H50" s="38"/>
      <c r="I50" s="21" t="s">
        <v>36</v>
      </c>
      <c r="J50" s="88"/>
      <c r="K50" s="12" t="str">
        <f>IF(DonnéesTechniques!$B$50="X", DonnéesTechniques!$B$10,"")&amp;
IF(DonnéesTechniques!$C$50="X",DonnéesTechniques!$C$10,"")&amp;
IF(DonnéesTechniques!$D$50="X",DonnéesTechniques!$D$10,"")&amp;
IF(DonnéesTechniques!$E$50="X",DonnéesTechniques!$E$10,"")&amp;
IF(DonnéesTechniques!$F$50="X",DonnéesTechniques!$F$10,"")&amp;
IF(DonnéesTechniques!$G$50="X",DonnéesTechniques!$G$10,"")&amp;
IF(DonnéesTechniques!$H$50="X",DonnéesTechniques!$H$10,"")&amp;
IF(DonnéesTechniques!$I$50="X",DonnéesTechniques!$I$10,"")</f>
        <v xml:space="preserve">BP1-2P1. </v>
      </c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1"/>
    </row>
    <row r="51" spans="1:59" s="11" customFormat="1" ht="17.25" customHeight="1" x14ac:dyDescent="0.25">
      <c r="A51" s="66">
        <v>44</v>
      </c>
      <c r="B51" s="35"/>
      <c r="C51" s="46"/>
      <c r="D51" s="46"/>
      <c r="E51" s="18"/>
      <c r="F51" s="18"/>
      <c r="G51" s="18"/>
      <c r="H51" s="19"/>
      <c r="I51" s="21" t="s">
        <v>36</v>
      </c>
      <c r="J51" s="88"/>
      <c r="K51" s="12" t="str">
        <f>IF(DonnéesTechniques!$B$51="X", DonnéesTechniques!$B$10,"")&amp;
IF(DonnéesTechniques!$C$51="X",DonnéesTechniques!$C$10,"")&amp;
IF(DonnéesTechniques!$D$51="X",DonnéesTechniques!$D$10,"")&amp;
IF(DonnéesTechniques!$E$51="X",DonnéesTechniques!$E$10,"")&amp;
IF(DonnéesTechniques!$F$51="X",DonnéesTechniques!$F$10,"")&amp;
IF(DonnéesTechniques!$G$51="X",DonnéesTechniques!$G$10,"")&amp;
IF(DonnéesTechniques!$H$51="X",DonnéesTechniques!$H$10,"")&amp;
IF(DonnéesTechniques!$I$51="X",DonnéesTechniques!$I$10,"")</f>
        <v xml:space="preserve">BP1-2P1. </v>
      </c>
    </row>
    <row r="52" spans="1:59" s="32" customFormat="1" ht="17.25" customHeight="1" x14ac:dyDescent="0.25">
      <c r="A52" s="66">
        <v>45</v>
      </c>
      <c r="B52" s="35"/>
      <c r="C52" s="46"/>
      <c r="D52" s="46"/>
      <c r="E52" s="18"/>
      <c r="F52" s="18"/>
      <c r="G52" s="18"/>
      <c r="H52" s="19"/>
      <c r="I52" s="21" t="s">
        <v>36</v>
      </c>
      <c r="J52" s="88"/>
      <c r="K52" s="12" t="str">
        <f>IF(DonnéesTechniques!$B$52="X", DonnéesTechniques!$B$10,"")&amp;
IF(DonnéesTechniques!$C$52="X",DonnéesTechniques!$C$10,"")&amp;
IF(DonnéesTechniques!$D$52="X",DonnéesTechniques!$D$10,"")&amp;
IF(DonnéesTechniques!$E$52="X",DonnéesTechniques!$E$10,"")&amp;
IF(DonnéesTechniques!$F$52="X",DonnéesTechniques!$F$10,"")&amp;
IF(DonnéesTechniques!$G$52="X",DonnéesTechniques!$G$10,"")&amp;
IF(DonnéesTechniques!$H$52="X",DonnéesTechniques!$H$10,"")&amp;
IF(DonnéesTechniques!$I$52="X",DonnéesTechniques!$I$10,"")</f>
        <v xml:space="preserve">BP1-2P1. </v>
      </c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  <c r="BC52" s="11"/>
      <c r="BD52" s="11"/>
      <c r="BE52" s="11"/>
      <c r="BF52" s="11"/>
      <c r="BG52" s="11"/>
    </row>
    <row r="53" spans="1:59" s="11" customFormat="1" ht="17.25" customHeight="1" x14ac:dyDescent="0.25">
      <c r="A53" s="66">
        <v>46</v>
      </c>
      <c r="B53" s="35"/>
      <c r="C53" s="46"/>
      <c r="D53" s="46"/>
      <c r="E53" s="18"/>
      <c r="F53" s="18"/>
      <c r="G53" s="18"/>
      <c r="H53" s="19"/>
      <c r="I53" s="21" t="s">
        <v>36</v>
      </c>
      <c r="J53" s="88"/>
      <c r="K53" s="12" t="str">
        <f>IF(DonnéesTechniques!$B$53="X", DonnéesTechniques!$B$10,"")&amp;
IF(DonnéesTechniques!$C$53="X",DonnéesTechniques!$C$10,"")&amp;
IF(DonnéesTechniques!$D$53="X",DonnéesTechniques!$D$10,"")&amp;
IF(DonnéesTechniques!$E$53="X",DonnéesTechniques!$E$10,"")&amp;
IF(DonnéesTechniques!$F$53="X",DonnéesTechniques!$F$10,"")&amp;
IF(DonnéesTechniques!$G$53="X",DonnéesTechniques!$G$10,"")&amp;
IF(DonnéesTechniques!$H$53="X",DonnéesTechniques!$H$10,"")&amp;
IF(DonnéesTechniques!$I$53="X",DonnéesTechniques!$I$10,"")</f>
        <v xml:space="preserve">BP1-2P1. </v>
      </c>
    </row>
    <row r="54" spans="1:59" s="11" customFormat="1" ht="17.25" customHeight="1" x14ac:dyDescent="0.25">
      <c r="A54" s="66">
        <v>47</v>
      </c>
      <c r="B54" s="35"/>
      <c r="C54" s="46"/>
      <c r="D54" s="46"/>
      <c r="E54" s="18"/>
      <c r="F54" s="18"/>
      <c r="G54" s="18"/>
      <c r="H54" s="19"/>
      <c r="I54" s="21" t="s">
        <v>36</v>
      </c>
      <c r="J54" s="88"/>
      <c r="K54" s="12" t="str">
        <f>IF(DonnéesTechniques!$B$54="X", DonnéesTechniques!$B$10,"")&amp;
IF(DonnéesTechniques!$C$54="X",DonnéesTechniques!$C$10,"")&amp;
IF(DonnéesTechniques!$D$54="X",DonnéesTechniques!$D$10,"")&amp;
IF(DonnéesTechniques!$E$54="X",DonnéesTechniques!$E$10,"")&amp;
IF(DonnéesTechniques!$F$54="X",DonnéesTechniques!$F$10,"")&amp;
IF(DonnéesTechniques!$G$54="X",DonnéesTechniques!$G$10,"")&amp;
IF(DonnéesTechniques!$H$54="X",DonnéesTechniques!$H$10,"")&amp;
IF(DonnéesTechniques!$I$54="X",DonnéesTechniques!$I$10,"")</f>
        <v xml:space="preserve">BP1-2P1. </v>
      </c>
    </row>
    <row r="55" spans="1:59" s="11" customFormat="1" ht="17.25" customHeight="1" x14ac:dyDescent="0.25">
      <c r="A55" s="66">
        <v>48</v>
      </c>
      <c r="B55" s="35"/>
      <c r="C55" s="46"/>
      <c r="D55" s="46"/>
      <c r="E55" s="18"/>
      <c r="F55" s="18"/>
      <c r="G55" s="18"/>
      <c r="H55" s="19"/>
      <c r="I55" s="21" t="s">
        <v>36</v>
      </c>
      <c r="J55" s="88"/>
      <c r="K55" s="12" t="str">
        <f>IF(DonnéesTechniques!$B$55="X", DonnéesTechniques!$B$10,"")&amp;
IF(DonnéesTechniques!$C$55="X",DonnéesTechniques!$C$10,"")&amp;
IF(DonnéesTechniques!$D$55="X",DonnéesTechniques!$D$10,"")&amp;
IF(DonnéesTechniques!$E$55="X",DonnéesTechniques!$E$10,"")&amp;
IF(DonnéesTechniques!$F$55="X",DonnéesTechniques!$F$10,"")&amp;
IF(DonnéesTechniques!$G$55="X",DonnéesTechniques!$G$10,"")&amp;
IF(DonnéesTechniques!$H$55="X",DonnéesTechniques!$H$10,"")&amp;
IF(DonnéesTechniques!$I$55="X",DonnéesTechniques!$I$10,"")</f>
        <v xml:space="preserve">BP1-2P1. </v>
      </c>
    </row>
    <row r="56" spans="1:59" s="11" customFormat="1" ht="17.25" customHeight="1" x14ac:dyDescent="0.25">
      <c r="A56" s="66">
        <v>49</v>
      </c>
      <c r="B56" s="35"/>
      <c r="C56" s="46"/>
      <c r="D56" s="46"/>
      <c r="E56" s="18"/>
      <c r="F56" s="18"/>
      <c r="G56" s="18"/>
      <c r="H56" s="19"/>
      <c r="I56" s="21" t="s">
        <v>36</v>
      </c>
      <c r="J56" s="88"/>
      <c r="K56" s="12" t="str">
        <f>IF(DonnéesTechniques!$B$56="X", DonnéesTechniques!$B$10,"")&amp;
IF(DonnéesTechniques!$C$56="X",DonnéesTechniques!$C$10,"")&amp;
IF(DonnéesTechniques!$D$56="X",DonnéesTechniques!$D$10,"")&amp;
IF(DonnéesTechniques!$E$56="X",DonnéesTechniques!$E$10,"")&amp;
IF(DonnéesTechniques!$F$56="X",DonnéesTechniques!$F$10,"")&amp;
IF(DonnéesTechniques!$G$56="X",DonnéesTechniques!$G$10,"")&amp;
IF(DonnéesTechniques!$H$56="X",DonnéesTechniques!$H$10,"")&amp;
IF(DonnéesTechniques!$I$56="X",DonnéesTechniques!$I$10,"")</f>
        <v xml:space="preserve">BP1-2P1. </v>
      </c>
    </row>
    <row r="57" spans="1:59" s="11" customFormat="1" ht="17.25" customHeight="1" x14ac:dyDescent="0.25">
      <c r="A57" s="66">
        <v>50</v>
      </c>
      <c r="B57" s="35"/>
      <c r="C57" s="46"/>
      <c r="D57" s="46"/>
      <c r="E57" s="18"/>
      <c r="F57" s="18"/>
      <c r="G57" s="18"/>
      <c r="H57" s="19"/>
      <c r="I57" s="21" t="s">
        <v>36</v>
      </c>
      <c r="J57" s="88"/>
      <c r="K57" s="12" t="str">
        <f>IF(DonnéesTechniques!$B$57="X", DonnéesTechniques!$B$10,"")&amp;
IF(DonnéesTechniques!$C$57="X",DonnéesTechniques!$C$10,"")&amp;
IF(DonnéesTechniques!$D$57="X",DonnéesTechniques!$D$10,"")&amp;
IF(DonnéesTechniques!$E$57="X",DonnéesTechniques!$E$10,"")&amp;
IF(DonnéesTechniques!$F$57="X",DonnéesTechniques!$F$10,"")&amp;
IF(DonnéesTechniques!$G$57="X",DonnéesTechniques!$G$10,"")&amp;
IF(DonnéesTechniques!$H$57="X",DonnéesTechniques!$H$10,"")&amp;
IF(DonnéesTechniques!$I$57="X",DonnéesTechniques!$I$10,"")</f>
        <v xml:space="preserve">BP1-2P1. </v>
      </c>
    </row>
    <row r="58" spans="1:59" s="11" customFormat="1" ht="17.25" customHeight="1" x14ac:dyDescent="0.25">
      <c r="A58" s="66">
        <v>51</v>
      </c>
      <c r="B58" s="35"/>
      <c r="C58" s="46"/>
      <c r="D58" s="46"/>
      <c r="E58" s="18"/>
      <c r="F58" s="18"/>
      <c r="G58" s="18"/>
      <c r="H58" s="19"/>
      <c r="I58" s="21" t="s">
        <v>36</v>
      </c>
      <c r="J58" s="88"/>
      <c r="K58" s="12" t="str">
        <f>IF(DonnéesTechniques!$B$58="X", DonnéesTechniques!$B$10,"")&amp;
IF(DonnéesTechniques!$C$58="X",DonnéesTechniques!$C$10,"")&amp;
IF(DonnéesTechniques!$D$58="X",DonnéesTechniques!$D$10,"")&amp;
IF(DonnéesTechniques!$E$58="X",DonnéesTechniques!$E$10,"")&amp;
IF(DonnéesTechniques!$F$58="X",DonnéesTechniques!$F$10,"")&amp;
IF(DonnéesTechniques!$G$58="X",DonnéesTechniques!$G$10,"")&amp;
IF(DonnéesTechniques!$H$58="X",DonnéesTechniques!$H$10,"")&amp;
IF(DonnéesTechniques!$I$58="X",DonnéesTechniques!$I$10,"")</f>
        <v xml:space="preserve">BP1-2P1. </v>
      </c>
    </row>
    <row r="59" spans="1:59" s="11" customFormat="1" ht="17.25" customHeight="1" x14ac:dyDescent="0.25">
      <c r="A59" s="66">
        <v>52</v>
      </c>
      <c r="B59" s="49"/>
      <c r="C59" s="50"/>
      <c r="D59" s="50"/>
      <c r="E59" s="51"/>
      <c r="F59" s="18"/>
      <c r="G59" s="18"/>
      <c r="H59" s="19"/>
      <c r="I59" s="21" t="s">
        <v>36</v>
      </c>
      <c r="J59" s="88"/>
      <c r="K59" s="12" t="str">
        <f>IF(DonnéesTechniques!$B$59="X", DonnéesTechniques!$B$10,"")&amp;
IF(DonnéesTechniques!$C$59="X",DonnéesTechniques!$C$10,"")&amp;
IF(DonnéesTechniques!$D$59="X",DonnéesTechniques!$D$10,"")&amp;
IF(DonnéesTechniques!$E$59="X",DonnéesTechniques!$E$10,"")&amp;
IF(DonnéesTechniques!$F$59="X",DonnéesTechniques!$F$10,"")&amp;
IF(DonnéesTechniques!$G$59="X",DonnéesTechniques!$G$10,"")&amp;
IF(DonnéesTechniques!$H$59="X",DonnéesTechniques!$H$10,"")&amp;
IF(DonnéesTechniques!$I$59="X",DonnéesTechniques!$I$10,"")</f>
        <v xml:space="preserve">BP1-2P1. </v>
      </c>
    </row>
    <row r="60" spans="1:59" s="11" customFormat="1" ht="17.25" customHeight="1" x14ac:dyDescent="0.25">
      <c r="A60" s="66">
        <v>53</v>
      </c>
      <c r="B60" s="35"/>
      <c r="C60" s="46"/>
      <c r="D60" s="46"/>
      <c r="E60" s="18"/>
      <c r="F60" s="18"/>
      <c r="G60" s="18"/>
      <c r="H60" s="19"/>
      <c r="I60" s="21" t="s">
        <v>36</v>
      </c>
      <c r="J60" s="88"/>
      <c r="K60" s="12" t="str">
        <f>IF(DonnéesTechniques!$B$60="X", DonnéesTechniques!$B$10,"")&amp;
IF(DonnéesTechniques!$C$60="X",DonnéesTechniques!$C$10,"")&amp;
IF(DonnéesTechniques!$D$60="X",DonnéesTechniques!$D$10,"")&amp;
IF(DonnéesTechniques!$E$60="X",DonnéesTechniques!$E$10,"")&amp;
IF(DonnéesTechniques!$F$60="X",DonnéesTechniques!$F$10,"")&amp;
IF(DonnéesTechniques!$G$60="X",DonnéesTechniques!$G$10,"")&amp;
IF(DonnéesTechniques!$H$60="X",DonnéesTechniques!$H$10,"")&amp;
IF(DonnéesTechniques!$I$60="X",DonnéesTechniques!$I$10,"")</f>
        <v xml:space="preserve">BP1-2P1. </v>
      </c>
    </row>
    <row r="61" spans="1:59" s="11" customFormat="1" ht="17.25" customHeight="1" x14ac:dyDescent="0.25">
      <c r="A61" s="66">
        <v>54</v>
      </c>
      <c r="B61" s="35"/>
      <c r="C61" s="46"/>
      <c r="D61" s="46"/>
      <c r="E61" s="18"/>
      <c r="F61" s="18"/>
      <c r="G61" s="18"/>
      <c r="H61" s="19"/>
      <c r="I61" s="18"/>
      <c r="J61" s="88"/>
      <c r="K61" s="12" t="str">
        <f>IF(DonnéesTechniques!$B$61="X", DonnéesTechniques!$B$10,"")&amp;
IF(DonnéesTechniques!$C$61="X",DonnéesTechniques!$C$10,"")&amp;
IF(DonnéesTechniques!$D$61="X",DonnéesTechniques!$D$10,"")&amp;
IF(DonnéesTechniques!$E$61="X",DonnéesTechniques!$E$10,"")&amp;
IF(DonnéesTechniques!$F$61="X",DonnéesTechniques!$F$10,"")&amp;
IF(DonnéesTechniques!$G$61="X",DonnéesTechniques!$G$10,"")&amp;
IF(DonnéesTechniques!$H$61="X",DonnéesTechniques!$H$10,"")&amp;
IF(DonnéesTechniques!$I$61="X",DonnéesTechniques!$I$10,"")</f>
        <v/>
      </c>
    </row>
    <row r="62" spans="1:59" s="11" customFormat="1" ht="17.25" customHeight="1" x14ac:dyDescent="0.25">
      <c r="A62" s="66">
        <v>55</v>
      </c>
      <c r="B62" s="35" t="s">
        <v>36</v>
      </c>
      <c r="C62" s="46"/>
      <c r="D62" s="46"/>
      <c r="E62" s="18"/>
      <c r="F62" s="18"/>
      <c r="G62" s="18"/>
      <c r="H62" s="37"/>
      <c r="I62" s="21" t="s">
        <v>36</v>
      </c>
      <c r="J62" s="89"/>
      <c r="K62" s="12" t="str">
        <f>IF(DonnéesTechniques!$B$62="X", DonnéesTechniques!$B$10,"")&amp;
IF(DonnéesTechniques!$C$62="X",DonnéesTechniques!$C$10,"")&amp;
IF(DonnéesTechniques!$D$62="X",DonnéesTechniques!$D$10,"")&amp;
IF(DonnéesTechniques!$E$62="X",DonnéesTechniques!$E$10,"")&amp;
IF(DonnéesTechniques!$F$62="X",DonnéesTechniques!$F$10,"")&amp;
IF(DonnéesTechniques!$G$62="X",DonnéesTechniques!$G$10,"")&amp;
IF(DonnéesTechniques!$H$62="X",DonnéesTechniques!$H$10,"")&amp;
IF(DonnéesTechniques!$I$62="X",DonnéesTechniques!$I$10,"")</f>
        <v xml:space="preserve">BP0P3 Elec. BP1-2P1. </v>
      </c>
    </row>
    <row r="63" spans="1:59" s="11" customFormat="1" ht="17.25" customHeight="1" x14ac:dyDescent="0.25">
      <c r="A63" s="66">
        <v>56</v>
      </c>
      <c r="B63" s="35" t="s">
        <v>36</v>
      </c>
      <c r="C63" s="46"/>
      <c r="D63" s="46"/>
      <c r="E63" s="18"/>
      <c r="F63" s="18"/>
      <c r="G63" s="18"/>
      <c r="H63" s="19"/>
      <c r="I63" s="18" t="s">
        <v>36</v>
      </c>
      <c r="J63" s="88"/>
      <c r="K63" s="12" t="str">
        <f>IF(DonnéesTechniques!$B$63="X", DonnéesTechniques!$B$10,"")&amp;
IF(DonnéesTechniques!$C$63="X",DonnéesTechniques!$C$10,"")&amp;
IF(DonnéesTechniques!$D$63="X",DonnéesTechniques!$D$10,"")&amp;
IF(DonnéesTechniques!$E$63="X",DonnéesTechniques!$E$10,"")&amp;
IF(DonnéesTechniques!$F$63="X",DonnéesTechniques!$F$10,"")&amp;
IF(DonnéesTechniques!$G$63="X",DonnéesTechniques!$G$10,"")&amp;
IF(DonnéesTechniques!$H$63="X",DonnéesTechniques!$H$10,"")&amp;
IF(DonnéesTechniques!$I$63="X",DonnéesTechniques!$I$10,"")</f>
        <v xml:space="preserve">BP0P3 Elec. BP1-2P1. </v>
      </c>
    </row>
    <row r="64" spans="1:59" s="11" customFormat="1" ht="17.25" customHeight="1" x14ac:dyDescent="0.25">
      <c r="A64" s="66">
        <v>57</v>
      </c>
      <c r="B64" s="35"/>
      <c r="C64" s="46"/>
      <c r="D64" s="46"/>
      <c r="E64" s="18"/>
      <c r="F64" s="18"/>
      <c r="G64" s="18"/>
      <c r="H64" s="19"/>
      <c r="I64" s="21" t="s">
        <v>36</v>
      </c>
      <c r="J64" s="87"/>
      <c r="K64" s="12" t="str">
        <f>IF(DonnéesTechniques!$B$64="X", DonnéesTechniques!$B$10,"")&amp;
IF(DonnéesTechniques!$C$64="X",DonnéesTechniques!$C$10,"")&amp;
IF(DonnéesTechniques!$D$64="X",DonnéesTechniques!$D$10,"")&amp;
IF(DonnéesTechniques!$E$64="X",DonnéesTechniques!$E$10,"")&amp;
IF(DonnéesTechniques!$F$64="X",DonnéesTechniques!$F$10,"")&amp;
IF(DonnéesTechniques!$G$64="X",DonnéesTechniques!$G$10,"")&amp;
IF(DonnéesTechniques!$H$64="X",DonnéesTechniques!$H$10,"")&amp;
IF(DonnéesTechniques!$I$64="X",DonnéesTechniques!$I$10,"")</f>
        <v xml:space="preserve">BP1-2P1. </v>
      </c>
    </row>
    <row r="65" spans="1:59" s="11" customFormat="1" ht="17.25" customHeight="1" x14ac:dyDescent="0.25">
      <c r="A65" s="66">
        <v>58</v>
      </c>
      <c r="B65" s="35"/>
      <c r="C65" s="46"/>
      <c r="D65" s="46"/>
      <c r="E65" s="18"/>
      <c r="F65" s="18"/>
      <c r="G65" s="18"/>
      <c r="H65" s="19"/>
      <c r="I65" s="21" t="s">
        <v>36</v>
      </c>
      <c r="J65" s="88"/>
      <c r="K65" s="12" t="str">
        <f>IF(DonnéesTechniques!$B$65="X", DonnéesTechniques!$B$10,"")&amp;
IF(DonnéesTechniques!$C$65="X",DonnéesTechniques!$C$10,"")&amp;
IF(DonnéesTechniques!$D$65="X",DonnéesTechniques!$D$10,"")&amp;
IF(DonnéesTechniques!$E$65="X",DonnéesTechniques!$E$10,"")&amp;
IF(DonnéesTechniques!$F$65="X",DonnéesTechniques!$F$10,"")&amp;
IF(DonnéesTechniques!$G$65="X",DonnéesTechniques!$G$10,"")&amp;
IF(DonnéesTechniques!$H$65="X",DonnéesTechniques!$H$10,"")&amp;
IF(DonnéesTechniques!$I$65="X",DonnéesTechniques!$I$10,"")</f>
        <v xml:space="preserve">BP1-2P1. </v>
      </c>
    </row>
    <row r="66" spans="1:59" s="11" customFormat="1" ht="17.25" customHeight="1" x14ac:dyDescent="0.25">
      <c r="A66" s="66">
        <v>59</v>
      </c>
      <c r="B66" s="35"/>
      <c r="C66" s="46"/>
      <c r="D66" s="46"/>
      <c r="E66" s="18"/>
      <c r="F66" s="18"/>
      <c r="G66" s="18"/>
      <c r="H66" s="19"/>
      <c r="I66" s="21" t="s">
        <v>36</v>
      </c>
      <c r="J66" s="88"/>
      <c r="K66" s="12" t="str">
        <f>IF(DonnéesTechniques!$B$66="X", DonnéesTechniques!$B$10,"")&amp;
IF(DonnéesTechniques!$C$66="X",DonnéesTechniques!$C$10,"")&amp;
IF(DonnéesTechniques!$D$66="X",DonnéesTechniques!$D$10,"")&amp;
IF(DonnéesTechniques!$E$66="X",DonnéesTechniques!$E$10,"")&amp;
IF(DonnéesTechniques!$F$66="X",DonnéesTechniques!$F$10,"")&amp;
IF(DonnéesTechniques!$G$66="X",DonnéesTechniques!$G$10,"")&amp;
IF(DonnéesTechniques!$H$66="X",DonnéesTechniques!$H$10,"")&amp;
IF(DonnéesTechniques!$I$66="X",DonnéesTechniques!$I$10,"")</f>
        <v xml:space="preserve">BP1-2P1. </v>
      </c>
    </row>
    <row r="67" spans="1:59" s="11" customFormat="1" ht="17.25" customHeight="1" x14ac:dyDescent="0.25">
      <c r="A67" s="66">
        <v>60</v>
      </c>
      <c r="B67" s="35"/>
      <c r="C67" s="46"/>
      <c r="D67" s="46"/>
      <c r="E67" s="18"/>
      <c r="F67" s="18"/>
      <c r="G67" s="18"/>
      <c r="H67" s="19"/>
      <c r="I67" s="21" t="s">
        <v>36</v>
      </c>
      <c r="J67" s="88"/>
      <c r="K67" s="12" t="str">
        <f>IF(DonnéesTechniques!$B$67="X", DonnéesTechniques!$B$10,"")&amp;
IF(DonnéesTechniques!$C$67="X",DonnéesTechniques!$C$10,"")&amp;
IF(DonnéesTechniques!$D$67="X",DonnéesTechniques!$D$10,"")&amp;
IF(DonnéesTechniques!$E$67="X",DonnéesTechniques!$E$10,"")&amp;
IF(DonnéesTechniques!$F$67="X",DonnéesTechniques!$F$10,"")&amp;
IF(DonnéesTechniques!$G$67="X",DonnéesTechniques!$G$10,"")&amp;
IF(DonnéesTechniques!$H$67="X",DonnéesTechniques!$H$10,"")&amp;
IF(DonnéesTechniques!$I$67="X",DonnéesTechniques!$I$10,"")</f>
        <v xml:space="preserve">BP1-2P1. </v>
      </c>
    </row>
    <row r="68" spans="1:59" s="11" customFormat="1" ht="17.25" customHeight="1" x14ac:dyDescent="0.25">
      <c r="A68" s="66">
        <v>61</v>
      </c>
      <c r="B68" s="35"/>
      <c r="C68" s="46"/>
      <c r="D68" s="46"/>
      <c r="E68" s="18"/>
      <c r="F68" s="18"/>
      <c r="G68" s="18"/>
      <c r="H68" s="19"/>
      <c r="I68" s="21" t="s">
        <v>36</v>
      </c>
      <c r="J68" s="88"/>
      <c r="K68" s="12" t="str">
        <f>IF(DonnéesTechniques!$B$68="X", DonnéesTechniques!$B$10,"")&amp;
IF(DonnéesTechniques!$C$68="X",DonnéesTechniques!$C$10,"")&amp;
IF(DonnéesTechniques!$D$68="X",DonnéesTechniques!$D$10,"")&amp;
IF(DonnéesTechniques!$E$68="X",DonnéesTechniques!$E$10,"")&amp;
IF(DonnéesTechniques!$F$68="X",DonnéesTechniques!$F$10,"")&amp;
IF(DonnéesTechniques!$G$68="X",DonnéesTechniques!$G$10,"")&amp;
IF(DonnéesTechniques!$H$68="X",DonnéesTechniques!$H$10,"")&amp;
IF(DonnéesTechniques!$I$68="X",DonnéesTechniques!$I$10,"")</f>
        <v xml:space="preserve">BP1-2P1. </v>
      </c>
    </row>
    <row r="69" spans="1:59" s="11" customFormat="1" ht="17.25" customHeight="1" x14ac:dyDescent="0.25">
      <c r="A69" s="66">
        <v>62</v>
      </c>
      <c r="B69" s="35"/>
      <c r="C69" s="46"/>
      <c r="D69" s="46"/>
      <c r="E69" s="18"/>
      <c r="F69" s="18"/>
      <c r="G69" s="18"/>
      <c r="H69" s="19"/>
      <c r="I69" s="21" t="s">
        <v>36</v>
      </c>
      <c r="J69" s="88"/>
      <c r="K69" s="12" t="str">
        <f>IF(DonnéesTechniques!$B$69="X", DonnéesTechniques!$B$10,"")&amp;
IF(DonnéesTechniques!$C$69="X",DonnéesTechniques!$C$10,"")&amp;
IF(DonnéesTechniques!$D$69="X",DonnéesTechniques!$D$10,"")&amp;
IF(DonnéesTechniques!$E$69="X",DonnéesTechniques!$E$10,"")&amp;
IF(DonnéesTechniques!$F$69="X",DonnéesTechniques!$F$10,"")&amp;
IF(DonnéesTechniques!$G$69="X",DonnéesTechniques!$G$10,"")&amp;
IF(DonnéesTechniques!$H$69="X",DonnéesTechniques!$H$10,"")&amp;
IF(DonnéesTechniques!$I$69="X",DonnéesTechniques!$I$10,"")</f>
        <v xml:space="preserve">BP1-2P1. </v>
      </c>
    </row>
    <row r="70" spans="1:59" s="11" customFormat="1" ht="17.25" customHeight="1" x14ac:dyDescent="0.25">
      <c r="A70" s="66">
        <v>63</v>
      </c>
      <c r="B70" s="35"/>
      <c r="C70" s="46"/>
      <c r="D70" s="46"/>
      <c r="E70" s="18"/>
      <c r="F70" s="18"/>
      <c r="G70" s="18"/>
      <c r="H70" s="19"/>
      <c r="I70" s="21" t="s">
        <v>36</v>
      </c>
      <c r="J70" s="88"/>
      <c r="K70" s="12" t="str">
        <f>IF(DonnéesTechniques!$B$70="X", DonnéesTechniques!$B$10,"")&amp;
IF(DonnéesTechniques!$C$70="X",DonnéesTechniques!$C$10,"")&amp;
IF(DonnéesTechniques!$D$70="X",DonnéesTechniques!$D$10,"")&amp;
IF(DonnéesTechniques!$E$70="X",DonnéesTechniques!$E$10,"")&amp;
IF(DonnéesTechniques!$F$70="X",DonnéesTechniques!$F$10,"")&amp;
IF(DonnéesTechniques!$G$70="X",DonnéesTechniques!$G$10,"")&amp;
IF(DonnéesTechniques!$H$70="X",DonnéesTechniques!$H$10,"")&amp;
IF(DonnéesTechniques!$I$70="X",DonnéesTechniques!$I$10,"")</f>
        <v xml:space="preserve">BP1-2P1. </v>
      </c>
    </row>
    <row r="71" spans="1:59" s="11" customFormat="1" ht="17.25" customHeight="1" x14ac:dyDescent="0.25">
      <c r="A71" s="67">
        <v>64</v>
      </c>
      <c r="B71" s="35"/>
      <c r="C71" s="52"/>
      <c r="D71" s="52"/>
      <c r="E71" s="35"/>
      <c r="F71" s="35"/>
      <c r="G71" s="35"/>
      <c r="H71" s="34"/>
      <c r="I71" s="21" t="s">
        <v>36</v>
      </c>
      <c r="J71" s="90"/>
      <c r="K71" s="12" t="str">
        <f>IF(DonnéesTechniques!$B$71="X", DonnéesTechniques!$B$10,"")&amp;
IF(DonnéesTechniques!$C$71="X",DonnéesTechniques!$C$10,"")&amp;
IF(DonnéesTechniques!$D$71="X",DonnéesTechniques!$D$10,"")&amp;
IF(DonnéesTechniques!$E$71="X",DonnéesTechniques!$E$10,"")&amp;
IF(DonnéesTechniques!$F$71="X",DonnéesTechniques!$F$10,"")&amp;
IF(DonnéesTechniques!$G$71="X",DonnéesTechniques!$G$10,"")&amp;
IF(DonnéesTechniques!$H$71="X",DonnéesTechniques!$H$10,"")&amp;
IF(DonnéesTechniques!$I$71="X",DonnéesTechniques!$I$10,"")</f>
        <v xml:space="preserve">BP1-2P1. </v>
      </c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</row>
    <row r="72" spans="1:59" s="11" customFormat="1" ht="17.25" customHeight="1" x14ac:dyDescent="0.25">
      <c r="A72" s="66">
        <v>65</v>
      </c>
      <c r="B72" s="35"/>
      <c r="C72" s="46"/>
      <c r="D72" s="46"/>
      <c r="E72" s="18"/>
      <c r="F72" s="53"/>
      <c r="G72" s="53"/>
      <c r="H72" s="56"/>
      <c r="I72" s="21" t="s">
        <v>36</v>
      </c>
      <c r="J72" s="88"/>
      <c r="K72" s="12" t="str">
        <f>IF(DonnéesTechniques!$B$72="X", DonnéesTechniques!$B$10,"")&amp;
IF(DonnéesTechniques!$C$72="X",DonnéesTechniques!$C$10,"")&amp;
IF(DonnéesTechniques!$D$72="X",DonnéesTechniques!$D$10,"")&amp;
IF(DonnéesTechniques!$E$72="X",DonnéesTechniques!$E$10,"")&amp;
IF(DonnéesTechniques!$F$72="X",DonnéesTechniques!$F$10,"")&amp;
IF(DonnéesTechniques!$G$72="X",DonnéesTechniques!$G$10,"")&amp;
IF(DonnéesTechniques!$H$72="X",DonnéesTechniques!$H$10,"")&amp;
IF(DonnéesTechniques!$I$72="X",DonnéesTechniques!$I$10,"")</f>
        <v xml:space="preserve">BP1-2P1. </v>
      </c>
    </row>
    <row r="73" spans="1:59" s="36" customFormat="1" ht="17.25" customHeight="1" x14ac:dyDescent="0.25">
      <c r="A73" s="66">
        <v>66</v>
      </c>
      <c r="B73" s="35"/>
      <c r="C73" s="46"/>
      <c r="D73" s="46"/>
      <c r="E73" s="18"/>
      <c r="F73" s="18"/>
      <c r="G73" s="18"/>
      <c r="H73" s="19"/>
      <c r="I73" s="21" t="s">
        <v>36</v>
      </c>
      <c r="J73" s="88"/>
      <c r="K73" s="12" t="str">
        <f>IF(DonnéesTechniques!$B$73="X", DonnéesTechniques!$B$10,"")&amp;
IF(DonnéesTechniques!$C$73="X",DonnéesTechniques!$C$10,"")&amp;
IF(DonnéesTechniques!$D$73="X",DonnéesTechniques!$D$10,"")&amp;
IF(DonnéesTechniques!$E$73="X",DonnéesTechniques!$E$10,"")&amp;
IF(DonnéesTechniques!$F$73="X",DonnéesTechniques!$F$10,"")&amp;
IF(DonnéesTechniques!$G$73="X",DonnéesTechniques!$G$10,"")&amp;
IF(DonnéesTechniques!$H$73="X",DonnéesTechniques!$H$10,"")&amp;
IF(DonnéesTechniques!$I$73="X",DonnéesTechniques!$I$10,"")</f>
        <v xml:space="preserve">BP1-2P1. </v>
      </c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1"/>
      <c r="BD73" s="11"/>
      <c r="BE73" s="11"/>
      <c r="BF73" s="11"/>
      <c r="BG73" s="11"/>
    </row>
    <row r="74" spans="1:59" s="33" customFormat="1" ht="17.25" customHeight="1" x14ac:dyDescent="0.25">
      <c r="A74" s="66">
        <v>67</v>
      </c>
      <c r="B74" s="35"/>
      <c r="C74" s="46"/>
      <c r="D74" s="46"/>
      <c r="E74" s="18"/>
      <c r="F74" s="18"/>
      <c r="G74" s="18"/>
      <c r="H74" s="19"/>
      <c r="I74" s="21" t="s">
        <v>36</v>
      </c>
      <c r="J74" s="88"/>
      <c r="K74" s="12" t="str">
        <f>IF(DonnéesTechniques!$B$74="X", DonnéesTechniques!$B$10,"")&amp;
IF(DonnéesTechniques!$C$74="X",DonnéesTechniques!$C$10,"")&amp;
IF(DonnéesTechniques!$D$74="X",DonnéesTechniques!$D$10,"")&amp;
IF(DonnéesTechniques!$E$74="X",DonnéesTechniques!$E$10,"")&amp;
IF(DonnéesTechniques!$F$74="X",DonnéesTechniques!$F$10,"")&amp;
IF(DonnéesTechniques!$G$74="X",DonnéesTechniques!$G$10,"")&amp;
IF(DonnéesTechniques!$H$74="X",DonnéesTechniques!$H$10,"")&amp;
IF(DonnéesTechniques!$I$74="X",DonnéesTechniques!$I$10,"")</f>
        <v xml:space="preserve">BP1-2P1. </v>
      </c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1"/>
      <c r="BD74" s="11"/>
      <c r="BE74" s="11"/>
      <c r="BF74" s="11"/>
      <c r="BG74" s="11"/>
    </row>
    <row r="75" spans="1:59" s="11" customFormat="1" ht="17.25" customHeight="1" x14ac:dyDescent="0.25">
      <c r="A75" s="66">
        <v>68</v>
      </c>
      <c r="B75" s="35"/>
      <c r="C75" s="46"/>
      <c r="D75" s="46"/>
      <c r="E75" s="18"/>
      <c r="F75" s="18"/>
      <c r="G75" s="18"/>
      <c r="H75" s="19"/>
      <c r="I75" s="21" t="s">
        <v>36</v>
      </c>
      <c r="J75" s="88"/>
      <c r="K75" s="12" t="str">
        <f>IF(DonnéesTechniques!$B$75="X", DonnéesTechniques!$B$10,"")&amp;
IF(DonnéesTechniques!$C$75="X",DonnéesTechniques!$C$10,"")&amp;
IF(DonnéesTechniques!$D$75="X",DonnéesTechniques!$D$10,"")&amp;
IF(DonnéesTechniques!$E$75="X",DonnéesTechniques!$E$10,"")&amp;
IF(DonnéesTechniques!$F$75="X",DonnéesTechniques!$F$10,"")&amp;
IF(DonnéesTechniques!$G$75="X",DonnéesTechniques!$G$10,"")&amp;
IF(DonnéesTechniques!$H$75="X",DonnéesTechniques!$H$10,"")&amp;
IF(DonnéesTechniques!$I$75="X",DonnéesTechniques!$I$10,"")</f>
        <v xml:space="preserve">BP1-2P1. </v>
      </c>
    </row>
    <row r="76" spans="1:59" s="11" customFormat="1" ht="17.25" customHeight="1" x14ac:dyDescent="0.25">
      <c r="A76" s="66">
        <v>69</v>
      </c>
      <c r="B76" s="35"/>
      <c r="C76" s="46"/>
      <c r="D76" s="46"/>
      <c r="E76" s="18"/>
      <c r="F76" s="18"/>
      <c r="G76" s="18"/>
      <c r="H76" s="19"/>
      <c r="I76" s="21" t="s">
        <v>36</v>
      </c>
      <c r="J76" s="88"/>
      <c r="K76" s="12" t="str">
        <f>IF(DonnéesTechniques!$B$76="X", DonnéesTechniques!$B$10,"")&amp;
IF(DonnéesTechniques!$C$76="X",DonnéesTechniques!$C$10,"")&amp;
IF(DonnéesTechniques!$D$76="X",DonnéesTechniques!$D$10,"")&amp;
IF(DonnéesTechniques!$E$76="X",DonnéesTechniques!$E$10,"")&amp;
IF(DonnéesTechniques!$F$76="X",DonnéesTechniques!$F$10,"")&amp;
IF(DonnéesTechniques!$G$76="X",DonnéesTechniques!$G$10,"")&amp;
IF(DonnéesTechniques!$H$76="X",DonnéesTechniques!$H$10,"")&amp;
IF(DonnéesTechniques!$I$76="X",DonnéesTechniques!$I$10,"")</f>
        <v xml:space="preserve">BP1-2P1. </v>
      </c>
    </row>
    <row r="77" spans="1:59" s="11" customFormat="1" ht="17.25" customHeight="1" x14ac:dyDescent="0.25">
      <c r="A77" s="66">
        <v>70</v>
      </c>
      <c r="B77" s="35"/>
      <c r="C77" s="46"/>
      <c r="D77" s="46"/>
      <c r="E77" s="18"/>
      <c r="F77" s="18"/>
      <c r="G77" s="18"/>
      <c r="H77" s="19"/>
      <c r="I77" s="21" t="s">
        <v>36</v>
      </c>
      <c r="J77" s="90"/>
      <c r="K77" s="12" t="str">
        <f>IF(DonnéesTechniques!$B$77="X", DonnéesTechniques!$B$10,"")&amp;
IF(DonnéesTechniques!$C$77="X",DonnéesTechniques!$C$10,"")&amp;
IF(DonnéesTechniques!$D$77="X",DonnéesTechniques!$D$10,"")&amp;
IF(DonnéesTechniques!$E$77="X",DonnéesTechniques!$E$10,"")&amp;
IF(DonnéesTechniques!$F$77="X",DonnéesTechniques!$F$10,"")&amp;
IF(DonnéesTechniques!$G$77="X",DonnéesTechniques!$G$10,"")&amp;
IF(DonnéesTechniques!$H$77="X",DonnéesTechniques!$H$10,"")&amp;
IF(DonnéesTechniques!$I$77="X",DonnéesTechniques!$I$10,"")</f>
        <v xml:space="preserve">BP1-2P1. </v>
      </c>
    </row>
    <row r="78" spans="1:59" s="11" customFormat="1" ht="17.25" customHeight="1" x14ac:dyDescent="0.25">
      <c r="A78" s="66">
        <v>71</v>
      </c>
      <c r="B78" s="35"/>
      <c r="C78" s="46"/>
      <c r="D78" s="46"/>
      <c r="E78" s="18"/>
      <c r="F78" s="18"/>
      <c r="G78" s="18"/>
      <c r="H78" s="19"/>
      <c r="I78" s="21" t="s">
        <v>36</v>
      </c>
      <c r="J78" s="90"/>
      <c r="K78" s="12" t="str">
        <f>IF(DonnéesTechniques!$B$78="X", DonnéesTechniques!$B$10,"")&amp;
IF(DonnéesTechniques!$C$78="X",DonnéesTechniques!$C$10,"")&amp;
IF(DonnéesTechniques!$D$78="X",DonnéesTechniques!$D$10,"")&amp;
IF(DonnéesTechniques!$E$78="X",DonnéesTechniques!$E$10,"")&amp;
IF(DonnéesTechniques!$F$78="X",DonnéesTechniques!$F$10,"")&amp;
IF(DonnéesTechniques!$G$78="X",DonnéesTechniques!$G$10,"")&amp;
IF(DonnéesTechniques!$H$78="X",DonnéesTechniques!$H$10,"")&amp;
IF(DonnéesTechniques!$I$78="X",DonnéesTechniques!$I$10,"")</f>
        <v xml:space="preserve">BP1-2P1. </v>
      </c>
    </row>
    <row r="79" spans="1:59" s="11" customFormat="1" ht="17.25" customHeight="1" x14ac:dyDescent="0.25">
      <c r="A79" s="66">
        <v>72</v>
      </c>
      <c r="B79" s="35"/>
      <c r="C79" s="46"/>
      <c r="D79" s="46"/>
      <c r="E79" s="18"/>
      <c r="F79" s="18"/>
      <c r="G79" s="18"/>
      <c r="H79" s="19"/>
      <c r="I79" s="18" t="s">
        <v>36</v>
      </c>
      <c r="J79" s="88"/>
      <c r="K79" s="12" t="str">
        <f>IF(DonnéesTechniques!$B$79="X", DonnéesTechniques!$B$10,"")&amp;
IF(DonnéesTechniques!$C$79="X",DonnéesTechniques!$C$10,"")&amp;
IF(DonnéesTechniques!$D$79="X",DonnéesTechniques!$D$10,"")&amp;
IF(DonnéesTechniques!$E$79="X",DonnéesTechniques!$E$10,"")&amp;
IF(DonnéesTechniques!$F$79="X",DonnéesTechniques!$F$10,"")&amp;
IF(DonnéesTechniques!$G$79="X",DonnéesTechniques!$G$10,"")&amp;
IF(DonnéesTechniques!$H$79="X",DonnéesTechniques!$H$10,"")&amp;
IF(DonnéesTechniques!$I$79="X",DonnéesTechniques!$I$10,"")</f>
        <v xml:space="preserve">BP1-2P1. </v>
      </c>
    </row>
    <row r="80" spans="1:59" s="11" customFormat="1" ht="17.25" customHeight="1" x14ac:dyDescent="0.25">
      <c r="A80" s="66">
        <v>73</v>
      </c>
      <c r="B80" s="35"/>
      <c r="C80" s="46"/>
      <c r="D80" s="46"/>
      <c r="E80" s="18"/>
      <c r="F80" s="18"/>
      <c r="G80" s="18"/>
      <c r="H80" s="19"/>
      <c r="I80" s="21" t="s">
        <v>36</v>
      </c>
      <c r="J80" s="88"/>
      <c r="K80" s="12" t="str">
        <f>IF(DonnéesTechniques!$B$80="X", DonnéesTechniques!$B$10,"")&amp;
IF(DonnéesTechniques!$C$80="X",DonnéesTechniques!$C$10,"")&amp;
IF(DonnéesTechniques!$D$80="X",DonnéesTechniques!$D$10,"")&amp;
IF(DonnéesTechniques!$E$80="X",DonnéesTechniques!$E$10,"")&amp;
IF(DonnéesTechniques!$F$80="X",DonnéesTechniques!$F$10,"")&amp;
IF(DonnéesTechniques!$G$80="X",DonnéesTechniques!$G$10,"")&amp;
IF(DonnéesTechniques!$H$80="X",DonnéesTechniques!$H$10,"")&amp;
IF(DonnéesTechniques!$I$80="X",DonnéesTechniques!$I$10,"")</f>
        <v xml:space="preserve">BP1-2P1. </v>
      </c>
    </row>
    <row r="81" spans="1:11" s="11" customFormat="1" ht="17.25" customHeight="1" x14ac:dyDescent="0.25">
      <c r="A81" s="66">
        <v>74</v>
      </c>
      <c r="B81" s="35"/>
      <c r="C81" s="46"/>
      <c r="D81" s="46"/>
      <c r="E81" s="18"/>
      <c r="F81" s="18"/>
      <c r="G81" s="18"/>
      <c r="H81" s="19"/>
      <c r="I81" s="21" t="s">
        <v>36</v>
      </c>
      <c r="J81" s="88"/>
      <c r="K81" s="12" t="str">
        <f>IF(DonnéesTechniques!$B$81="X", DonnéesTechniques!$B$10,"")&amp;
IF(DonnéesTechniques!$C$81="X",DonnéesTechniques!$C$10,"")&amp;
IF(DonnéesTechniques!$D$81="X",DonnéesTechniques!$D$10,"")&amp;
IF(DonnéesTechniques!$E$81="X",DonnéesTechniques!$E$10,"")&amp;
IF(DonnéesTechniques!$F$81="X",DonnéesTechniques!$F$10,"")&amp;
IF(DonnéesTechniques!$G$81="X",DonnéesTechniques!$G$10,"")&amp;
IF(DonnéesTechniques!$H$81="X",DonnéesTechniques!$H$10,"")&amp;
IF(DonnéesTechniques!$I$81="X",DonnéesTechniques!$I$10,"")</f>
        <v xml:space="preserve">BP1-2P1. </v>
      </c>
    </row>
    <row r="82" spans="1:11" s="11" customFormat="1" ht="17.25" customHeight="1" x14ac:dyDescent="0.25">
      <c r="A82" s="66">
        <v>75</v>
      </c>
      <c r="B82" s="35"/>
      <c r="C82" s="46"/>
      <c r="D82" s="46"/>
      <c r="E82" s="18"/>
      <c r="F82" s="18"/>
      <c r="G82" s="18"/>
      <c r="H82" s="19"/>
      <c r="I82" s="21" t="s">
        <v>36</v>
      </c>
      <c r="J82" s="88"/>
      <c r="K82" s="12" t="str">
        <f>IF(DonnéesTechniques!$B$82="X", DonnéesTechniques!$B$10,"")&amp;
IF(DonnéesTechniques!$C$82="X",DonnéesTechniques!$C$10,"")&amp;
IF(DonnéesTechniques!$D$82="X",DonnéesTechniques!$D$10,"")&amp;
IF(DonnéesTechniques!$E$82="X",DonnéesTechniques!$E$10,"")&amp;
IF(DonnéesTechniques!$F$82="X",DonnéesTechniques!$F$10,"")&amp;
IF(DonnéesTechniques!$G$82="X",DonnéesTechniques!$G$10,"")&amp;
IF(DonnéesTechniques!$H$82="X",DonnéesTechniques!$H$10,"")&amp;
IF(DonnéesTechniques!$I$82="X",DonnéesTechniques!$I$10,"")</f>
        <v xml:space="preserve">BP1-2P1. </v>
      </c>
    </row>
    <row r="83" spans="1:11" s="11" customFormat="1" ht="17.25" customHeight="1" x14ac:dyDescent="0.25">
      <c r="A83" s="66">
        <v>76</v>
      </c>
      <c r="B83" s="35"/>
      <c r="C83" s="46"/>
      <c r="D83" s="46"/>
      <c r="E83" s="18"/>
      <c r="F83" s="18"/>
      <c r="G83" s="18"/>
      <c r="H83" s="19"/>
      <c r="I83" s="21" t="s">
        <v>36</v>
      </c>
      <c r="J83" s="88"/>
      <c r="K83" s="12" t="str">
        <f>IF(DonnéesTechniques!$B$83="X", DonnéesTechniques!$B$10,"")&amp;
IF(DonnéesTechniques!$C$83="X",DonnéesTechniques!$C$10,"")&amp;
IF(DonnéesTechniques!$D$83="X",DonnéesTechniques!$D$10,"")&amp;
IF(DonnéesTechniques!$E$83="X",DonnéesTechniques!$E$10,"")&amp;
IF(DonnéesTechniques!$F$83="X",DonnéesTechniques!$F$10,"")&amp;
IF(DonnéesTechniques!$G$83="X",DonnéesTechniques!$G$10,"")&amp;
IF(DonnéesTechniques!$H$83="X",DonnéesTechniques!$H$10,"")&amp;
IF(DonnéesTechniques!$I$83="X",DonnéesTechniques!$I$10,"")</f>
        <v xml:space="preserve">BP1-2P1. </v>
      </c>
    </row>
    <row r="84" spans="1:11" s="11" customFormat="1" ht="17.25" customHeight="1" x14ac:dyDescent="0.25">
      <c r="A84" s="66">
        <v>77</v>
      </c>
      <c r="B84" s="35"/>
      <c r="C84" s="46"/>
      <c r="D84" s="46"/>
      <c r="E84" s="18"/>
      <c r="F84" s="18"/>
      <c r="G84" s="18"/>
      <c r="H84" s="19"/>
      <c r="I84" s="21" t="s">
        <v>36</v>
      </c>
      <c r="J84" s="88"/>
      <c r="K84" s="12" t="str">
        <f>IF(DonnéesTechniques!$B$84="X", DonnéesTechniques!$B$10,"")&amp;
IF(DonnéesTechniques!$C$84="X",DonnéesTechniques!$C$10,"")&amp;
IF(DonnéesTechniques!$D$84="X",DonnéesTechniques!$D$10,"")&amp;
IF(DonnéesTechniques!$E$84="X",DonnéesTechniques!$E$10,"")&amp;
IF(DonnéesTechniques!$F$84="X",DonnéesTechniques!$F$10,"")&amp;
IF(DonnéesTechniques!$G$84="X",DonnéesTechniques!$G$10,"")&amp;
IF(DonnéesTechniques!$H$84="X",DonnéesTechniques!$H$10,"")&amp;
IF(DonnéesTechniques!$I$84="X",DonnéesTechniques!$I$10,"")</f>
        <v xml:space="preserve">BP1-2P1. </v>
      </c>
    </row>
    <row r="85" spans="1:11" s="11" customFormat="1" ht="17.25" customHeight="1" x14ac:dyDescent="0.25">
      <c r="A85" s="66">
        <v>78</v>
      </c>
      <c r="B85" s="35"/>
      <c r="C85" s="46"/>
      <c r="D85" s="46"/>
      <c r="E85" s="18"/>
      <c r="F85" s="18"/>
      <c r="G85" s="18"/>
      <c r="H85" s="19"/>
      <c r="I85" s="21" t="s">
        <v>36</v>
      </c>
      <c r="J85" s="88"/>
      <c r="K85" s="12" t="str">
        <f>IF(DonnéesTechniques!$B$85="X", DonnéesTechniques!$B$10,"")&amp;
IF(DonnéesTechniques!$C$85="X",DonnéesTechniques!$C$10,"")&amp;
IF(DonnéesTechniques!$D$85="X",DonnéesTechniques!$D$10,"")&amp;
IF(DonnéesTechniques!$E$85="X",DonnéesTechniques!$E$10,"")&amp;
IF(DonnéesTechniques!$F$85="X",DonnéesTechniques!$F$10,"")&amp;
IF(DonnéesTechniques!$G$85="X",DonnéesTechniques!$G$10,"")&amp;
IF(DonnéesTechniques!$H$85="X",DonnéesTechniques!$H$10,"")&amp;
IF(DonnéesTechniques!$I$85="X",DonnéesTechniques!$I$10,"")</f>
        <v xml:space="preserve">BP1-2P1. </v>
      </c>
    </row>
    <row r="86" spans="1:11" s="11" customFormat="1" ht="17.25" customHeight="1" x14ac:dyDescent="0.25">
      <c r="A86" s="66">
        <v>79</v>
      </c>
      <c r="B86" s="35"/>
      <c r="C86" s="46"/>
      <c r="D86" s="46"/>
      <c r="E86" s="18"/>
      <c r="F86" s="18"/>
      <c r="G86" s="18"/>
      <c r="H86" s="19"/>
      <c r="I86" s="21" t="s">
        <v>36</v>
      </c>
      <c r="J86" s="88"/>
      <c r="K86" s="12" t="str">
        <f>IF(DonnéesTechniques!$B$86="X", DonnéesTechniques!$B$10,"")&amp;
IF(DonnéesTechniques!$C$86="X",DonnéesTechniques!$C$10,"")&amp;
IF(DonnéesTechniques!$D$86="X",DonnéesTechniques!$D$10,"")&amp;
IF(DonnéesTechniques!$E$86="X",DonnéesTechniques!$E$10,"")&amp;
IF(DonnéesTechniques!$F$86="X",DonnéesTechniques!$F$10,"")&amp;
IF(DonnéesTechniques!$G$86="X",DonnéesTechniques!$G$10,"")&amp;
IF(DonnéesTechniques!$H$86="X",DonnéesTechniques!$H$10,"")&amp;
IF(DonnéesTechniques!$I$86="X",DonnéesTechniques!$I$10,"")</f>
        <v xml:space="preserve">BP1-2P1. </v>
      </c>
    </row>
    <row r="87" spans="1:11" s="11" customFormat="1" ht="17.25" customHeight="1" x14ac:dyDescent="0.25">
      <c r="A87" s="68">
        <v>80</v>
      </c>
      <c r="B87" s="35"/>
      <c r="C87" s="46"/>
      <c r="D87" s="46"/>
      <c r="E87" s="18"/>
      <c r="F87" s="18"/>
      <c r="G87" s="18"/>
      <c r="H87" s="19"/>
      <c r="I87" s="21" t="s">
        <v>36</v>
      </c>
      <c r="J87" s="88"/>
      <c r="K87" s="12" t="str">
        <f>IF(DonnéesTechniques!$B$87="X", DonnéesTechniques!$B$10,"")&amp;
IF(DonnéesTechniques!$C$87="X",DonnéesTechniques!$C$10,"")&amp;
IF(DonnéesTechniques!$D$87="X",DonnéesTechniques!$D$10,"")&amp;
IF(DonnéesTechniques!$E$87="X",DonnéesTechniques!$E$10,"")&amp;
IF(DonnéesTechniques!$F$87="X",DonnéesTechniques!$F$10,"")&amp;
IF(DonnéesTechniques!$G$87="X",DonnéesTechniques!$G$10,"")&amp;
IF(DonnéesTechniques!$H$87="X",DonnéesTechniques!$H$10,"")&amp;
IF(DonnéesTechniques!$I$87="X",DonnéesTechniques!$I$10,"")</f>
        <v xml:space="preserve">BP1-2P1. </v>
      </c>
    </row>
    <row r="88" spans="1:11" s="11" customFormat="1" ht="17.25" customHeight="1" x14ac:dyDescent="0.25">
      <c r="A88" s="66">
        <v>81</v>
      </c>
      <c r="B88" s="35"/>
      <c r="C88" s="46"/>
      <c r="D88" s="46"/>
      <c r="E88" s="18"/>
      <c r="F88" s="18"/>
      <c r="G88" s="18"/>
      <c r="H88" s="19"/>
      <c r="I88" s="21" t="s">
        <v>36</v>
      </c>
      <c r="J88" s="88"/>
      <c r="K88" s="12" t="str">
        <f>IF(DonnéesTechniques!$B$88="X", DonnéesTechniques!$B$10,"")&amp;
IF(DonnéesTechniques!$C$88="X",DonnéesTechniques!$C$10,"")&amp;
IF(DonnéesTechniques!$D$88="X",DonnéesTechniques!$D$10,"")&amp;
IF(DonnéesTechniques!$E$88="X",DonnéesTechniques!$E$10,"")&amp;
IF(DonnéesTechniques!$F$88="X",DonnéesTechniques!$F$10,"")&amp;
IF(DonnéesTechniques!$G$88="X",DonnéesTechniques!$G$10,"")&amp;
IF(DonnéesTechniques!$H$88="X",DonnéesTechniques!$H$10,"")&amp;
IF(DonnéesTechniques!$I$88="X",DonnéesTechniques!$I$10,"")</f>
        <v xml:space="preserve">BP1-2P1. </v>
      </c>
    </row>
    <row r="89" spans="1:11" s="11" customFormat="1" ht="17.25" customHeight="1" x14ac:dyDescent="0.25">
      <c r="A89" s="66">
        <v>82</v>
      </c>
      <c r="B89" s="35"/>
      <c r="C89" s="46"/>
      <c r="D89" s="46"/>
      <c r="E89" s="18"/>
      <c r="F89" s="18"/>
      <c r="G89" s="18"/>
      <c r="H89" s="19"/>
      <c r="I89" s="21" t="s">
        <v>36</v>
      </c>
      <c r="J89" s="88"/>
      <c r="K89" s="12" t="str">
        <f>IF(DonnéesTechniques!$B$89="X", DonnéesTechniques!$B$10,"")&amp;
IF(DonnéesTechniques!$C$89="X",DonnéesTechniques!$C$10,"")&amp;
IF(DonnéesTechniques!$D$89="X",DonnéesTechniques!$D$10,"")&amp;
IF(DonnéesTechniques!$E$89="X",DonnéesTechniques!$E$10,"")&amp;
IF(DonnéesTechniques!$F$89="X",DonnéesTechniques!$F$10,"")&amp;
IF(DonnéesTechniques!$G$89="X",DonnéesTechniques!$G$10,"")&amp;
IF(DonnéesTechniques!$H$89="X",DonnéesTechniques!$H$10,"")&amp;
IF(DonnéesTechniques!$I$89="X",DonnéesTechniques!$I$10,"")</f>
        <v xml:space="preserve">BP1-2P1. </v>
      </c>
    </row>
    <row r="90" spans="1:11" s="11" customFormat="1" ht="17.25" customHeight="1" x14ac:dyDescent="0.25">
      <c r="A90" s="66">
        <v>83</v>
      </c>
      <c r="B90" s="35"/>
      <c r="C90" s="46"/>
      <c r="D90" s="46"/>
      <c r="E90" s="18"/>
      <c r="F90" s="18"/>
      <c r="G90" s="18"/>
      <c r="H90" s="19"/>
      <c r="I90" s="21" t="s">
        <v>36</v>
      </c>
      <c r="J90" s="88"/>
      <c r="K90" s="12" t="str">
        <f>IF(DonnéesTechniques!$B$90="X", DonnéesTechniques!$B$10,"")&amp;
IF(DonnéesTechniques!$C$90="X",DonnéesTechniques!$C$10,"")&amp;
IF(DonnéesTechniques!$D$90="X",DonnéesTechniques!$D$10,"")&amp;
IF(DonnéesTechniques!$E$90="X",DonnéesTechniques!$E$10,"")&amp;
IF(DonnéesTechniques!$F$90="X",DonnéesTechniques!$F$10,"")&amp;
IF(DonnéesTechniques!$G$90="X",DonnéesTechniques!$G$10,"")&amp;
IF(DonnéesTechniques!$H$90="X",DonnéesTechniques!$H$10,"")&amp;
IF(DonnéesTechniques!$I$90="X",DonnéesTechniques!$I$10,"")</f>
        <v xml:space="preserve">BP1-2P1. </v>
      </c>
    </row>
    <row r="91" spans="1:11" s="11" customFormat="1" ht="17.25" customHeight="1" x14ac:dyDescent="0.25">
      <c r="A91" s="66">
        <v>84</v>
      </c>
      <c r="B91" s="35"/>
      <c r="C91" s="46"/>
      <c r="D91" s="46" t="s">
        <v>36</v>
      </c>
      <c r="E91" s="18"/>
      <c r="F91" s="18"/>
      <c r="G91" s="18"/>
      <c r="H91" s="19"/>
      <c r="I91" s="18"/>
      <c r="J91" s="88"/>
      <c r="K91" s="12" t="str">
        <f>IF(DonnéesTechniques!$B$91="X", DonnéesTechniques!$B$10,"")&amp;
IF(DonnéesTechniques!$C$91="X",DonnéesTechniques!$C$10,"")&amp;
IF(DonnéesTechniques!$D$91="X",DonnéesTechniques!$D$10,"")&amp;
IF(DonnéesTechniques!$E$91="X",DonnéesTechniques!$E$10,"")&amp;
IF(DonnéesTechniques!$F$91="X",DonnéesTechniques!$F$10,"")&amp;
IF(DonnéesTechniques!$G$91="X",DonnéesTechniques!$G$10,"")&amp;
IF(DonnéesTechniques!$H$91="X",DonnéesTechniques!$H$10,"")&amp;
IF(DonnéesTechniques!$I$91="X",DonnéesTechniques!$I$10,"")</f>
        <v xml:space="preserve">BP0 Li. </v>
      </c>
    </row>
    <row r="92" spans="1:11" s="11" customFormat="1" ht="17.25" customHeight="1" x14ac:dyDescent="0.25">
      <c r="A92" s="66">
        <v>85</v>
      </c>
      <c r="B92" s="35"/>
      <c r="C92" s="46"/>
      <c r="D92" s="46"/>
      <c r="E92" s="18"/>
      <c r="F92" s="18"/>
      <c r="G92" s="18"/>
      <c r="H92" s="19"/>
      <c r="I92" s="21" t="s">
        <v>36</v>
      </c>
      <c r="J92" s="88"/>
      <c r="K92" s="12" t="str">
        <f>IF(DonnéesTechniques!$B$92="X", DonnéesTechniques!$B$10,"")&amp;
IF(DonnéesTechniques!$C$92="X",DonnéesTechniques!$C$10,"")&amp;
IF(DonnéesTechniques!$D$92="X",DonnéesTechniques!$D$10,"")&amp;
IF(DonnéesTechniques!$E$92="X",DonnéesTechniques!$E$10,"")&amp;
IF(DonnéesTechniques!$F$92="X",DonnéesTechniques!$F$10,"")&amp;
IF(DonnéesTechniques!$G$92="X",DonnéesTechniques!$G$10,"")&amp;
IF(DonnéesTechniques!$H$92="X",DonnéesTechniques!$H$10,"")&amp;
IF(DonnéesTechniques!$I$92="X",DonnéesTechniques!$I$10,"")</f>
        <v xml:space="preserve">BP1-2P1. </v>
      </c>
    </row>
    <row r="93" spans="1:11" s="11" customFormat="1" ht="17.25" customHeight="1" x14ac:dyDescent="0.25">
      <c r="A93" s="66">
        <v>86</v>
      </c>
      <c r="B93" s="35"/>
      <c r="C93" s="46"/>
      <c r="D93" s="46"/>
      <c r="E93" s="18"/>
      <c r="F93" s="18"/>
      <c r="G93" s="18"/>
      <c r="H93" s="19"/>
      <c r="I93" s="21" t="s">
        <v>36</v>
      </c>
      <c r="J93" s="88"/>
      <c r="K93" s="12" t="str">
        <f>IF(DonnéesTechniques!$B$93="X", DonnéesTechniques!$B$10,"")&amp;
IF(DonnéesTechniques!$C$93="X",DonnéesTechniques!$C$10,"")&amp;
IF(DonnéesTechniques!$D$93="X",DonnéesTechniques!$D$10,"")&amp;
IF(DonnéesTechniques!$E$93="X",DonnéesTechniques!$E$10,"")&amp;
IF(DonnéesTechniques!$F$93="X",DonnéesTechniques!$F$10,"")&amp;
IF(DonnéesTechniques!$G$93="X",DonnéesTechniques!$G$10,"")&amp;
IF(DonnéesTechniques!$H$93="X",DonnéesTechniques!$H$10,"")&amp;
IF(DonnéesTechniques!$I$93="X",DonnéesTechniques!$I$10,"")</f>
        <v xml:space="preserve">BP1-2P1. </v>
      </c>
    </row>
    <row r="94" spans="1:11" s="11" customFormat="1" ht="17.25" customHeight="1" x14ac:dyDescent="0.25">
      <c r="A94" s="66">
        <v>87</v>
      </c>
      <c r="B94" s="35"/>
      <c r="C94" s="46"/>
      <c r="D94" s="46"/>
      <c r="E94" s="18"/>
      <c r="F94" s="18"/>
      <c r="G94" s="18"/>
      <c r="H94" s="19"/>
      <c r="I94" s="21" t="s">
        <v>36</v>
      </c>
      <c r="J94" s="88"/>
      <c r="K94" s="12" t="str">
        <f>IF(DonnéesTechniques!$B$94="X", DonnéesTechniques!$B$10,"")&amp;
IF(DonnéesTechniques!$C$94="X",DonnéesTechniques!$C$10,"")&amp;
IF(DonnéesTechniques!$D$94="X",DonnéesTechniques!$D$10,"")&amp;
IF(DonnéesTechniques!$E$94="X",DonnéesTechniques!$E$10,"")&amp;
IF(DonnéesTechniques!$F$94="X",DonnéesTechniques!$F$10,"")&amp;
IF(DonnéesTechniques!$G$94="X",DonnéesTechniques!$G$10,"")&amp;
IF(DonnéesTechniques!$H$94="X",DonnéesTechniques!$H$10,"")&amp;
IF(DonnéesTechniques!$I$94="X",DonnéesTechniques!$I$10,"")</f>
        <v xml:space="preserve">BP1-2P1. </v>
      </c>
    </row>
    <row r="95" spans="1:11" s="11" customFormat="1" ht="17.25" customHeight="1" x14ac:dyDescent="0.25">
      <c r="A95" s="66">
        <v>88</v>
      </c>
      <c r="B95" s="35"/>
      <c r="C95" s="46"/>
      <c r="D95" s="46"/>
      <c r="E95" s="18"/>
      <c r="F95" s="18"/>
      <c r="G95" s="18"/>
      <c r="H95" s="19"/>
      <c r="I95" s="21" t="s">
        <v>36</v>
      </c>
      <c r="J95" s="88"/>
      <c r="K95" s="12" t="str">
        <f>IF(DonnéesTechniques!$B$95="X", DonnéesTechniques!$B$10,"")&amp;
IF(DonnéesTechniques!$C$95="X",DonnéesTechniques!$C$10,"")&amp;
IF(DonnéesTechniques!$D$95="X",DonnéesTechniques!$D$10,"")&amp;
IF(DonnéesTechniques!$E$95="X",DonnéesTechniques!$E$10,"")&amp;
IF(DonnéesTechniques!$F$95="X",DonnéesTechniques!$F$10,"")&amp;
IF(DonnéesTechniques!$G$95="X",DonnéesTechniques!$G$10,"")&amp;
IF(DonnéesTechniques!$H$95="X",DonnéesTechniques!$H$10,"")&amp;
IF(DonnéesTechniques!$I$95="X",DonnéesTechniques!$I$10,"")</f>
        <v xml:space="preserve">BP1-2P1. </v>
      </c>
    </row>
    <row r="96" spans="1:11" s="11" customFormat="1" ht="17.25" customHeight="1" x14ac:dyDescent="0.25">
      <c r="A96" s="66">
        <v>89</v>
      </c>
      <c r="B96" s="35"/>
      <c r="C96" s="46"/>
      <c r="D96" s="46" t="s">
        <v>36</v>
      </c>
      <c r="E96" s="18"/>
      <c r="F96" s="18"/>
      <c r="G96" s="18"/>
      <c r="H96" s="19"/>
      <c r="I96" s="18"/>
      <c r="J96" s="88"/>
      <c r="K96" s="12" t="str">
        <f>IF(DonnéesTechniques!$B$96="X", DonnéesTechniques!$B$10,"")&amp;
IF(DonnéesTechniques!$C$96="X",DonnéesTechniques!$C$10,"")&amp;
IF(DonnéesTechniques!$D$96="X",DonnéesTechniques!$D$10,"")&amp;
IF(DonnéesTechniques!$E$96="X",DonnéesTechniques!$E$10,"")&amp;
IF(DonnéesTechniques!$F$96="X",DonnéesTechniques!$F$10,"")&amp;
IF(DonnéesTechniques!$G$96="X",DonnéesTechniques!$G$10,"")&amp;
IF(DonnéesTechniques!$H$96="X",DonnéesTechniques!$H$10,"")&amp;
IF(DonnéesTechniques!$I$96="X",DonnéesTechniques!$I$10,"")</f>
        <v xml:space="preserve">BP0 Li. </v>
      </c>
    </row>
    <row r="97" spans="1:59" s="11" customFormat="1" ht="17.25" customHeight="1" x14ac:dyDescent="0.25">
      <c r="A97" s="66">
        <v>90</v>
      </c>
      <c r="B97" s="35"/>
      <c r="C97" s="46"/>
      <c r="D97" s="46"/>
      <c r="E97" s="18"/>
      <c r="F97" s="18"/>
      <c r="G97" s="18"/>
      <c r="H97" s="19"/>
      <c r="I97" s="21" t="s">
        <v>36</v>
      </c>
      <c r="J97" s="88"/>
      <c r="K97" s="12" t="str">
        <f>IF(DonnéesTechniques!$B$97="X", DonnéesTechniques!$B$10,"")&amp;
IF(DonnéesTechniques!$C$97="X",DonnéesTechniques!$C$10,"")&amp;
IF(DonnéesTechniques!$D$97="X",DonnéesTechniques!$D$10,"")&amp;
IF(DonnéesTechniques!$E$97="X",DonnéesTechniques!$E$10,"")&amp;
IF(DonnéesTechniques!$F$97="X",DonnéesTechniques!$F$10,"")&amp;
IF(DonnéesTechniques!$G$97="X",DonnéesTechniques!$G$10,"")&amp;
IF(DonnéesTechniques!$H$97="X",DonnéesTechniques!$H$10,"")&amp;
IF(DonnéesTechniques!$I$97="X",DonnéesTechniques!$I$10,"")</f>
        <v xml:space="preserve">BP1-2P1. </v>
      </c>
    </row>
    <row r="98" spans="1:59" s="11" customFormat="1" ht="17.25" customHeight="1" x14ac:dyDescent="0.25">
      <c r="A98" s="66">
        <v>91</v>
      </c>
      <c r="B98" s="35"/>
      <c r="C98" s="46"/>
      <c r="D98" s="46"/>
      <c r="E98" s="18"/>
      <c r="F98" s="18"/>
      <c r="G98" s="18"/>
      <c r="H98" s="19"/>
      <c r="I98" s="18" t="s">
        <v>36</v>
      </c>
      <c r="J98" s="88"/>
      <c r="K98" s="12" t="str">
        <f>IF(DonnéesTechniques!$B$98="X", DonnéesTechniques!$B$10,"")&amp;
IF(DonnéesTechniques!$C$98="X",DonnéesTechniques!$C$10,"")&amp;
IF(DonnéesTechniques!$D$98="X",DonnéesTechniques!$D$10,"")&amp;
IF(DonnéesTechniques!$E$98="X",DonnéesTechniques!$E$10,"")&amp;
IF(DonnéesTechniques!$F$98="X",DonnéesTechniques!$F$10,"")&amp;
IF(DonnéesTechniques!$G$98="X",DonnéesTechniques!$G$10,"")&amp;
IF(DonnéesTechniques!$H$98="X",DonnéesTechniques!$H$10,"")&amp;
IF(DonnéesTechniques!$I$98="X",DonnéesTechniques!$I$10,"")</f>
        <v xml:space="preserve">BP1-2P1. </v>
      </c>
    </row>
    <row r="99" spans="1:59" s="11" customFormat="1" ht="17.25" customHeight="1" x14ac:dyDescent="0.25">
      <c r="A99" s="66">
        <v>92</v>
      </c>
      <c r="B99" s="35"/>
      <c r="C99" s="46"/>
      <c r="D99" s="46"/>
      <c r="E99" s="18"/>
      <c r="F99" s="18"/>
      <c r="G99" s="18"/>
      <c r="H99" s="19"/>
      <c r="I99" s="18"/>
      <c r="J99" s="88" t="s">
        <v>36</v>
      </c>
      <c r="K99" s="12" t="str">
        <f>IF(DonnéesTechniques!$B$99="X", DonnéesTechniques!$B$10,"")&amp;
IF(DonnéesTechniques!$C$99="X",DonnéesTechniques!$C$10,"")&amp;
IF(DonnéesTechniques!$D$99="X",DonnéesTechniques!$D$10,"")&amp;
IF(DonnéesTechniques!$E$99="X",DonnéesTechniques!$E$10,"")&amp;
IF(DonnéesTechniques!$F$99="X",DonnéesTechniques!$F$10,"")&amp;
IF(DonnéesTechniques!$G$99="X",DonnéesTechniques!$G$10,"")&amp;
IF(DonnéesTechniques!$H$99="X",DonnéesTechniques!$H$10,"")&amp;
IF(DonnéesTechniques!$I$99="X",DonnéesTechniques!$I$10,"")</f>
        <v/>
      </c>
    </row>
    <row r="100" spans="1:59" s="11" customFormat="1" ht="17.25" customHeight="1" x14ac:dyDescent="0.25">
      <c r="A100" s="66">
        <v>93</v>
      </c>
      <c r="B100" s="35"/>
      <c r="C100" s="46"/>
      <c r="D100" s="46"/>
      <c r="E100" s="18"/>
      <c r="F100" s="18"/>
      <c r="G100" s="18"/>
      <c r="H100" s="19"/>
      <c r="I100" s="18"/>
      <c r="J100" s="88" t="s">
        <v>36</v>
      </c>
      <c r="K100" s="12" t="str">
        <f>IF(DonnéesTechniques!$B$100="X", DonnéesTechniques!$B$10,"")&amp;
IF(DonnéesTechniques!$C$100="X",DonnéesTechniques!$C$10,"")&amp;
IF(DonnéesTechniques!$D$100="X",DonnéesTechniques!$D$10,"")&amp;
IF(DonnéesTechniques!$E$100="X",DonnéesTechniques!$E$10,"")&amp;
IF(DonnéesTechniques!$F$100="X",DonnéesTechniques!$F$10,"")&amp;
IF(DonnéesTechniques!$G$100="X",DonnéesTechniques!$G$10,"")&amp;
IF(DonnéesTechniques!$H$100="X",DonnéesTechniques!$H$10,"")&amp;
IF(DonnéesTechniques!$I$100="X",DonnéesTechniques!$I$10,"")</f>
        <v/>
      </c>
    </row>
    <row r="101" spans="1:59" s="11" customFormat="1" ht="17.25" customHeight="1" x14ac:dyDescent="0.25">
      <c r="A101" s="66">
        <v>94</v>
      </c>
      <c r="B101" s="35"/>
      <c r="C101" s="46"/>
      <c r="D101" s="46"/>
      <c r="E101" s="18"/>
      <c r="F101" s="18"/>
      <c r="G101" s="18"/>
      <c r="H101" s="19"/>
      <c r="I101" s="21" t="s">
        <v>36</v>
      </c>
      <c r="J101" s="88"/>
      <c r="K101" s="12" t="str">
        <f>IF(DonnéesTechniques!$B$101="X", DonnéesTechniques!$B$10,"")&amp;
IF(DonnéesTechniques!$C$101="X",DonnéesTechniques!$C$10,"")&amp;
IF(DonnéesTechniques!$D$101="X",DonnéesTechniques!$D$10,"")&amp;
IF(DonnéesTechniques!$E$101="X",DonnéesTechniques!$E$10,"")&amp;
IF(DonnéesTechniques!$F$101="X",DonnéesTechniques!$F$10,"")&amp;
IF(DonnéesTechniques!$G$101="X",DonnéesTechniques!$G$10,"")&amp;
IF(DonnéesTechniques!$H$101="X",DonnéesTechniques!$H$10,"")&amp;
IF(DonnéesTechniques!$I$101="X",DonnéesTechniques!$I$10,"")</f>
        <v xml:space="preserve">BP1-2P1. </v>
      </c>
    </row>
    <row r="102" spans="1:59" s="11" customFormat="1" ht="17.25" customHeight="1" x14ac:dyDescent="0.25">
      <c r="A102" s="66">
        <v>95</v>
      </c>
      <c r="B102" s="35"/>
      <c r="C102" s="46"/>
      <c r="D102" s="46"/>
      <c r="E102" s="18"/>
      <c r="F102" s="18"/>
      <c r="G102" s="18"/>
      <c r="H102" s="19"/>
      <c r="I102" s="18"/>
      <c r="J102" s="88" t="s">
        <v>36</v>
      </c>
      <c r="K102" s="12" t="str">
        <f>IF(DonnéesTechniques!$B$102="X", DonnéesTechniques!$B$10,"")&amp;
IF(DonnéesTechniques!$C$102="X",DonnéesTechniques!$C$10,"")&amp;
IF(DonnéesTechniques!$D$102="X",DonnéesTechniques!$D$10,"")&amp;
IF(DonnéesTechniques!$E$102="X",DonnéesTechniques!$E$10,"")&amp;
IF(DonnéesTechniques!$F$102="X",DonnéesTechniques!$F$10,"")&amp;
IF(DonnéesTechniques!$G$102="X",DonnéesTechniques!$G$10,"")&amp;
IF(DonnéesTechniques!$H$102="X",DonnéesTechniques!$H$10,"")&amp;
IF(DonnéesTechniques!$I$102="X",DonnéesTechniques!$I$10,"")</f>
        <v/>
      </c>
    </row>
    <row r="103" spans="1:59" s="11" customFormat="1" ht="17.25" customHeight="1" x14ac:dyDescent="0.25">
      <c r="A103" s="66">
        <v>96</v>
      </c>
      <c r="B103" s="35"/>
      <c r="C103" s="46"/>
      <c r="D103" s="46"/>
      <c r="E103" s="18"/>
      <c r="F103" s="18"/>
      <c r="G103" s="18"/>
      <c r="H103" s="19"/>
      <c r="I103" s="21" t="s">
        <v>36</v>
      </c>
      <c r="J103" s="88"/>
      <c r="K103" s="12" t="str">
        <f>IF(DonnéesTechniques!$B$103="X", DonnéesTechniques!$B$10,"")&amp;
IF(DonnéesTechniques!$C$103="X",DonnéesTechniques!$C$10,"")&amp;
IF(DonnéesTechniques!$D$103="X",DonnéesTechniques!$D$10,"")&amp;
IF(DonnéesTechniques!$E$103="X",DonnéesTechniques!$E$10,"")&amp;
IF(DonnéesTechniques!$F$103="X",DonnéesTechniques!$F$10,"")&amp;
IF(DonnéesTechniques!$G$103="X",DonnéesTechniques!$G$10,"")&amp;
IF(DonnéesTechniques!$H$103="X",DonnéesTechniques!$H$10,"")&amp;
IF(DonnéesTechniques!$I$103="X",DonnéesTechniques!$I$10,"")</f>
        <v xml:space="preserve">BP1-2P1. </v>
      </c>
    </row>
    <row r="104" spans="1:59" s="11" customFormat="1" ht="17.25" customHeight="1" x14ac:dyDescent="0.25">
      <c r="A104" s="66">
        <v>97</v>
      </c>
      <c r="B104" s="35"/>
      <c r="C104" s="46"/>
      <c r="D104" s="46"/>
      <c r="E104" s="18"/>
      <c r="F104" s="18"/>
      <c r="G104" s="18"/>
      <c r="H104" s="19"/>
      <c r="I104" s="18"/>
      <c r="J104" s="88" t="s">
        <v>36</v>
      </c>
      <c r="K104" s="12" t="str">
        <f>IF(DonnéesTechniques!$B$104="X", DonnéesTechniques!$B$10,"")&amp;
IF(DonnéesTechniques!$C$104="X",DonnéesTechniques!$C$10,"")&amp;
IF(DonnéesTechniques!$D$104="X",DonnéesTechniques!$D$10,"")&amp;
IF(DonnéesTechniques!$E$104="X",DonnéesTechniques!$E$10,"")&amp;
IF(DonnéesTechniques!$F$104="X",DonnéesTechniques!$F$10,"")&amp;
IF(DonnéesTechniques!$G$104="X",DonnéesTechniques!$G$10,"")&amp;
IF(DonnéesTechniques!$H$104="X",DonnéesTechniques!$H$10,"")&amp;
IF(DonnéesTechniques!$I$104="X",DonnéesTechniques!$I$10,"")</f>
        <v/>
      </c>
    </row>
    <row r="105" spans="1:59" s="11" customFormat="1" ht="17.25" customHeight="1" x14ac:dyDescent="0.25">
      <c r="A105" s="66">
        <v>98</v>
      </c>
      <c r="B105" s="35" t="s">
        <v>36</v>
      </c>
      <c r="C105" s="46"/>
      <c r="D105" s="46"/>
      <c r="E105" s="18"/>
      <c r="F105" s="18"/>
      <c r="G105" s="18"/>
      <c r="H105" s="37"/>
      <c r="I105" s="18"/>
      <c r="J105" s="88" t="s">
        <v>36</v>
      </c>
      <c r="K105" s="12" t="str">
        <f>IF(DonnéesTechniques!$B$105="X", DonnéesTechniques!$B$10,"")&amp;
IF(DonnéesTechniques!$C$105="X",DonnéesTechniques!$C$10,"")&amp;
IF(DonnéesTechniques!$D$105="X",DonnéesTechniques!$D$10,"")&amp;
IF(DonnéesTechniques!$E$105="X",DonnéesTechniques!$E$10,"")&amp;
IF(DonnéesTechniques!$F$105="X",DonnéesTechniques!$F$10,"")&amp;
IF(DonnéesTechniques!$G$105="X",DonnéesTechniques!$G$10,"")&amp;
IF(DonnéesTechniques!$H$105="X",DonnéesTechniques!$H$10,"")&amp;
IF(DonnéesTechniques!$I$105="X",DonnéesTechniques!$I$10,"")</f>
        <v xml:space="preserve">BP0P3 Elec. </v>
      </c>
    </row>
    <row r="106" spans="1:59" s="11" customFormat="1" ht="17.25" customHeight="1" x14ac:dyDescent="0.25">
      <c r="A106" s="66">
        <v>99</v>
      </c>
      <c r="B106" s="35"/>
      <c r="C106" s="74"/>
      <c r="D106" s="74"/>
      <c r="E106" s="18"/>
      <c r="F106" s="18"/>
      <c r="G106" s="18"/>
      <c r="H106" s="19"/>
      <c r="I106" s="21" t="s">
        <v>36</v>
      </c>
      <c r="J106" s="88"/>
      <c r="K106" s="12" t="str">
        <f>IF(DonnéesTechniques!$B$106="X", DonnéesTechniques!$B$10,"")&amp;
IF(DonnéesTechniques!$C$106="X",DonnéesTechniques!$C$10,"")&amp;
IF(DonnéesTechniques!$D$106="X",DonnéesTechniques!$D$10,"")&amp;
IF(DonnéesTechniques!$E$106="X",DonnéesTechniques!$E$10,"")&amp;
IF(DonnéesTechniques!$F$106="X",DonnéesTechniques!$F$10,"")&amp;
IF(DonnéesTechniques!$G$106="X",DonnéesTechniques!$G$10,"")&amp;
IF(DonnéesTechniques!$H$106="X",DonnéesTechniques!$H$10,"")&amp;
IF(DonnéesTechniques!$I$106="X",DonnéesTechniques!$I$10,"")</f>
        <v xml:space="preserve">BP1-2P1. </v>
      </c>
    </row>
    <row r="107" spans="1:59" s="11" customFormat="1" ht="17.25" customHeight="1" x14ac:dyDescent="0.25">
      <c r="A107" s="66">
        <v>100</v>
      </c>
      <c r="B107" s="35"/>
      <c r="C107" s="46"/>
      <c r="D107" s="46"/>
      <c r="E107" s="18"/>
      <c r="F107" s="18"/>
      <c r="G107" s="18"/>
      <c r="H107" s="19"/>
      <c r="I107" s="18"/>
      <c r="J107" s="88" t="s">
        <v>36</v>
      </c>
      <c r="K107" s="12" t="str">
        <f>IF(DonnéesTechniques!$B$107="X", DonnéesTechniques!$B$10,"")&amp;
IF(DonnéesTechniques!$C$107="X",DonnéesTechniques!$C$10,"")&amp;
IF(DonnéesTechniques!$D$107="X",DonnéesTechniques!$D$10,"")&amp;
IF(DonnéesTechniques!$E$107="X",DonnéesTechniques!$E$10,"")&amp;
IF(DonnéesTechniques!$F$107="X",DonnéesTechniques!$F$10,"")&amp;
IF(DonnéesTechniques!$G$107="X",DonnéesTechniques!$G$10,"")&amp;
IF(DonnéesTechniques!$H$107="X",DonnéesTechniques!$H$10,"")&amp;
IF(DonnéesTechniques!$I$107="X",DonnéesTechniques!$I$10,"")</f>
        <v/>
      </c>
    </row>
    <row r="108" spans="1:59" s="11" customFormat="1" ht="17.25" customHeight="1" x14ac:dyDescent="0.25">
      <c r="A108" s="66">
        <v>101</v>
      </c>
      <c r="B108" s="35"/>
      <c r="C108" s="46"/>
      <c r="D108" s="46"/>
      <c r="E108" s="18"/>
      <c r="F108" s="39"/>
      <c r="G108" s="39"/>
      <c r="H108" s="38"/>
      <c r="I108" s="21" t="s">
        <v>36</v>
      </c>
      <c r="J108" s="88"/>
      <c r="K108" s="12" t="str">
        <f>IF(DonnéesTechniques!$B$108="X", DonnéesTechniques!$B$10,"")&amp;
IF(DonnéesTechniques!$C$108="X",DonnéesTechniques!$C$10,"")&amp;
IF(DonnéesTechniques!$D$108="X",DonnéesTechniques!$D$10,"")&amp;
IF(DonnéesTechniques!$E$108="X",DonnéesTechniques!$E$10,"")&amp;
IF(DonnéesTechniques!$F$108="X",DonnéesTechniques!$F$10,"")&amp;
IF(DonnéesTechniques!$G$108="X",DonnéesTechniques!$G$10,"")&amp;
IF(DonnéesTechniques!$H$108="X",DonnéesTechniques!$H$10,"")&amp;
IF(DonnéesTechniques!$I$108="X",DonnéesTechniques!$I$10,"")</f>
        <v xml:space="preserve">BP1-2P1. </v>
      </c>
    </row>
    <row r="109" spans="1:59" s="32" customFormat="1" ht="17.25" customHeight="1" x14ac:dyDescent="0.25">
      <c r="A109" s="66">
        <v>102</v>
      </c>
      <c r="B109" s="35"/>
      <c r="C109" s="46"/>
      <c r="D109" s="46"/>
      <c r="E109" s="18"/>
      <c r="F109" s="18"/>
      <c r="G109" s="18"/>
      <c r="H109" s="19"/>
      <c r="I109" s="18"/>
      <c r="J109" s="88" t="s">
        <v>36</v>
      </c>
      <c r="K109" s="12" t="str">
        <f>IF(DonnéesTechniques!$B$109="X", DonnéesTechniques!$B$10,"")&amp;
IF(DonnéesTechniques!$C$109="X",DonnéesTechniques!$C$10,"")&amp;
IF(DonnéesTechniques!$D$109="X",DonnéesTechniques!$D$10,"")&amp;
IF(DonnéesTechniques!$E$109="X",DonnéesTechniques!$E$10,"")&amp;
IF(DonnéesTechniques!$F$109="X",DonnéesTechniques!$F$10,"")&amp;
IF(DonnéesTechniques!$G$109="X",DonnéesTechniques!$G$10,"")&amp;
IF(DonnéesTechniques!$H$109="X",DonnéesTechniques!$H$10,"")&amp;
IF(DonnéesTechniques!$I$109="X",DonnéesTechniques!$I$10,"")</f>
        <v/>
      </c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11"/>
      <c r="BE109" s="11"/>
      <c r="BF109" s="11"/>
      <c r="BG109" s="11"/>
    </row>
    <row r="110" spans="1:59" s="11" customFormat="1" ht="17.25" customHeight="1" x14ac:dyDescent="0.25">
      <c r="A110" s="66">
        <v>107</v>
      </c>
      <c r="B110" s="71" t="s">
        <v>36</v>
      </c>
      <c r="C110" s="46"/>
      <c r="D110" s="46"/>
      <c r="E110" s="18" t="s">
        <v>36</v>
      </c>
      <c r="F110" s="18"/>
      <c r="G110" s="18"/>
      <c r="H110" s="75"/>
      <c r="I110" s="18"/>
      <c r="J110" s="88"/>
      <c r="K110" s="12" t="str">
        <f>IF(DonnéesTechniques!$B$110="X", DonnéesTechniques!$B$10,"")&amp;
IF(DonnéesTechniques!$C$110="X",DonnéesTechniques!$C$10,"")&amp;
IF(DonnéesTechniques!$D$110="X",DonnéesTechniques!$D$10,"")&amp;
IF(DonnéesTechniques!$E$110="X",DonnéesTechniques!$E$10,"")&amp;
IF(DonnéesTechniques!$F$110="X",DonnéesTechniques!$F$10,"")&amp;
IF(DonnéesTechniques!$G$110="X",DonnéesTechniques!$G$10,"")&amp;
IF(DonnéesTechniques!$H$110="X",DonnéesTechniques!$H$10,"")&amp;
IF(DonnéesTechniques!$I$110="X",DonnéesTechniques!$I$10,"")</f>
        <v xml:space="preserve">BP0P3 Elec. Bp1-1P1 N0. </v>
      </c>
    </row>
    <row r="111" spans="1:59" s="11" customFormat="1" ht="17.25" customHeight="1" x14ac:dyDescent="0.25">
      <c r="A111" s="66">
        <v>108</v>
      </c>
      <c r="B111" s="72" t="s">
        <v>36</v>
      </c>
      <c r="C111" s="46"/>
      <c r="D111" s="46"/>
      <c r="E111" s="19" t="s">
        <v>36</v>
      </c>
      <c r="F111" s="18"/>
      <c r="G111" s="47"/>
      <c r="H111" s="92"/>
      <c r="I111" s="18"/>
      <c r="J111" s="88"/>
      <c r="K111" s="12" t="str">
        <f>IF(DonnéesTechniques!$B$111="X", DonnéesTechniques!$B$10,"")&amp;
IF(DonnéesTechniques!$C$111="X",DonnéesTechniques!$C$10,"")&amp;
IF(DonnéesTechniques!$D$111="X",DonnéesTechniques!$D$10,"")&amp;
IF(DonnéesTechniques!$E$111="X",DonnéesTechniques!$E$10,"")&amp;
IF(DonnéesTechniques!$F$111="X",DonnéesTechniques!$F$10,"")&amp;
IF(DonnéesTechniques!$G$111="X",DonnéesTechniques!$G$10,"")&amp;
IF(DonnéesTechniques!$H$111="X",DonnéesTechniques!$H$10,"")&amp;
IF(DonnéesTechniques!$I$111="X",DonnéesTechniques!$I$10,"")</f>
        <v xml:space="preserve">BP0P3 Elec. Bp1-1P1 N0. </v>
      </c>
    </row>
    <row r="112" spans="1:59" s="11" customFormat="1" ht="17.25" customHeight="1" x14ac:dyDescent="0.25">
      <c r="A112" s="69">
        <v>109</v>
      </c>
      <c r="B112" s="35"/>
      <c r="C112" s="46"/>
      <c r="D112" s="46"/>
      <c r="E112" s="18"/>
      <c r="F112" s="18"/>
      <c r="G112" s="47"/>
      <c r="H112" s="55"/>
      <c r="I112" s="18" t="s">
        <v>36</v>
      </c>
      <c r="J112" s="88"/>
      <c r="K112" s="12" t="str">
        <f>IF(DonnéesTechniques!$B$112="X", DonnéesTechniques!$B$10,"")&amp;
IF(DonnéesTechniques!$C$112="X",DonnéesTechniques!$C$10,"")&amp;
IF(DonnéesTechniques!$D$112="X",DonnéesTechniques!$D$10,"")&amp;
IF(DonnéesTechniques!$E$112="X",DonnéesTechniques!$E$10,"")&amp;
IF(DonnéesTechniques!$F$112="X",DonnéesTechniques!$F$10,"")&amp;
IF(DonnéesTechniques!$G$112="X",DonnéesTechniques!$G$10,"")&amp;
IF(DonnéesTechniques!$H$112="X",DonnéesTechniques!$H$10,"")&amp;
IF(DonnéesTechniques!$I$112="X",DonnéesTechniques!$I$10,"")</f>
        <v xml:space="preserve">BP1-2P1. </v>
      </c>
    </row>
    <row r="113" spans="1:11" s="11" customFormat="1" ht="17.25" customHeight="1" x14ac:dyDescent="0.25">
      <c r="A113" s="66">
        <v>110</v>
      </c>
      <c r="B113" s="35" t="s">
        <v>36</v>
      </c>
      <c r="C113" s="46"/>
      <c r="D113" s="46"/>
      <c r="E113" s="18"/>
      <c r="F113" s="18"/>
      <c r="G113" s="18"/>
      <c r="H113" s="19" t="s">
        <v>36</v>
      </c>
      <c r="I113" s="18"/>
      <c r="J113" s="88"/>
      <c r="K113" s="12" t="str">
        <f>IF(DonnéesTechniques!$B$113="X", DonnéesTechniques!$B$10,"")&amp;
IF(DonnéesTechniques!$C$113="X",DonnéesTechniques!$C$10,"")&amp;
IF(DonnéesTechniques!$D$113="X",DonnéesTechniques!$D$10,"")&amp;
IF(DonnéesTechniques!$E$113="X",DonnéesTechniques!$E$10,"")&amp;
IF(DonnéesTechniques!$F$113="X",DonnéesTechniques!$F$10,"")&amp;
IF(DonnéesTechniques!$G$113="X",DonnéesTechniques!$G$10,"")&amp;
IF(DonnéesTechniques!$H$113="X",DonnéesTechniques!$H$10,"")&amp;
IF(DonnéesTechniques!$I$113="X",DonnéesTechniques!$I$10,"")</f>
        <v xml:space="preserve">BP0P3 Elec. BP1-1P2. </v>
      </c>
    </row>
    <row r="114" spans="1:11" s="11" customFormat="1" ht="17.25" customHeight="1" x14ac:dyDescent="0.25">
      <c r="A114" s="66">
        <v>111</v>
      </c>
      <c r="B114" s="35"/>
      <c r="C114" s="46"/>
      <c r="D114" s="46"/>
      <c r="E114" s="18"/>
      <c r="F114" s="18"/>
      <c r="G114" s="18"/>
      <c r="H114" s="19"/>
      <c r="I114" s="21" t="s">
        <v>36</v>
      </c>
      <c r="J114" s="88"/>
      <c r="K114" s="12" t="str">
        <f>IF(DonnéesTechniques!$B$114="X", DonnéesTechniques!$B$10,"")&amp;
IF(DonnéesTechniques!$C$114="X",DonnéesTechniques!$C$10,"")&amp;
IF(DonnéesTechniques!$D$114="X",DonnéesTechniques!$D$10,"")&amp;
IF(DonnéesTechniques!$E$114="X",DonnéesTechniques!$E$10,"")&amp;
IF(DonnéesTechniques!$F$114="X",DonnéesTechniques!$F$10,"")&amp;
IF(DonnéesTechniques!$G$114="X",DonnéesTechniques!$G$10,"")&amp;
IF(DonnéesTechniques!$H$114="X",DonnéesTechniques!$H$10,"")&amp;
IF(DonnéesTechniques!$I$114="X",DonnéesTechniques!$I$10,"")</f>
        <v xml:space="preserve">BP1-2P1. </v>
      </c>
    </row>
    <row r="115" spans="1:11" s="11" customFormat="1" ht="17.25" customHeight="1" x14ac:dyDescent="0.25">
      <c r="A115" s="66">
        <v>112</v>
      </c>
      <c r="B115" s="35"/>
      <c r="C115" s="46"/>
      <c r="D115" s="46"/>
      <c r="E115" s="18"/>
      <c r="F115" s="18"/>
      <c r="G115" s="18"/>
      <c r="H115" s="19"/>
      <c r="I115" s="21" t="s">
        <v>36</v>
      </c>
      <c r="J115" s="88"/>
      <c r="K115" s="12" t="str">
        <f>IF(DonnéesTechniques!$B$115="X", DonnéesTechniques!$B$10,"")&amp;
IF(DonnéesTechniques!$C$115="X",DonnéesTechniques!$C$10,"")&amp;
IF(DonnéesTechniques!$D$115="X",DonnéesTechniques!$D$10,"")&amp;
IF(DonnéesTechniques!$E$115="X",DonnéesTechniques!$E$10,"")&amp;
IF(DonnéesTechniques!$F$115="X",DonnéesTechniques!$F$10,"")&amp;
IF(DonnéesTechniques!$G$115="X",DonnéesTechniques!$G$10,"")&amp;
IF(DonnéesTechniques!$H$115="X",DonnéesTechniques!$H$10,"")&amp;
IF(DonnéesTechniques!$I$115="X",DonnéesTechniques!$I$10,"")</f>
        <v xml:space="preserve">BP1-2P1. </v>
      </c>
    </row>
    <row r="116" spans="1:11" s="11" customFormat="1" ht="17.25" customHeight="1" x14ac:dyDescent="0.25">
      <c r="A116" s="66">
        <v>113</v>
      </c>
      <c r="B116" s="35"/>
      <c r="C116" s="46"/>
      <c r="D116" s="46"/>
      <c r="E116" s="18"/>
      <c r="F116" s="18"/>
      <c r="G116" s="18"/>
      <c r="H116" s="19"/>
      <c r="I116" s="18"/>
      <c r="J116" s="88" t="s">
        <v>36</v>
      </c>
      <c r="K116" s="12" t="str">
        <f>IF(DonnéesTechniques!$B$116="X", DonnéesTechniques!$B$10,"")&amp;
IF(DonnéesTechniques!$C$116="X",DonnéesTechniques!$C$10,"")&amp;
IF(DonnéesTechniques!$D$116="X",DonnéesTechniques!$D$10,"")&amp;
IF(DonnéesTechniques!$E$116="X",DonnéesTechniques!$E$10,"")&amp;
IF(DonnéesTechniques!$F$116="X",DonnéesTechniques!$F$10,"")&amp;
IF(DonnéesTechniques!$G$116="X",DonnéesTechniques!$G$10,"")&amp;
IF(DonnéesTechniques!$H$116="X",DonnéesTechniques!$H$10,"")&amp;
IF(DonnéesTechniques!$I$116="X",DonnéesTechniques!$I$10,"")</f>
        <v/>
      </c>
    </row>
    <row r="117" spans="1:11" s="11" customFormat="1" ht="17.25" customHeight="1" x14ac:dyDescent="0.25">
      <c r="A117" s="66">
        <v>114</v>
      </c>
      <c r="B117" s="35"/>
      <c r="C117" s="46"/>
      <c r="D117" s="46"/>
      <c r="E117" s="18"/>
      <c r="F117" s="18"/>
      <c r="G117" s="18"/>
      <c r="H117" s="19"/>
      <c r="I117" s="21" t="s">
        <v>36</v>
      </c>
      <c r="J117" s="88"/>
      <c r="K117" s="12" t="str">
        <f>IF(DonnéesTechniques!$B$117="X", DonnéesTechniques!$B$10,"")&amp;
IF(DonnéesTechniques!$C$117="X",DonnéesTechniques!$C$10,"")&amp;
IF(DonnéesTechniques!$D$117="X",DonnéesTechniques!$D$10,"")&amp;
IF(DonnéesTechniques!$E$117="X",DonnéesTechniques!$E$10,"")&amp;
IF(DonnéesTechniques!$F$117="X",DonnéesTechniques!$F$10,"")&amp;
IF(DonnéesTechniques!$G$117="X",DonnéesTechniques!$G$10,"")&amp;
IF(DonnéesTechniques!$H$117="X",DonnéesTechniques!$H$10,"")&amp;
IF(DonnéesTechniques!$I$117="X",DonnéesTechniques!$I$10,"")</f>
        <v xml:space="preserve">BP1-2P1. </v>
      </c>
    </row>
    <row r="118" spans="1:11" s="11" customFormat="1" ht="17.25" customHeight="1" x14ac:dyDescent="0.25">
      <c r="A118" s="66">
        <v>115</v>
      </c>
      <c r="B118" s="35"/>
      <c r="C118" s="46"/>
      <c r="D118" s="46"/>
      <c r="E118" s="18"/>
      <c r="F118" s="18"/>
      <c r="G118" s="18"/>
      <c r="H118" s="19"/>
      <c r="I118" s="21" t="s">
        <v>36</v>
      </c>
      <c r="J118" s="88"/>
      <c r="K118" s="12" t="str">
        <f>IF(DonnéesTechniques!$B$118="X", DonnéesTechniques!$B$10,"")&amp;
IF(DonnéesTechniques!$C$118="X",DonnéesTechniques!$C$10,"")&amp;
IF(DonnéesTechniques!$D$118="X",DonnéesTechniques!$D$10,"")&amp;
IF(DonnéesTechniques!$E$118="X",DonnéesTechniques!$E$10,"")&amp;
IF(DonnéesTechniques!$F$118="X",DonnéesTechniques!$F$10,"")&amp;
IF(DonnéesTechniques!$G$118="X",DonnéesTechniques!$G$10,"")&amp;
IF(DonnéesTechniques!$H$118="X",DonnéesTechniques!$H$10,"")&amp;
IF(DonnéesTechniques!$I$118="X",DonnéesTechniques!$I$10,"")</f>
        <v xml:space="preserve">BP1-2P1. </v>
      </c>
    </row>
    <row r="119" spans="1:11" s="11" customFormat="1" ht="17.25" customHeight="1" x14ac:dyDescent="0.25">
      <c r="A119" s="66">
        <v>116</v>
      </c>
      <c r="B119" s="35"/>
      <c r="C119" s="46" t="s">
        <v>36</v>
      </c>
      <c r="D119" s="46"/>
      <c r="E119" s="18"/>
      <c r="F119" s="18"/>
      <c r="G119" s="18"/>
      <c r="H119" s="19"/>
      <c r="I119" s="18"/>
      <c r="J119" s="88"/>
      <c r="K119" s="12" t="str">
        <f>IF(DonnéesTechniques!$B$119="X", DonnéesTechniques!$B$10,"")&amp;
IF(DonnéesTechniques!$C$119="X",DonnéesTechniques!$C$10,"")&amp;
IF(DonnéesTechniques!$D$119="X",DonnéesTechniques!$D$10,"")&amp;
IF(DonnéesTechniques!$E$119="X",DonnéesTechniques!$E$10,"")&amp;
IF(DonnéesTechniques!$F$119="X",DonnéesTechniques!$F$10,"")&amp;
IF(DonnéesTechniques!$G$119="X",DonnéesTechniques!$G$10,"")&amp;
IF(DonnéesTechniques!$H$119="X",DonnéesTechniques!$H$10,"")&amp;
IF(DonnéesTechniques!$I$119="X",DonnéesTechniques!$I$10,"")</f>
        <v xml:space="preserve">BP0P4 Cath. </v>
      </c>
    </row>
    <row r="120" spans="1:11" s="11" customFormat="1" ht="17.25" customHeight="1" x14ac:dyDescent="0.25">
      <c r="A120" s="66">
        <v>117</v>
      </c>
      <c r="B120" s="35"/>
      <c r="C120" s="46" t="s">
        <v>36</v>
      </c>
      <c r="D120" s="46"/>
      <c r="E120" s="18"/>
      <c r="F120" s="18" t="s">
        <v>36</v>
      </c>
      <c r="G120" s="18"/>
      <c r="H120" s="19"/>
      <c r="I120" s="18"/>
      <c r="J120" s="88"/>
      <c r="K120" s="12" t="str">
        <f>IF(DonnéesTechniques!$B$120="X", DonnéesTechniques!$B$10,"")&amp;
IF(DonnéesTechniques!$C$120="X",DonnéesTechniques!$C$10,"")&amp;
IF(DonnéesTechniques!$D$120="X",DonnéesTechniques!$D$10,"")&amp;
IF(DonnéesTechniques!$E$120="X",DonnéesTechniques!$E$10,"")&amp;
IF(DonnéesTechniques!$F$120="X",DonnéesTechniques!$F$10,"")&amp;
IF(DonnéesTechniques!$G$120="X",DonnéesTechniques!$G$10,"")&amp;
IF(DonnéesTechniques!$H$120="X",DonnéesTechniques!$H$10,"")&amp;
IF(DonnéesTechniques!$I$120="X",DonnéesTechniques!$I$10,"")</f>
        <v xml:space="preserve">BP0P4 Cath. Bp1-1P1 N1. </v>
      </c>
    </row>
    <row r="121" spans="1:11" s="11" customFormat="1" ht="17.25" customHeight="1" x14ac:dyDescent="0.25">
      <c r="A121" s="69">
        <v>118</v>
      </c>
      <c r="B121" s="35"/>
      <c r="C121" s="46"/>
      <c r="D121" s="46"/>
      <c r="E121" s="18"/>
      <c r="F121" s="18"/>
      <c r="G121" s="18"/>
      <c r="H121" s="19"/>
      <c r="I121" s="18" t="s">
        <v>36</v>
      </c>
      <c r="J121" s="88"/>
      <c r="K121" s="12" t="str">
        <f>IF(DonnéesTechniques!$B$121="X", DonnéesTechniques!$B$10,"")&amp;
IF(DonnéesTechniques!$C$121="X",DonnéesTechniques!$C$10,"")&amp;
IF(DonnéesTechniques!$D$121="X",DonnéesTechniques!$D$10,"")&amp;
IF(DonnéesTechniques!$E$121="X",DonnéesTechniques!$E$10,"")&amp;
IF(DonnéesTechniques!$F$121="X",DonnéesTechniques!$F$10,"")&amp;
IF(DonnéesTechniques!$G$121="X",DonnéesTechniques!$G$10,"")&amp;
IF(DonnéesTechniques!$H$121="X",DonnéesTechniques!$H$10,"")&amp;
IF(DonnéesTechniques!$I$121="X",DonnéesTechniques!$I$10,"")</f>
        <v xml:space="preserve">BP1-2P1. </v>
      </c>
    </row>
    <row r="122" spans="1:11" s="11" customFormat="1" ht="17.25" customHeight="1" x14ac:dyDescent="0.25">
      <c r="A122" s="69">
        <v>119</v>
      </c>
      <c r="B122" s="35"/>
      <c r="C122" s="46"/>
      <c r="D122" s="46"/>
      <c r="E122" s="18"/>
      <c r="F122" s="18"/>
      <c r="G122" s="18"/>
      <c r="H122" s="19"/>
      <c r="I122" s="18"/>
      <c r="J122" s="88"/>
      <c r="K122" s="12" t="str">
        <f>IF(DonnéesTechniques!$B$122="X", DonnéesTechniques!$B$10,"")&amp;
IF(DonnéesTechniques!$C$122="X",DonnéesTechniques!$C$10,"")&amp;
IF(DonnéesTechniques!$D$122="X",DonnéesTechniques!$D$10,"")&amp;
IF(DonnéesTechniques!$E$122="X",DonnéesTechniques!$E$10,"")&amp;
IF(DonnéesTechniques!$F$122="X",DonnéesTechniques!$F$10,"")&amp;
IF(DonnéesTechniques!$G$122="X",DonnéesTechniques!$G$10,"")&amp;
IF(DonnéesTechniques!$H$122="X",DonnéesTechniques!$H$10,"")&amp;
IF(DonnéesTechniques!$I$122="X",DonnéesTechniques!$I$10,"")</f>
        <v/>
      </c>
    </row>
    <row r="123" spans="1:11" s="11" customFormat="1" ht="17.25" customHeight="1" x14ac:dyDescent="0.25">
      <c r="A123" s="66">
        <v>120</v>
      </c>
      <c r="B123" s="35"/>
      <c r="C123" s="46"/>
      <c r="D123" s="46" t="s">
        <v>36</v>
      </c>
      <c r="E123" s="18"/>
      <c r="F123" s="18"/>
      <c r="G123" s="18"/>
      <c r="H123" s="19"/>
      <c r="I123" s="18"/>
      <c r="J123" s="88"/>
      <c r="K123" s="12" t="str">
        <f>IF(DonnéesTechniques!$B$123="X", DonnéesTechniques!$B$10,"")&amp;
IF(DonnéesTechniques!$C$123="X",DonnéesTechniques!$C$10,"")&amp;
IF(DonnéesTechniques!$D$123="X",DonnéesTechniques!$D$10,"")&amp;
IF(DonnéesTechniques!$E$123="X",DonnéesTechniques!$E$10,"")&amp;
IF(DonnéesTechniques!$F$123="X",DonnéesTechniques!$F$10,"")&amp;
IF(DonnéesTechniques!$G$123="X",DonnéesTechniques!$G$10,"")&amp;
IF(DonnéesTechniques!$H$123="X",DonnéesTechniques!$H$10,"")&amp;
IF(DonnéesTechniques!$I$123="X",DonnéesTechniques!$I$10,"")</f>
        <v xml:space="preserve">BP0 Li. </v>
      </c>
    </row>
    <row r="124" spans="1:11" s="11" customFormat="1" ht="17.25" customHeight="1" x14ac:dyDescent="0.25">
      <c r="A124" s="66">
        <v>121</v>
      </c>
      <c r="B124" s="35" t="s">
        <v>36</v>
      </c>
      <c r="C124" s="46"/>
      <c r="D124" s="46"/>
      <c r="E124" s="18"/>
      <c r="F124" s="19" t="s">
        <v>36</v>
      </c>
      <c r="G124" s="19"/>
      <c r="H124" s="19"/>
      <c r="I124" s="18"/>
      <c r="J124" s="88"/>
      <c r="K124" s="12" t="str">
        <f>IF(DonnéesTechniques!$B$124="X", DonnéesTechniques!$B$10,"")&amp;
IF(DonnéesTechniques!$C$124="X",DonnéesTechniques!$C$10,"")&amp;
IF(DonnéesTechniques!$D$124="X",DonnéesTechniques!$D$10,"")&amp;
IF(DonnéesTechniques!$E$124="X",DonnéesTechniques!$E$10,"")&amp;
IF(DonnéesTechniques!$F$124="X",DonnéesTechniques!$F$10,"")&amp;
IF(DonnéesTechniques!$G$124="X",DonnéesTechniques!$G$10,"")&amp;
IF(DonnéesTechniques!$H$124="X",DonnéesTechniques!$H$10,"")&amp;
IF(DonnéesTechniques!$I$124="X",DonnéesTechniques!$I$10,"")</f>
        <v xml:space="preserve">BP0P3 Elec. Bp1-1P1 N1. </v>
      </c>
    </row>
    <row r="125" spans="1:11" s="11" customFormat="1" ht="17.25" customHeight="1" x14ac:dyDescent="0.25">
      <c r="A125" s="66">
        <v>122</v>
      </c>
      <c r="B125" s="35"/>
      <c r="C125" s="46"/>
      <c r="D125" s="46"/>
      <c r="E125" s="18"/>
      <c r="F125" s="18"/>
      <c r="G125" s="18"/>
      <c r="H125" s="19"/>
      <c r="I125" s="21" t="s">
        <v>36</v>
      </c>
      <c r="J125" s="88"/>
      <c r="K125" s="12" t="str">
        <f>IF(DonnéesTechniques!$B$125="X", DonnéesTechniques!$B$10,"")&amp;
IF(DonnéesTechniques!$C$125="X",DonnéesTechniques!$C$10,"")&amp;
IF(DonnéesTechniques!$D$125="X",DonnéesTechniques!$D$10,"")&amp;
IF(DonnéesTechniques!$E$125="X",DonnéesTechniques!$E$10,"")&amp;
IF(DonnéesTechniques!$F$125="X",DonnéesTechniques!$F$10,"")&amp;
IF(DonnéesTechniques!$G$125="X",DonnéesTechniques!$G$10,"")&amp;
IF(DonnéesTechniques!$H$125="X",DonnéesTechniques!$H$10,"")&amp;
IF(DonnéesTechniques!$I$125="X",DonnéesTechniques!$I$10,"")</f>
        <v xml:space="preserve">BP1-2P1. </v>
      </c>
    </row>
    <row r="126" spans="1:11" s="11" customFormat="1" ht="17.25" customHeight="1" x14ac:dyDescent="0.25">
      <c r="A126" s="66">
        <v>123</v>
      </c>
      <c r="B126" s="35"/>
      <c r="C126" s="46"/>
      <c r="D126" s="46"/>
      <c r="E126" s="18"/>
      <c r="F126" s="18"/>
      <c r="G126" s="18"/>
      <c r="H126" s="19"/>
      <c r="I126" s="18" t="s">
        <v>36</v>
      </c>
      <c r="J126" s="88"/>
      <c r="K126" s="12" t="str">
        <f>IF(DonnéesTechniques!$B$126="X", DonnéesTechniques!$B$10,"")&amp;
IF(DonnéesTechniques!$C$126="X",DonnéesTechniques!$C$10,"")&amp;
IF(DonnéesTechniques!$D$126="X",DonnéesTechniques!$D$10,"")&amp;
IF(DonnéesTechniques!$E$126="X",DonnéesTechniques!$E$10,"")&amp;
IF(DonnéesTechniques!$F$126="X",DonnéesTechniques!$F$10,"")&amp;
IF(DonnéesTechniques!$G$126="X",DonnéesTechniques!$G$10,"")&amp;
IF(DonnéesTechniques!$H$126="X",DonnéesTechniques!$H$10,"")&amp;
IF(DonnéesTechniques!$I$126="X",DonnéesTechniques!$I$10,"")</f>
        <v xml:space="preserve">BP1-2P1. </v>
      </c>
    </row>
    <row r="127" spans="1:11" s="11" customFormat="1" ht="17.25" customHeight="1" x14ac:dyDescent="0.25">
      <c r="A127" s="66">
        <v>124</v>
      </c>
      <c r="B127" s="35"/>
      <c r="C127" s="46"/>
      <c r="D127" s="46"/>
      <c r="E127" s="18"/>
      <c r="F127" s="18"/>
      <c r="G127" s="18"/>
      <c r="H127" s="19"/>
      <c r="I127" s="18" t="s">
        <v>36</v>
      </c>
      <c r="J127" s="88"/>
      <c r="K127" s="12" t="str">
        <f>IF(DonnéesTechniques!$B$127="X", DonnéesTechniques!$B$10,"")&amp;
IF(DonnéesTechniques!$C$127="X",DonnéesTechniques!$C$10,"")&amp;
IF(DonnéesTechniques!$D$127="X",DonnéesTechniques!$D$10,"")&amp;
IF(DonnéesTechniques!$E$127="X",DonnéesTechniques!$E$10,"")&amp;
IF(DonnéesTechniques!$F$127="X",DonnéesTechniques!$F$10,"")&amp;
IF(DonnéesTechniques!$G$127="X",DonnéesTechniques!$G$10,"")&amp;
IF(DonnéesTechniques!$H$127="X",DonnéesTechniques!$H$10,"")&amp;
IF(DonnéesTechniques!$I$127="X",DonnéesTechniques!$I$10,"")</f>
        <v xml:space="preserve">BP1-2P1. </v>
      </c>
    </row>
    <row r="128" spans="1:11" s="11" customFormat="1" ht="17.25" customHeight="1" x14ac:dyDescent="0.25">
      <c r="A128" s="66">
        <v>125</v>
      </c>
      <c r="B128" s="35"/>
      <c r="C128" s="46"/>
      <c r="D128" s="46"/>
      <c r="E128" s="18"/>
      <c r="F128" s="18"/>
      <c r="G128" s="18"/>
      <c r="H128" s="19"/>
      <c r="I128" s="18"/>
      <c r="J128" s="88"/>
      <c r="K128" s="12" t="str">
        <f>IF(DonnéesTechniques!$B$128="X", DonnéesTechniques!$B$10,"")&amp;
IF(DonnéesTechniques!$C$128="X",DonnéesTechniques!$C$10,"")&amp;
IF(DonnéesTechniques!$D$128="X",DonnéesTechniques!$D$10,"")&amp;
IF(DonnéesTechniques!$E$128="X",DonnéesTechniques!$E$10,"")&amp;
IF(DonnéesTechniques!$F$128="X",DonnéesTechniques!$F$10,"")&amp;
IF(DonnéesTechniques!$G$128="X",DonnéesTechniques!$G$10,"")&amp;
IF(DonnéesTechniques!$H$128="X",DonnéesTechniques!$H$10,"")&amp;
IF(DonnéesTechniques!$I$128="X",DonnéesTechniques!$I$10,"")</f>
        <v/>
      </c>
    </row>
    <row r="129" spans="1:11" s="11" customFormat="1" ht="17.25" customHeight="1" x14ac:dyDescent="0.25">
      <c r="A129" s="66">
        <v>126</v>
      </c>
      <c r="B129" s="35"/>
      <c r="C129" s="46"/>
      <c r="D129" s="46" t="s">
        <v>36</v>
      </c>
      <c r="E129" s="18"/>
      <c r="F129" s="18"/>
      <c r="G129" s="18"/>
      <c r="H129" s="19"/>
      <c r="I129" s="18"/>
      <c r="J129" s="88"/>
      <c r="K129" s="12" t="str">
        <f>IF(DonnéesTechniques!$B$129="X", DonnéesTechniques!$B$10,"")&amp;
IF(DonnéesTechniques!$C$129="X",DonnéesTechniques!$C$10,"")&amp;
IF(DonnéesTechniques!$D$129="X",DonnéesTechniques!$D$10,"")&amp;
IF(DonnéesTechniques!$E$129="X",DonnéesTechniques!$E$10,"")&amp;
IF(DonnéesTechniques!$F$129="X",DonnéesTechniques!$F$10,"")&amp;
IF(DonnéesTechniques!$G$129="X",DonnéesTechniques!$G$10,"")&amp;
IF(DonnéesTechniques!$H$129="X",DonnéesTechniques!$H$10,"")&amp;
IF(DonnéesTechniques!$I$129="X",DonnéesTechniques!$I$10,"")</f>
        <v xml:space="preserve">BP0 Li. </v>
      </c>
    </row>
    <row r="130" spans="1:11" s="11" customFormat="1" ht="17.25" customHeight="1" x14ac:dyDescent="0.25">
      <c r="A130" s="66">
        <v>127</v>
      </c>
      <c r="B130" s="35"/>
      <c r="C130" s="46"/>
      <c r="D130" s="46" t="s">
        <v>36</v>
      </c>
      <c r="E130" s="18"/>
      <c r="F130" s="18"/>
      <c r="G130" s="18"/>
      <c r="H130" s="19"/>
      <c r="I130" s="18"/>
      <c r="J130" s="88"/>
      <c r="K130" s="12" t="str">
        <f>IF(DonnéesTechniques!$B$130="X", DonnéesTechniques!$B$10,"")&amp;
IF(DonnéesTechniques!$C$130="X",DonnéesTechniques!$C$10,"")&amp;
IF(DonnéesTechniques!$D$130="X",DonnéesTechniques!$D$10,"")&amp;
IF(DonnéesTechniques!$E$130="X",DonnéesTechniques!$E$10,"")&amp;
IF(DonnéesTechniques!$F$130="X",DonnéesTechniques!$F$10,"")&amp;
IF(DonnéesTechniques!$G$130="X",DonnéesTechniques!$G$10,"")&amp;
IF(DonnéesTechniques!$H$130="X",DonnéesTechniques!$H$10,"")&amp;
IF(DonnéesTechniques!$I$130="X",DonnéesTechniques!$I$10,"")</f>
        <v xml:space="preserve">BP0 Li. </v>
      </c>
    </row>
    <row r="131" spans="1:11" s="11" customFormat="1" ht="17.25" customHeight="1" x14ac:dyDescent="0.25">
      <c r="A131" s="66">
        <v>129</v>
      </c>
      <c r="B131" s="35"/>
      <c r="C131" s="46" t="s">
        <v>36</v>
      </c>
      <c r="D131" s="46"/>
      <c r="E131" s="18"/>
      <c r="F131" s="18" t="s">
        <v>36</v>
      </c>
      <c r="G131" s="18"/>
      <c r="H131" s="19"/>
      <c r="I131" s="18"/>
      <c r="J131" s="88"/>
      <c r="K131" s="12" t="str">
        <f>IF(DonnéesTechniques!$B$131="X", DonnéesTechniques!$B$10,"")&amp;
IF(DonnéesTechniques!$C$131="X",DonnéesTechniques!$C$10,"")&amp;
IF(DonnéesTechniques!$D$131="X",DonnéesTechniques!$D$10,"")&amp;
IF(DonnéesTechniques!$E$131="X",DonnéesTechniques!$E$10,"")&amp;
IF(DonnéesTechniques!$F$131="X",DonnéesTechniques!$F$10,"")&amp;
IF(DonnéesTechniques!$G$131="X",DonnéesTechniques!$G$10,"")&amp;
IF(DonnéesTechniques!$H$131="X",DonnéesTechniques!$H$10,"")&amp;
IF(DonnéesTechniques!$I$131="X",DonnéesTechniques!$I$10,"")</f>
        <v xml:space="preserve">BP0P4 Cath. Bp1-1P1 N1. </v>
      </c>
    </row>
    <row r="132" spans="1:11" s="11" customFormat="1" ht="17.25" customHeight="1" x14ac:dyDescent="0.25">
      <c r="A132" s="66">
        <v>130</v>
      </c>
      <c r="B132" s="35" t="s">
        <v>36</v>
      </c>
      <c r="C132" s="73"/>
      <c r="D132" s="73"/>
      <c r="E132" s="21"/>
      <c r="F132" s="18"/>
      <c r="G132" s="18"/>
      <c r="H132" s="37" t="s">
        <v>36</v>
      </c>
      <c r="I132" s="18"/>
      <c r="J132" s="94"/>
      <c r="K132" s="12" t="str">
        <f>IF(DonnéesTechniques!$B$132="X", DonnéesTechniques!$B$10,"")&amp;
IF(DonnéesTechniques!$C$132="X",DonnéesTechniques!$C$10,"")&amp;
IF(DonnéesTechniques!$D$132="X",DonnéesTechniques!$D$10,"")&amp;
IF(DonnéesTechniques!$E$132="X",DonnéesTechniques!$E$10,"")&amp;
IF(DonnéesTechniques!$F$132="X",DonnéesTechniques!$F$10,"")&amp;
IF(DonnéesTechniques!$G$132="X",DonnéesTechniques!$G$10,"")&amp;
IF(DonnéesTechniques!$H$132="X",DonnéesTechniques!$H$10,"")&amp;
IF(DonnéesTechniques!$I$132="X",DonnéesTechniques!$I$10,"")</f>
        <v xml:space="preserve">BP0P3 Elec. BP1-1P2. </v>
      </c>
    </row>
    <row r="133" spans="1:11" s="11" customFormat="1" ht="17.25" customHeight="1" x14ac:dyDescent="0.25">
      <c r="A133" s="66">
        <v>131</v>
      </c>
      <c r="B133" s="35" t="s">
        <v>36</v>
      </c>
      <c r="C133" s="21"/>
      <c r="D133" s="21"/>
      <c r="E133" s="21"/>
      <c r="F133" s="18"/>
      <c r="G133" s="18"/>
      <c r="H133" s="37" t="s">
        <v>36</v>
      </c>
      <c r="I133" s="18"/>
      <c r="J133" s="89"/>
      <c r="K133" s="12" t="str">
        <f>IF(DonnéesTechniques!$B$133="X", DonnéesTechniques!$B$10,"")&amp;
IF(DonnéesTechniques!$C$133="X",DonnéesTechniques!$C$10,"")&amp;
IF(DonnéesTechniques!$D$133="X",DonnéesTechniques!$D$10,"")&amp;
IF(DonnéesTechniques!$E$133="X",DonnéesTechniques!$E$10,"")&amp;
IF(DonnéesTechniques!$F$133="X",DonnéesTechniques!$F$10,"")&amp;
IF(DonnéesTechniques!$G$133="X",DonnéesTechniques!$G$10,"")&amp;
IF(DonnéesTechniques!$H$133="X",DonnéesTechniques!$H$10,"")&amp;
IF(DonnéesTechniques!$I$133="X",DonnéesTechniques!$I$10,"")</f>
        <v xml:space="preserve">BP0P3 Elec. BP1-1P2. </v>
      </c>
    </row>
    <row r="134" spans="1:11" s="11" customFormat="1" ht="17.25" customHeight="1" x14ac:dyDescent="0.25">
      <c r="A134" s="66">
        <v>132</v>
      </c>
      <c r="B134" s="35"/>
      <c r="C134" s="18"/>
      <c r="D134" s="18"/>
      <c r="E134" s="18"/>
      <c r="F134" s="18"/>
      <c r="G134" s="18"/>
      <c r="H134" s="19"/>
      <c r="I134" s="21" t="s">
        <v>36</v>
      </c>
      <c r="J134" s="88"/>
      <c r="K134" s="12" t="str">
        <f>IF(DonnéesTechniques!$B$134="X", DonnéesTechniques!$B$10,"")&amp;
IF(DonnéesTechniques!$C$134="X",DonnéesTechniques!$C$10,"")&amp;
IF(DonnéesTechniques!$D$134="X",DonnéesTechniques!$D$10,"")&amp;
IF(DonnéesTechniques!$E$134="X",DonnéesTechniques!$E$10,"")&amp;
IF(DonnéesTechniques!$F$134="X",DonnéesTechniques!$F$10,"")&amp;
IF(DonnéesTechniques!$G$134="X",DonnéesTechniques!$G$10,"")&amp;
IF(DonnéesTechniques!$H$134="X",DonnéesTechniques!$H$10,"")&amp;
IF(DonnéesTechniques!$I$134="X",DonnéesTechniques!$I$10,"")</f>
        <v xml:space="preserve">BP1-2P1. </v>
      </c>
    </row>
    <row r="135" spans="1:11" s="11" customFormat="1" ht="17.25" customHeight="1" x14ac:dyDescent="0.25">
      <c r="A135" s="66">
        <v>133</v>
      </c>
      <c r="B135" s="35"/>
      <c r="C135" s="18"/>
      <c r="D135" s="54" t="s">
        <v>36</v>
      </c>
      <c r="E135" s="54"/>
      <c r="F135" s="54"/>
      <c r="G135" s="54"/>
      <c r="H135" s="57"/>
      <c r="I135" s="54"/>
      <c r="J135" s="91"/>
      <c r="K135" s="12" t="str">
        <f>IF(DonnéesTechniques!$B$135="X", DonnéesTechniques!$B$10,"")&amp;
IF(DonnéesTechniques!$C$135="X",DonnéesTechniques!$C$10,"")&amp;
IF(DonnéesTechniques!$D$135="X",DonnéesTechniques!$D$10,"")&amp;
IF(DonnéesTechniques!$E$135="X",DonnéesTechniques!$E$10,"")&amp;
IF(DonnéesTechniques!$F$135="X",DonnéesTechniques!$F$10,"")&amp;
IF(DonnéesTechniques!$G$135="X",DonnéesTechniques!$G$10,"")&amp;
IF(DonnéesTechniques!$H$135="X",DonnéesTechniques!$H$10,"")&amp;
IF(DonnéesTechniques!$I$135="X",DonnéesTechniques!$I$10,"")</f>
        <v xml:space="preserve">BP0 Li. </v>
      </c>
    </row>
    <row r="136" spans="1:11" s="11" customFormat="1" ht="17.25" customHeight="1" x14ac:dyDescent="0.25">
      <c r="A136" s="66"/>
      <c r="B136" s="35"/>
      <c r="C136" s="18"/>
      <c r="D136" s="18"/>
      <c r="E136" s="18"/>
      <c r="F136" s="18"/>
      <c r="G136" s="18"/>
      <c r="H136" s="19"/>
      <c r="I136" s="18"/>
      <c r="J136" s="88"/>
      <c r="K136" s="12" t="str">
        <f>IF(DonnéesTechniques!$B$136="X", DonnéesTechniques!$B$10,"")&amp;
IF(DonnéesTechniques!$C$136="X",DonnéesTechniques!$C$10,"")&amp;
IF(DonnéesTechniques!$D$136="X",DonnéesTechniques!$D$10,"")&amp;
IF(DonnéesTechniques!$E$136="X",DonnéesTechniques!$E$10,"")&amp;
IF(DonnéesTechniques!$F$136="X",DonnéesTechniques!$F$10,"")&amp;
IF(DonnéesTechniques!$G$136="X",DonnéesTechniques!$G$10,"")&amp;
IF(DonnéesTechniques!$H$136="X",DonnéesTechniques!$H$10,"")&amp;
IF(DonnéesTechniques!$I$136="X",DonnéesTechniques!$I$10,"")</f>
        <v/>
      </c>
    </row>
    <row r="140" spans="1:11" ht="48.75" customHeight="1" x14ac:dyDescent="0.25"/>
  </sheetData>
  <autoFilter ref="A10:BG137">
    <sortState ref="A11:BG137">
      <sortCondition ref="A10:A137"/>
    </sortState>
  </autoFilter>
  <mergeCells count="4">
    <mergeCell ref="B9:C9"/>
    <mergeCell ref="B8:J8"/>
    <mergeCell ref="E9:G9"/>
    <mergeCell ref="B7:I7"/>
  </mergeCells>
  <conditionalFormatting sqref="J137:J65536 J66:J78 J89:J97 J2 C133:E134 J99:J107 J37:J38 I39 H133:H134 H64:I64 J40:J43 F44:G44 J109:J132 J12:J31 C31:E31 H11:H43 J4 J45:J62 J6:J7 J82:J87 I35:I36 I48:I60 I62 I64:I78 I80:I90 I92:I95 I97 I101 I103 H106:I106 I108 I114:I115 I117:I118 I125 I134">
    <cfRule type="cellIs" dxfId="5" priority="680" stopIfTrue="1" operator="equal">
      <formula>"ST"</formula>
    </cfRule>
    <cfRule type="cellIs" dxfId="4" priority="681" stopIfTrue="1" operator="equal">
      <formula>"BP1-1 P1"</formula>
    </cfRule>
    <cfRule type="cellIs" dxfId="3" priority="682" stopIfTrue="1" operator="equal">
      <formula>"BP1-1 P2"</formula>
    </cfRule>
    <cfRule type="cellIs" dxfId="2" priority="683" stopIfTrue="1" operator="equal">
      <formula>"BP1-2 P1"</formula>
    </cfRule>
  </conditionalFormatting>
  <conditionalFormatting sqref="B11:J136">
    <cfRule type="cellIs" dxfId="1" priority="3" operator="notEqual">
      <formula>""</formula>
    </cfRule>
  </conditionalFormatting>
  <pageMargins left="0.23622047244094491" right="0.23622047244094491" top="0.39370078740157483" bottom="0.74803149606299213" header="0.19685039370078741" footer="0.31496062992125984"/>
  <pageSetup paperSize="9" scale="27" fitToHeight="0" orientation="portrait" r:id="rId1"/>
  <headerFooter>
    <oddHeader>&amp;R&amp;D</oddHeader>
    <oddFooter>&amp;L&amp;Z&amp;F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4"/>
  <sheetViews>
    <sheetView zoomScaleNormal="100" workbookViewId="0">
      <selection activeCell="G22" sqref="G22"/>
    </sheetView>
  </sheetViews>
  <sheetFormatPr baseColWidth="10" defaultColWidth="17" defaultRowHeight="15" x14ac:dyDescent="0.25"/>
  <cols>
    <col min="1" max="1" width="24.5703125" style="1" customWidth="1"/>
    <col min="2" max="2" width="16.7109375" style="1" customWidth="1"/>
    <col min="3" max="6" width="16.7109375" style="3" customWidth="1"/>
    <col min="7" max="16384" width="17" style="1"/>
  </cols>
  <sheetData>
    <row r="1" spans="1:6" x14ac:dyDescent="0.25">
      <c r="A1" s="9" t="s">
        <v>16</v>
      </c>
      <c r="B1" s="2"/>
    </row>
    <row r="2" spans="1:6" x14ac:dyDescent="0.25">
      <c r="A2" s="8" t="s">
        <v>24</v>
      </c>
      <c r="B2" s="2"/>
    </row>
    <row r="3" spans="1:6" x14ac:dyDescent="0.25">
      <c r="A3" s="8" t="s">
        <v>25</v>
      </c>
      <c r="B3" s="2"/>
    </row>
    <row r="5" spans="1:6" ht="15.75" x14ac:dyDescent="0.25">
      <c r="B5" s="133" t="s">
        <v>0</v>
      </c>
      <c r="C5" s="133"/>
      <c r="D5" s="133"/>
      <c r="E5" s="133" t="s">
        <v>17</v>
      </c>
      <c r="F5" s="133"/>
    </row>
    <row r="6" spans="1:6" s="2" customFormat="1" x14ac:dyDescent="0.25">
      <c r="B6" s="4" t="s">
        <v>14</v>
      </c>
      <c r="C6" s="4" t="s">
        <v>11</v>
      </c>
      <c r="D6" s="4" t="s">
        <v>10</v>
      </c>
      <c r="E6" s="4" t="s">
        <v>8</v>
      </c>
      <c r="F6" s="4" t="s">
        <v>9</v>
      </c>
    </row>
    <row r="7" spans="1:6" s="2" customFormat="1" x14ac:dyDescent="0.25">
      <c r="B7" s="5" t="s">
        <v>12</v>
      </c>
      <c r="C7" s="131" t="s">
        <v>13</v>
      </c>
      <c r="D7" s="131"/>
      <c r="E7" s="131"/>
      <c r="F7" s="132"/>
    </row>
    <row r="8" spans="1:6" ht="39" customHeight="1" x14ac:dyDescent="0.25">
      <c r="A8" s="6" t="s">
        <v>15</v>
      </c>
      <c r="B8" s="7"/>
      <c r="C8" s="7"/>
      <c r="D8" s="7"/>
      <c r="E8" s="7"/>
      <c r="F8" s="7"/>
    </row>
    <row r="9" spans="1:6" ht="18.75" x14ac:dyDescent="0.25">
      <c r="A9" s="6" t="s">
        <v>18</v>
      </c>
      <c r="B9" s="7"/>
      <c r="C9" s="7"/>
      <c r="D9" s="7"/>
      <c r="E9" s="7"/>
      <c r="F9" s="7"/>
    </row>
    <row r="10" spans="1:6" ht="18.75" x14ac:dyDescent="0.25">
      <c r="A10" s="6" t="s">
        <v>19</v>
      </c>
      <c r="B10" s="7"/>
      <c r="C10" s="7"/>
      <c r="D10" s="7"/>
      <c r="E10" s="7"/>
      <c r="F10" s="7"/>
    </row>
    <row r="11" spans="1:6" ht="18" customHeight="1" x14ac:dyDescent="0.25">
      <c r="A11" s="6" t="s">
        <v>20</v>
      </c>
      <c r="B11" s="7"/>
      <c r="C11" s="7"/>
      <c r="D11" s="7"/>
      <c r="E11" s="7"/>
      <c r="F11" s="7"/>
    </row>
    <row r="12" spans="1:6" ht="17.25" customHeight="1" x14ac:dyDescent="0.25">
      <c r="A12" s="6" t="s">
        <v>21</v>
      </c>
      <c r="B12" s="7"/>
      <c r="C12" s="7"/>
      <c r="D12" s="7"/>
      <c r="E12" s="7"/>
      <c r="F12" s="7"/>
    </row>
    <row r="13" spans="1:6" ht="18" customHeight="1" x14ac:dyDescent="0.25">
      <c r="A13" s="6" t="s">
        <v>22</v>
      </c>
      <c r="B13" s="7"/>
      <c r="C13" s="7"/>
      <c r="D13" s="7"/>
      <c r="E13" s="7"/>
      <c r="F13" s="7"/>
    </row>
    <row r="14" spans="1:6" ht="17.25" customHeight="1" x14ac:dyDescent="0.25">
      <c r="A14" s="6" t="s">
        <v>23</v>
      </c>
      <c r="B14" s="7"/>
      <c r="C14" s="7"/>
      <c r="D14" s="7"/>
      <c r="E14" s="7"/>
      <c r="F14" s="7"/>
    </row>
  </sheetData>
  <mergeCells count="3">
    <mergeCell ref="C7:F7"/>
    <mergeCell ref="B5:D5"/>
    <mergeCell ref="E5:F5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6:DU8"/>
  <sheetViews>
    <sheetView workbookViewId="0">
      <selection activeCell="B20" sqref="B20"/>
    </sheetView>
  </sheetViews>
  <sheetFormatPr baseColWidth="10" defaultRowHeight="15" x14ac:dyDescent="0.25"/>
  <cols>
    <col min="1" max="1" width="13.5703125" customWidth="1"/>
  </cols>
  <sheetData>
    <row r="6" spans="1:125" s="28" customFormat="1" ht="32.25" customHeight="1" x14ac:dyDescent="0.25">
      <c r="A6" s="64"/>
      <c r="B6" s="26"/>
      <c r="C6" s="42"/>
      <c r="D6" s="42"/>
      <c r="E6" s="43"/>
      <c r="F6" s="43"/>
      <c r="G6" s="42"/>
      <c r="H6" s="42"/>
      <c r="I6" s="42"/>
      <c r="J6" s="42"/>
      <c r="K6" s="42"/>
      <c r="L6"/>
      <c r="M6"/>
      <c r="N6" s="121" t="s">
        <v>34</v>
      </c>
      <c r="O6" s="121"/>
      <c r="P6" s="84"/>
      <c r="Q6" s="125" t="s">
        <v>33</v>
      </c>
      <c r="R6" s="126"/>
      <c r="S6" s="127"/>
      <c r="T6" s="60"/>
      <c r="U6" s="61"/>
      <c r="V6" s="85"/>
      <c r="W6" s="83"/>
      <c r="X6" s="83"/>
      <c r="Y6" s="83"/>
      <c r="Z6" s="83"/>
      <c r="AA6" s="83"/>
      <c r="AB6" s="83"/>
      <c r="AC6" s="83"/>
      <c r="AD6" s="101"/>
      <c r="AE6" s="101"/>
      <c r="AF6" s="102"/>
      <c r="AG6" s="102"/>
      <c r="AH6" s="102"/>
      <c r="AI6" s="136"/>
      <c r="AJ6" s="136"/>
      <c r="AK6" s="136"/>
      <c r="AL6" s="136"/>
      <c r="AM6" s="136"/>
      <c r="AN6" s="136"/>
      <c r="AO6" s="134"/>
      <c r="AP6" s="134"/>
      <c r="AQ6" s="134"/>
      <c r="AR6" s="134"/>
      <c r="AS6" s="134"/>
      <c r="AT6" s="134"/>
      <c r="AU6" s="135"/>
      <c r="AV6" s="135"/>
      <c r="AW6" s="135"/>
      <c r="AX6" s="135"/>
      <c r="AY6" s="101"/>
      <c r="AZ6" s="103"/>
      <c r="BA6" s="103"/>
      <c r="BB6" s="101"/>
      <c r="BC6" s="101"/>
      <c r="BD6" s="101"/>
      <c r="BE6" s="104"/>
      <c r="BF6" s="101"/>
      <c r="BG6" s="101"/>
      <c r="BH6" s="101"/>
      <c r="BI6" s="101"/>
      <c r="BJ6" s="101"/>
      <c r="BK6" s="101"/>
      <c r="BL6" s="101"/>
      <c r="BM6" s="101"/>
      <c r="BN6" s="101"/>
      <c r="BO6" s="101"/>
      <c r="BP6" s="101"/>
      <c r="BQ6" s="101"/>
      <c r="BR6" s="101"/>
      <c r="BS6" s="101"/>
      <c r="BT6" s="101"/>
      <c r="BU6" s="27"/>
      <c r="BV6" s="27"/>
      <c r="BY6" s="27"/>
      <c r="BZ6" s="27"/>
      <c r="CA6" s="27"/>
      <c r="CB6" s="27"/>
      <c r="CC6" s="27"/>
      <c r="CD6" s="27"/>
      <c r="CE6" s="27"/>
      <c r="CF6" s="27"/>
      <c r="CG6" s="27"/>
      <c r="CH6" s="27"/>
      <c r="CI6" s="27"/>
      <c r="CJ6" s="27"/>
      <c r="CK6" s="27"/>
      <c r="CL6" s="27"/>
      <c r="CM6" s="27"/>
      <c r="CN6" s="27"/>
      <c r="CO6" s="27"/>
      <c r="CP6" s="27"/>
      <c r="CQ6" s="27"/>
      <c r="CR6" s="27"/>
      <c r="CS6" s="27"/>
      <c r="CT6" s="27"/>
      <c r="CU6" s="27"/>
      <c r="CV6" s="27"/>
      <c r="CW6" s="27"/>
      <c r="CX6" s="27"/>
      <c r="CY6" s="27"/>
      <c r="CZ6" s="27"/>
      <c r="DA6" s="27"/>
      <c r="DB6" s="27"/>
      <c r="DC6" s="27"/>
      <c r="DD6" s="27"/>
      <c r="DE6" s="27"/>
      <c r="DF6" s="27"/>
      <c r="DG6" s="27"/>
      <c r="DH6" s="27"/>
      <c r="DI6" s="27"/>
      <c r="DJ6" s="27"/>
      <c r="DK6" s="27"/>
      <c r="DL6" s="27"/>
      <c r="DM6" s="27"/>
      <c r="DN6" s="27"/>
      <c r="DO6" s="27"/>
      <c r="DP6" s="27"/>
      <c r="DQ6" s="27"/>
      <c r="DR6" s="27"/>
      <c r="DS6" s="27"/>
      <c r="DT6" s="27"/>
      <c r="DU6" s="27"/>
    </row>
    <row r="7" spans="1:125" s="15" customFormat="1" ht="78.75" x14ac:dyDescent="0.25">
      <c r="A7" s="65" t="s">
        <v>6</v>
      </c>
      <c r="B7" s="41" t="s">
        <v>3</v>
      </c>
      <c r="C7" s="13"/>
      <c r="D7" s="14" t="s">
        <v>29</v>
      </c>
      <c r="E7" s="40" t="s">
        <v>5</v>
      </c>
      <c r="F7" s="40" t="s">
        <v>4</v>
      </c>
      <c r="G7" s="14" t="s">
        <v>1</v>
      </c>
      <c r="H7" s="13" t="s">
        <v>28</v>
      </c>
      <c r="I7" s="14" t="s">
        <v>31</v>
      </c>
      <c r="J7" s="30" t="s">
        <v>26</v>
      </c>
      <c r="K7" s="30" t="s">
        <v>2</v>
      </c>
      <c r="L7" s="31" t="s">
        <v>32</v>
      </c>
      <c r="M7" s="29" t="s">
        <v>7</v>
      </c>
      <c r="N7" s="45" t="s">
        <v>39</v>
      </c>
      <c r="O7" s="45" t="s">
        <v>42</v>
      </c>
      <c r="P7" s="45" t="s">
        <v>43</v>
      </c>
      <c r="Q7" s="81" t="s">
        <v>44</v>
      </c>
      <c r="R7" s="81" t="s">
        <v>45</v>
      </c>
      <c r="S7" s="81" t="s">
        <v>46</v>
      </c>
      <c r="T7" s="58" t="s">
        <v>47</v>
      </c>
      <c r="U7" s="59" t="s">
        <v>40</v>
      </c>
      <c r="V7" s="110" t="s">
        <v>35</v>
      </c>
      <c r="W7" s="111"/>
      <c r="X7" s="112"/>
      <c r="Y7" s="113"/>
      <c r="Z7" s="112"/>
      <c r="AA7" s="112"/>
      <c r="AB7" s="112"/>
      <c r="AC7" s="112"/>
      <c r="AD7" s="105"/>
      <c r="AE7" s="105"/>
      <c r="AF7" s="105"/>
      <c r="AG7" s="105"/>
      <c r="AH7" s="105"/>
      <c r="AI7" s="105"/>
      <c r="AJ7" s="105"/>
      <c r="AK7" s="105"/>
      <c r="AL7" s="105"/>
      <c r="AM7" s="105"/>
      <c r="AN7" s="105"/>
      <c r="AO7" s="105"/>
      <c r="AP7" s="105"/>
      <c r="AQ7" s="105"/>
      <c r="AR7" s="105"/>
      <c r="AS7" s="105"/>
      <c r="AT7" s="105"/>
      <c r="AU7" s="105"/>
      <c r="AV7" s="105"/>
      <c r="AW7" s="105"/>
      <c r="AX7" s="105"/>
      <c r="AY7" s="105"/>
      <c r="AZ7" s="105"/>
      <c r="BA7" s="106"/>
      <c r="BB7" s="107"/>
      <c r="BC7" s="107"/>
      <c r="BD7" s="107"/>
      <c r="BE7" s="105"/>
      <c r="BF7" s="105"/>
      <c r="BG7" s="108"/>
      <c r="BH7" s="108"/>
      <c r="BI7" s="105"/>
      <c r="BJ7" s="105"/>
      <c r="BK7" s="109"/>
      <c r="BL7" s="109"/>
      <c r="BM7" s="109"/>
      <c r="BN7" s="109"/>
      <c r="BO7" s="109"/>
      <c r="BP7" s="109"/>
      <c r="BQ7" s="109"/>
      <c r="BR7" s="109"/>
      <c r="BS7" s="105"/>
      <c r="BT7" s="105"/>
      <c r="BU7" s="16"/>
      <c r="BV7" s="16"/>
      <c r="BW7" s="11"/>
      <c r="BX7" s="11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/>
      <c r="DU7" s="16"/>
    </row>
    <row r="8" spans="1:125" x14ac:dyDescent="0.25">
      <c r="A8" t="s">
        <v>48</v>
      </c>
      <c r="B8" t="s">
        <v>49</v>
      </c>
      <c r="D8" t="s">
        <v>49</v>
      </c>
      <c r="E8" t="s">
        <v>30</v>
      </c>
      <c r="F8" t="s">
        <v>50</v>
      </c>
      <c r="G8" t="s">
        <v>49</v>
      </c>
      <c r="H8" t="s">
        <v>51</v>
      </c>
      <c r="I8" t="s">
        <v>51</v>
      </c>
      <c r="J8" t="s">
        <v>51</v>
      </c>
      <c r="K8" t="s">
        <v>51</v>
      </c>
      <c r="L8" t="s">
        <v>52</v>
      </c>
      <c r="M8" t="s">
        <v>52</v>
      </c>
      <c r="N8" t="s">
        <v>51</v>
      </c>
      <c r="O8" t="s">
        <v>51</v>
      </c>
      <c r="P8" t="s">
        <v>51</v>
      </c>
      <c r="Q8" t="s">
        <v>51</v>
      </c>
      <c r="R8" t="s">
        <v>51</v>
      </c>
      <c r="S8" t="s">
        <v>51</v>
      </c>
      <c r="T8" t="s">
        <v>51</v>
      </c>
      <c r="U8" t="s">
        <v>51</v>
      </c>
      <c r="V8" t="s">
        <v>51</v>
      </c>
    </row>
  </sheetData>
  <mergeCells count="10">
    <mergeCell ref="AQ6:AR6"/>
    <mergeCell ref="AS6:AT6"/>
    <mergeCell ref="AU6:AV6"/>
    <mergeCell ref="AW6:AX6"/>
    <mergeCell ref="N6:O6"/>
    <mergeCell ref="Q6:S6"/>
    <mergeCell ref="AI6:AJ6"/>
    <mergeCell ref="AK6:AL6"/>
    <mergeCell ref="AM6:AN6"/>
    <mergeCell ref="AO6:AP6"/>
  </mergeCells>
  <conditionalFormatting sqref="L7">
    <cfRule type="cellIs" dxfId="0" priority="1" stopIfTrue="1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DonnéesTechniques</vt:lpstr>
      <vt:lpstr>Principe Kanban</vt:lpstr>
      <vt:lpstr>Feuil1</vt:lpstr>
      <vt:lpstr>DonnéesTechniques!Impression_des_titres</vt:lpstr>
      <vt:lpstr>DonnéesTechniques!Zone_d_impression</vt:lpstr>
    </vt:vector>
  </TitlesOfParts>
  <Manager>yves Taupin</Manager>
  <Company>excel pratique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Kaëlig Le Gall</cp:lastModifiedBy>
  <cp:lastPrinted>2016-06-30T10:06:54Z</cp:lastPrinted>
  <dcterms:created xsi:type="dcterms:W3CDTF">2013-06-26T12:02:29Z</dcterms:created>
  <dcterms:modified xsi:type="dcterms:W3CDTF">2016-07-04T11:41:42Z</dcterms:modified>
</cp:coreProperties>
</file>