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IX-ADMIN\Documents\"/>
    </mc:Choice>
  </mc:AlternateContent>
  <xr:revisionPtr revIDLastSave="0" documentId="8_{1C382FD4-40D5-4347-BCB7-065B908D6DC4}" xr6:coauthVersionLast="47" xr6:coauthVersionMax="47" xr10:uidLastSave="{00000000-0000-0000-0000-000000000000}"/>
  <bookViews>
    <workbookView xWindow="-120" yWindow="-120" windowWidth="29040" windowHeight="15840" activeTab="2" xr2:uid="{CE17BE50-84BB-47A7-BCF5-1E7C5F4AC4E1}"/>
  </bookViews>
  <sheets>
    <sheet name="Sending" sheetId="2" r:id="rId1"/>
    <sheet name="SPLIT" sheetId="3" r:id="rId2"/>
    <sheet name="DATA" sheetId="5" r:id="rId3"/>
  </sheets>
  <definedNames>
    <definedName name="_xlnm._FilterDatabase" localSheetId="2" hidden="1">DATA!$H$16:$S$45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3" l="1"/>
  <c r="L2" i="3"/>
  <c r="S45" i="5" l="1"/>
  <c r="S44" i="5"/>
  <c r="S43" i="5"/>
  <c r="S42" i="5"/>
  <c r="S41" i="5"/>
  <c r="S40" i="5"/>
  <c r="S39" i="5"/>
  <c r="S38" i="5"/>
  <c r="S37" i="5"/>
  <c r="S36" i="5"/>
  <c r="S35" i="5"/>
  <c r="S34" i="5"/>
  <c r="S33" i="5"/>
  <c r="S32" i="5"/>
  <c r="S31" i="5"/>
  <c r="S30" i="5"/>
  <c r="S29" i="5"/>
  <c r="S28" i="5"/>
  <c r="S27" i="5"/>
  <c r="S26" i="5"/>
  <c r="S25" i="5"/>
  <c r="S24" i="5"/>
  <c r="S23" i="5"/>
  <c r="S22" i="5"/>
  <c r="S21" i="5"/>
  <c r="S20" i="5"/>
  <c r="S19" i="5"/>
  <c r="S18" i="5"/>
  <c r="S17" i="5"/>
  <c r="C15" i="2" l="1"/>
</calcChain>
</file>

<file path=xl/sharedStrings.xml><?xml version="1.0" encoding="utf-8"?>
<sst xmlns="http://schemas.openxmlformats.org/spreadsheetml/2006/main" count="113" uniqueCount="65">
  <si>
    <t xml:space="preserve">WEEK </t>
  </si>
  <si>
    <t>KNET SESSION</t>
  </si>
  <si>
    <t>Transporter ID</t>
  </si>
  <si>
    <t>Name</t>
  </si>
  <si>
    <t>DSP</t>
  </si>
  <si>
    <t>First Date</t>
  </si>
  <si>
    <t>Second Date</t>
  </si>
  <si>
    <t>SCORE</t>
  </si>
  <si>
    <t>SCORE %</t>
  </si>
  <si>
    <t>E-mail Address</t>
  </si>
  <si>
    <t xml:space="preserve">DSP </t>
  </si>
  <si>
    <t>SMDO/FQA</t>
  </si>
  <si>
    <t>Others</t>
  </si>
  <si>
    <t xml:space="preserve">Driver Trainer </t>
  </si>
  <si>
    <t>Date</t>
  </si>
  <si>
    <t>DA Training / Registration</t>
  </si>
  <si>
    <t>athion</t>
  </si>
  <si>
    <t>Mail List</t>
  </si>
  <si>
    <t xml:space="preserve">Enter the training's date : </t>
  </si>
  <si>
    <t>Mode d'emploi - Envoyer la liste par mail</t>
  </si>
  <si>
    <t xml:space="preserve"> ID</t>
  </si>
  <si>
    <t>Arthur G.</t>
  </si>
  <si>
    <t>Alexandre T.</t>
  </si>
  <si>
    <t>AZTFAZTYDC</t>
  </si>
  <si>
    <t>ZKHDGAZFC</t>
  </si>
  <si>
    <t>ZKRDZF</t>
  </si>
  <si>
    <t xml:space="preserve">Pascal T. </t>
  </si>
  <si>
    <t>ZYETYFSFHDG</t>
  </si>
  <si>
    <t>UDHDID</t>
  </si>
  <si>
    <t>DJDIFH</t>
  </si>
  <si>
    <t>Irene S.</t>
  </si>
  <si>
    <t>Bruno P.</t>
  </si>
  <si>
    <t>Corinne G.</t>
  </si>
  <si>
    <t>TXO</t>
  </si>
  <si>
    <t>MFR</t>
  </si>
  <si>
    <t>LPI</t>
  </si>
  <si>
    <t>MSA</t>
  </si>
  <si>
    <t>OK</t>
  </si>
  <si>
    <t>ABS</t>
  </si>
  <si>
    <t>TXO@gmail.com</t>
  </si>
  <si>
    <t>MFR@gmail.com</t>
  </si>
  <si>
    <t>LPI@gmail.com</t>
  </si>
  <si>
    <t>MSA@gmail.com</t>
  </si>
  <si>
    <t>Erwan D</t>
  </si>
  <si>
    <t>erwand@gmail.com</t>
  </si>
  <si>
    <t>Chloé F</t>
  </si>
  <si>
    <t>chloef@gmail.com</t>
  </si>
  <si>
    <t>Ari S</t>
  </si>
  <si>
    <t>aris@gmail.com</t>
  </si>
  <si>
    <t>managers</t>
  </si>
  <si>
    <t>managers@gmail.com</t>
  </si>
  <si>
    <t xml:space="preserve">Etape 1 </t>
  </si>
  <si>
    <t>Renseigner la date du premier jour de formation dans la cellule jaune</t>
  </si>
  <si>
    <t>Etape 2</t>
  </si>
  <si>
    <t xml:space="preserve">Appuyer sur le bouton pour séparer les candidats des DSP en nouvelle feuille par DSP </t>
  </si>
  <si>
    <t xml:space="preserve">Etape 3 </t>
  </si>
  <si>
    <t xml:space="preserve">Appuyer sur le bouton pour envoyer les e-mails via outlook directement </t>
  </si>
  <si>
    <t xml:space="preserve">Etape 4 </t>
  </si>
  <si>
    <t>Supprimer les feuilles ouvertes après l'envoi</t>
  </si>
  <si>
    <t>Envoi mails automatique</t>
  </si>
  <si>
    <t>CC</t>
  </si>
  <si>
    <t>Objet mail</t>
  </si>
  <si>
    <t>OFD (Out For Delivery)</t>
  </si>
  <si>
    <t>Email content</t>
  </si>
  <si>
    <t xml:space="preserve">Hello,
Voici les résultats du jour. Le compte de vos candidats sera actif dès aujourd'hui.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</si>
</sst>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sz val="12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2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u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7" tint="-0.249977111117893"/>
      </top>
      <bottom/>
      <diagonal/>
    </border>
    <border>
      <left/>
      <right style="thin">
        <color theme="7" tint="-0.249977111117893"/>
      </right>
      <top style="thin">
        <color theme="7" tint="-0.249977111117893"/>
      </top>
      <bottom/>
      <diagonal/>
    </border>
    <border>
      <left/>
      <right/>
      <top/>
      <bottom style="thin">
        <color theme="7" tint="-0.249977111117893"/>
      </bottom>
      <diagonal/>
    </border>
    <border>
      <left style="thin">
        <color theme="7" tint="-0.249977111117893"/>
      </left>
      <right/>
      <top style="thin">
        <color theme="7" tint="-0.249977111117893"/>
      </top>
      <bottom/>
      <diagonal/>
    </border>
    <border>
      <left style="thin">
        <color theme="7" tint="-0.249977111117893"/>
      </left>
      <right style="thin">
        <color theme="7" tint="-0.249977111117893"/>
      </right>
      <top style="thin">
        <color theme="7" tint="-0.249977111117893"/>
      </top>
      <bottom style="thin">
        <color theme="7" tint="-0.249977111117893"/>
      </bottom>
      <diagonal/>
    </border>
    <border>
      <left/>
      <right/>
      <top style="thin">
        <color theme="7" tint="-0.249977111117893"/>
      </top>
      <bottom style="thin">
        <color theme="7" tint="-0.249977111117893"/>
      </bottom>
      <diagonal/>
    </border>
    <border>
      <left/>
      <right style="thin">
        <color theme="7" tint="-0.249977111117893"/>
      </right>
      <top style="thin">
        <color theme="7" tint="-0.249977111117893"/>
      </top>
      <bottom style="thin">
        <color theme="7" tint="-0.249977111117893"/>
      </bottom>
      <diagonal/>
    </border>
    <border>
      <left style="thin">
        <color theme="7" tint="-0.249977111117893"/>
      </left>
      <right/>
      <top style="thin">
        <color theme="7" tint="-0.249977111117893"/>
      </top>
      <bottom style="thin">
        <color theme="7" tint="-0.24997711111789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2" xfId="0" applyBorder="1"/>
    <xf numFmtId="0" fontId="0" fillId="0" borderId="3" xfId="0" applyBorder="1"/>
    <xf numFmtId="0" fontId="5" fillId="0" borderId="8" xfId="0" applyFont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/>
    </xf>
    <xf numFmtId="0" fontId="6" fillId="0" borderId="2" xfId="0" applyFont="1" applyBorder="1" applyAlignment="1">
      <alignment horizontal="left"/>
    </xf>
    <xf numFmtId="0" fontId="1" fillId="0" borderId="2" xfId="0" applyFont="1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21" xfId="0" applyBorder="1"/>
    <xf numFmtId="14" fontId="0" fillId="4" borderId="0" xfId="0" applyNumberFormat="1" applyFill="1"/>
    <xf numFmtId="14" fontId="0" fillId="0" borderId="12" xfId="0" applyNumberFormat="1" applyBorder="1"/>
    <xf numFmtId="0" fontId="8" fillId="5" borderId="22" xfId="0" applyFont="1" applyFill="1" applyBorder="1"/>
    <xf numFmtId="0" fontId="0" fillId="0" borderId="22" xfId="0" applyBorder="1"/>
    <xf numFmtId="0" fontId="0" fillId="5" borderId="0" xfId="0" applyFill="1"/>
    <xf numFmtId="0" fontId="9" fillId="6" borderId="0" xfId="1" applyFont="1" applyFill="1" applyAlignment="1" applyProtection="1">
      <alignment horizontal="center"/>
      <protection locked="0"/>
    </xf>
    <xf numFmtId="0" fontId="0" fillId="5" borderId="0" xfId="0" applyFill="1" applyAlignment="1">
      <alignment horizontal="left"/>
    </xf>
    <xf numFmtId="14" fontId="0" fillId="7" borderId="0" xfId="0" applyNumberFormat="1" applyFill="1" applyAlignment="1">
      <alignment horizontal="left"/>
    </xf>
    <xf numFmtId="0" fontId="0" fillId="5" borderId="0" xfId="0" applyFill="1" applyAlignment="1">
      <alignment vertical="center"/>
    </xf>
    <xf numFmtId="0" fontId="10" fillId="7" borderId="0" xfId="0" applyFont="1" applyFill="1" applyAlignment="1" applyProtection="1">
      <alignment horizontal="left" vertical="top" wrapText="1"/>
      <protection locked="0"/>
    </xf>
    <xf numFmtId="0" fontId="5" fillId="3" borderId="6" xfId="0" applyFont="1" applyFill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" fillId="0" borderId="11" xfId="1" applyBorder="1" applyAlignment="1">
      <alignment vertical="center"/>
    </xf>
    <xf numFmtId="0" fontId="3" fillId="0" borderId="11" xfId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0" borderId="9" xfId="1" applyBorder="1" applyAlignment="1">
      <alignment horizontal="left" vertical="center"/>
    </xf>
    <xf numFmtId="0" fontId="3" fillId="0" borderId="10" xfId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6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609600</xdr:colOff>
          <xdr:row>3</xdr:row>
          <xdr:rowOff>85725</xdr:rowOff>
        </xdr:from>
        <xdr:to>
          <xdr:col>22</xdr:col>
          <xdr:colOff>438150</xdr:colOff>
          <xdr:row>6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anagers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managers@gmail.com" TargetMode="External"/><Relationship Id="rId3" Type="http://schemas.openxmlformats.org/officeDocument/2006/relationships/hyperlink" Target="mailto:LPI@gmail.com" TargetMode="External"/><Relationship Id="rId7" Type="http://schemas.openxmlformats.org/officeDocument/2006/relationships/hyperlink" Target="mailto:aris@gmail.com" TargetMode="External"/><Relationship Id="rId12" Type="http://schemas.openxmlformats.org/officeDocument/2006/relationships/ctrlProp" Target="../ctrlProps/ctrlProp1.xml"/><Relationship Id="rId2" Type="http://schemas.openxmlformats.org/officeDocument/2006/relationships/hyperlink" Target="mailto:MFR@gmail.com" TargetMode="External"/><Relationship Id="rId1" Type="http://schemas.openxmlformats.org/officeDocument/2006/relationships/hyperlink" Target="mailto:TXO@gmail.com" TargetMode="External"/><Relationship Id="rId6" Type="http://schemas.openxmlformats.org/officeDocument/2006/relationships/hyperlink" Target="mailto:chloef@gmail.com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mailto:erwand@gmail.com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MSA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4D9AC-5AF3-4391-B280-CAEE45895016}">
  <sheetPr codeName="Feuil2">
    <tabColor theme="9" tint="0.39997558519241921"/>
  </sheetPr>
  <dimension ref="B3:C20"/>
  <sheetViews>
    <sheetView showGridLines="0" zoomScale="85" zoomScaleNormal="85" workbookViewId="0">
      <selection activeCell="C15" sqref="C15"/>
    </sheetView>
  </sheetViews>
  <sheetFormatPr baseColWidth="10" defaultRowHeight="15" x14ac:dyDescent="0.25"/>
  <cols>
    <col min="2" max="2" width="27.5703125" bestFit="1" customWidth="1"/>
    <col min="3" max="3" width="33.140625" customWidth="1"/>
  </cols>
  <sheetData>
    <row r="3" spans="2:3" ht="18.75" x14ac:dyDescent="0.3">
      <c r="B3" s="24" t="s">
        <v>59</v>
      </c>
      <c r="C3" s="25"/>
    </row>
    <row r="9" spans="2:3" x14ac:dyDescent="0.25">
      <c r="B9" s="26" t="s">
        <v>60</v>
      </c>
      <c r="C9" s="27" t="s">
        <v>50</v>
      </c>
    </row>
    <row r="12" spans="2:3" x14ac:dyDescent="0.25">
      <c r="B12" s="26" t="s">
        <v>61</v>
      </c>
    </row>
    <row r="15" spans="2:3" x14ac:dyDescent="0.25">
      <c r="B15" s="28" t="s">
        <v>62</v>
      </c>
      <c r="C15" s="29">
        <f ca="1">TODAY()</f>
        <v>44586</v>
      </c>
    </row>
    <row r="20" spans="2:3" ht="105.95" customHeight="1" x14ac:dyDescent="0.25">
      <c r="B20" s="30" t="s">
        <v>63</v>
      </c>
      <c r="C20" s="31" t="s">
        <v>64</v>
      </c>
    </row>
  </sheetData>
  <hyperlinks>
    <hyperlink ref="C9" r:id="rId1" xr:uid="{0A7C51B8-54D0-476C-AFDB-051DC2C54FC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E1077-F8A3-4522-B47A-00DD3D14A1C7}">
  <sheetPr codeName="Feuil3"/>
  <dimension ref="A1:L3"/>
  <sheetViews>
    <sheetView workbookViewId="0">
      <selection activeCell="P17" sqref="P17"/>
    </sheetView>
  </sheetViews>
  <sheetFormatPr baseColWidth="10" defaultRowHeight="15" x14ac:dyDescent="0.25"/>
  <sheetData>
    <row r="1" spans="1:12" ht="38.25" thickBot="1" x14ac:dyDescent="0.3">
      <c r="A1" s="5" t="s">
        <v>0</v>
      </c>
      <c r="B1" s="4" t="s">
        <v>14</v>
      </c>
      <c r="C1" s="5" t="s">
        <v>13</v>
      </c>
      <c r="D1" s="4" t="s">
        <v>1</v>
      </c>
      <c r="E1" s="5" t="s">
        <v>2</v>
      </c>
      <c r="F1" s="4" t="s">
        <v>20</v>
      </c>
      <c r="G1" s="5" t="s">
        <v>3</v>
      </c>
      <c r="H1" s="4" t="s">
        <v>4</v>
      </c>
      <c r="I1" s="5" t="s">
        <v>5</v>
      </c>
      <c r="J1" s="4" t="s">
        <v>6</v>
      </c>
      <c r="K1" s="5" t="s">
        <v>7</v>
      </c>
      <c r="L1" s="4" t="s">
        <v>8</v>
      </c>
    </row>
    <row r="2" spans="1:12" ht="18.75" x14ac:dyDescent="0.3">
      <c r="A2" s="8">
        <v>51</v>
      </c>
      <c r="B2" s="23">
        <v>44550</v>
      </c>
      <c r="C2" s="9" t="s">
        <v>16</v>
      </c>
      <c r="D2" s="9">
        <v>1418606</v>
      </c>
      <c r="E2" s="1" t="s">
        <v>28</v>
      </c>
      <c r="F2" s="12">
        <v>11038476</v>
      </c>
      <c r="G2" s="10" t="s">
        <v>31</v>
      </c>
      <c r="H2" s="11" t="s">
        <v>36</v>
      </c>
      <c r="I2" s="2" t="s">
        <v>38</v>
      </c>
      <c r="J2" s="2" t="s">
        <v>38</v>
      </c>
      <c r="K2" s="2">
        <v>0</v>
      </c>
      <c r="L2" s="2">
        <f t="shared" ref="L2:L3" si="0">(K2/25)*100</f>
        <v>0</v>
      </c>
    </row>
    <row r="3" spans="1:12" ht="18.75" x14ac:dyDescent="0.3">
      <c r="A3" s="8">
        <v>51</v>
      </c>
      <c r="B3" s="23">
        <v>44550</v>
      </c>
      <c r="C3" s="9" t="s">
        <v>16</v>
      </c>
      <c r="D3" s="9">
        <v>1418606</v>
      </c>
      <c r="E3" s="1" t="s">
        <v>29</v>
      </c>
      <c r="F3" s="12">
        <v>11036584</v>
      </c>
      <c r="G3" s="10" t="s">
        <v>32</v>
      </c>
      <c r="H3" s="11" t="s">
        <v>36</v>
      </c>
      <c r="I3" s="2" t="s">
        <v>37</v>
      </c>
      <c r="J3" s="2" t="s">
        <v>37</v>
      </c>
      <c r="K3" s="2">
        <v>15</v>
      </c>
      <c r="L3" s="2">
        <f t="shared" si="0"/>
        <v>60</v>
      </c>
    </row>
  </sheetData>
  <conditionalFormatting sqref="F1">
    <cfRule type="duplicateValues" dxfId="25" priority="1093"/>
  </conditionalFormatting>
  <conditionalFormatting sqref="K2:K3">
    <cfRule type="cellIs" dxfId="11" priority="11" operator="greaterThan">
      <formula>20</formula>
    </cfRule>
    <cfRule type="cellIs" dxfId="10" priority="12" operator="lessThan">
      <formula>20</formula>
    </cfRule>
  </conditionalFormatting>
  <conditionalFormatting sqref="K2:K3">
    <cfRule type="cellIs" dxfId="9" priority="10" operator="greaterThan">
      <formula>19</formula>
    </cfRule>
  </conditionalFormatting>
  <conditionalFormatting sqref="L2:L3">
    <cfRule type="cellIs" dxfId="8" priority="7" operator="greaterThan">
      <formula>79</formula>
    </cfRule>
    <cfRule type="cellIs" dxfId="7" priority="8" operator="lessThan">
      <formula>80</formula>
    </cfRule>
    <cfRule type="cellIs" dxfId="6" priority="9" operator="greaterThan">
      <formula>19</formula>
    </cfRule>
  </conditionalFormatting>
  <conditionalFormatting sqref="I2:J3">
    <cfRule type="containsText" dxfId="5" priority="6" operator="containsText" text="ABSENT">
      <formula>NOT(ISERROR(SEARCH("ABSENT",I2)))</formula>
    </cfRule>
  </conditionalFormatting>
  <conditionalFormatting sqref="I2:J3">
    <cfRule type="containsText" dxfId="4" priority="5" operator="containsText" text="abs">
      <formula>NOT(ISERROR(SEARCH("abs",I2)))</formula>
    </cfRule>
  </conditionalFormatting>
  <conditionalFormatting sqref="I2:J3">
    <cfRule type="containsText" dxfId="3" priority="3" operator="containsText" text="ok">
      <formula>NOT(ISERROR(SEARCH("ok",I2)))</formula>
    </cfRule>
    <cfRule type="cellIs" dxfId="2" priority="4" operator="equal">
      <formula>"présent"</formula>
    </cfRule>
  </conditionalFormatting>
  <conditionalFormatting sqref="G2:G3">
    <cfRule type="duplicateValues" dxfId="1" priority="1"/>
  </conditionalFormatting>
  <conditionalFormatting sqref="G2:G3">
    <cfRule type="duplicateValues" dxfId="0" priority="2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DDBDC-5D24-406D-ABD0-44D697FF9BAE}">
  <sheetPr codeName="Feuil1">
    <tabColor theme="4" tint="-0.249977111117893"/>
  </sheetPr>
  <dimension ref="A2:S46"/>
  <sheetViews>
    <sheetView showGridLines="0" tabSelected="1" zoomScale="70" zoomScaleNormal="70" workbookViewId="0">
      <selection activeCell="F13" sqref="F13"/>
    </sheetView>
  </sheetViews>
  <sheetFormatPr baseColWidth="10" defaultRowHeight="15" x14ac:dyDescent="0.25"/>
  <cols>
    <col min="2" max="2" width="10.85546875" customWidth="1"/>
    <col min="8" max="8" width="11.42578125" style="7"/>
    <col min="10" max="11" width="17.42578125" customWidth="1"/>
    <col min="12" max="12" width="19.7109375" customWidth="1"/>
    <col min="13" max="13" width="16" customWidth="1"/>
    <col min="14" max="14" width="21.42578125" customWidth="1"/>
  </cols>
  <sheetData>
    <row r="2" spans="1:19" ht="15.75" thickBot="1" x14ac:dyDescent="0.3">
      <c r="B2" s="40" t="s">
        <v>15</v>
      </c>
      <c r="C2" s="40"/>
      <c r="D2" s="40"/>
      <c r="E2" s="40"/>
      <c r="F2" s="40"/>
      <c r="H2" s="41" t="s">
        <v>19</v>
      </c>
      <c r="I2" s="42"/>
      <c r="J2" s="42"/>
      <c r="K2" s="42"/>
      <c r="L2" s="42"/>
      <c r="M2" s="42"/>
      <c r="N2" s="42"/>
      <c r="O2" s="42"/>
      <c r="P2" s="42"/>
      <c r="Q2" s="43"/>
    </row>
    <row r="3" spans="1:19" x14ac:dyDescent="0.25">
      <c r="B3" s="40"/>
      <c r="C3" s="40"/>
      <c r="D3" s="40"/>
      <c r="E3" s="40"/>
      <c r="F3" s="40"/>
      <c r="H3" s="14"/>
      <c r="I3" s="15"/>
      <c r="J3" s="15"/>
      <c r="K3" s="15"/>
      <c r="L3" s="15"/>
      <c r="M3" s="15"/>
      <c r="N3" s="15"/>
      <c r="O3" s="15"/>
      <c r="P3" s="15"/>
      <c r="Q3" s="16"/>
    </row>
    <row r="4" spans="1:19" x14ac:dyDescent="0.25">
      <c r="H4" s="17"/>
      <c r="I4" t="s">
        <v>51</v>
      </c>
      <c r="J4" t="s">
        <v>52</v>
      </c>
      <c r="Q4" s="18"/>
    </row>
    <row r="5" spans="1:19" x14ac:dyDescent="0.25">
      <c r="H5" s="17"/>
      <c r="Q5" s="18"/>
    </row>
    <row r="6" spans="1:19" x14ac:dyDescent="0.25">
      <c r="H6" s="17"/>
      <c r="I6" t="s">
        <v>53</v>
      </c>
      <c r="J6" t="s">
        <v>54</v>
      </c>
      <c r="Q6" s="18"/>
    </row>
    <row r="7" spans="1:19" x14ac:dyDescent="0.25">
      <c r="H7" s="17"/>
      <c r="Q7" s="18"/>
    </row>
    <row r="8" spans="1:19" x14ac:dyDescent="0.25">
      <c r="H8" s="17"/>
      <c r="I8" t="s">
        <v>55</v>
      </c>
      <c r="J8" t="s">
        <v>56</v>
      </c>
      <c r="Q8" s="18"/>
    </row>
    <row r="9" spans="1:19" x14ac:dyDescent="0.25">
      <c r="H9" s="17"/>
      <c r="Q9" s="18"/>
    </row>
    <row r="10" spans="1:19" x14ac:dyDescent="0.25">
      <c r="H10" s="17"/>
      <c r="I10" t="s">
        <v>57</v>
      </c>
      <c r="J10" t="s">
        <v>58</v>
      </c>
      <c r="Q10" s="18"/>
    </row>
    <row r="11" spans="1:19" x14ac:dyDescent="0.25">
      <c r="H11" s="17"/>
      <c r="Q11" s="18"/>
    </row>
    <row r="12" spans="1:19" ht="15.75" thickBot="1" x14ac:dyDescent="0.3">
      <c r="H12" s="19"/>
      <c r="I12" s="20"/>
      <c r="J12" s="20"/>
      <c r="K12" s="20"/>
      <c r="L12" s="20"/>
      <c r="M12" s="20"/>
      <c r="N12" s="20"/>
      <c r="O12" s="20"/>
      <c r="P12" s="20"/>
      <c r="Q12" s="21"/>
    </row>
    <row r="14" spans="1:19" x14ac:dyDescent="0.25">
      <c r="A14" s="44" t="s">
        <v>18</v>
      </c>
      <c r="B14" s="44"/>
      <c r="C14" s="44"/>
      <c r="D14" s="22"/>
    </row>
    <row r="15" spans="1:19" ht="15.75" thickBot="1" x14ac:dyDescent="0.3"/>
    <row r="16" spans="1:19" ht="38.25" thickBot="1" x14ac:dyDescent="0.3">
      <c r="H16" s="5" t="s">
        <v>0</v>
      </c>
      <c r="I16" s="4" t="s">
        <v>14</v>
      </c>
      <c r="J16" s="5" t="s">
        <v>13</v>
      </c>
      <c r="K16" s="4" t="s">
        <v>1</v>
      </c>
      <c r="L16" s="5" t="s">
        <v>2</v>
      </c>
      <c r="M16" s="4" t="s">
        <v>20</v>
      </c>
      <c r="N16" s="5" t="s">
        <v>3</v>
      </c>
      <c r="O16" s="4" t="s">
        <v>4</v>
      </c>
      <c r="P16" s="5" t="s">
        <v>5</v>
      </c>
      <c r="Q16" s="4" t="s">
        <v>6</v>
      </c>
      <c r="R16" s="5" t="s">
        <v>7</v>
      </c>
      <c r="S16" s="4" t="s">
        <v>8</v>
      </c>
    </row>
    <row r="17" spans="1:19" ht="14.45" customHeight="1" x14ac:dyDescent="0.3">
      <c r="H17" s="13">
        <v>50</v>
      </c>
      <c r="I17" s="23">
        <v>44546</v>
      </c>
      <c r="J17" s="9" t="s">
        <v>16</v>
      </c>
      <c r="K17" s="9">
        <v>1418605</v>
      </c>
      <c r="L17" s="2" t="s">
        <v>23</v>
      </c>
      <c r="M17" s="9">
        <v>11031232</v>
      </c>
      <c r="N17" s="10" t="s">
        <v>21</v>
      </c>
      <c r="O17" s="11" t="s">
        <v>33</v>
      </c>
      <c r="P17" s="2" t="s">
        <v>37</v>
      </c>
      <c r="Q17" s="2" t="s">
        <v>37</v>
      </c>
      <c r="R17" s="2">
        <v>24</v>
      </c>
      <c r="S17" s="2">
        <f t="shared" ref="S17:S19" si="0">(R17/25)*100</f>
        <v>96</v>
      </c>
    </row>
    <row r="18" spans="1:19" ht="14.45" customHeight="1" x14ac:dyDescent="0.3">
      <c r="A18" s="45" t="s">
        <v>17</v>
      </c>
      <c r="B18" s="45"/>
      <c r="C18" s="45"/>
      <c r="D18" s="45"/>
      <c r="H18" s="13">
        <v>50</v>
      </c>
      <c r="I18" s="23">
        <v>44546</v>
      </c>
      <c r="J18" s="9" t="s">
        <v>16</v>
      </c>
      <c r="K18" s="9">
        <v>1418605</v>
      </c>
      <c r="L18" s="1" t="s">
        <v>24</v>
      </c>
      <c r="M18" s="12">
        <v>11034124</v>
      </c>
      <c r="N18" s="10" t="s">
        <v>22</v>
      </c>
      <c r="O18" s="11" t="s">
        <v>33</v>
      </c>
      <c r="P18" s="2" t="s">
        <v>37</v>
      </c>
      <c r="Q18" s="2" t="s">
        <v>37</v>
      </c>
      <c r="R18" s="2">
        <v>20</v>
      </c>
      <c r="S18" s="2">
        <f t="shared" si="0"/>
        <v>80</v>
      </c>
    </row>
    <row r="19" spans="1:19" ht="14.45" customHeight="1" x14ac:dyDescent="0.3">
      <c r="A19" s="45"/>
      <c r="B19" s="45"/>
      <c r="C19" s="45"/>
      <c r="D19" s="45"/>
      <c r="H19" s="13">
        <v>50</v>
      </c>
      <c r="I19" s="23">
        <v>44546</v>
      </c>
      <c r="J19" s="9" t="s">
        <v>16</v>
      </c>
      <c r="K19" s="9">
        <v>1418605</v>
      </c>
      <c r="L19" s="1" t="s">
        <v>25</v>
      </c>
      <c r="M19" s="12">
        <v>11036549</v>
      </c>
      <c r="N19" s="10" t="s">
        <v>26</v>
      </c>
      <c r="O19" s="11" t="s">
        <v>34</v>
      </c>
      <c r="P19" s="2" t="s">
        <v>37</v>
      </c>
      <c r="Q19" s="2" t="s">
        <v>37</v>
      </c>
      <c r="R19" s="2">
        <v>22</v>
      </c>
      <c r="S19" s="2">
        <f t="shared" si="0"/>
        <v>88</v>
      </c>
    </row>
    <row r="20" spans="1:19" ht="15" customHeight="1" x14ac:dyDescent="0.3">
      <c r="A20" s="32" t="s">
        <v>10</v>
      </c>
      <c r="B20" s="46" t="s">
        <v>9</v>
      </c>
      <c r="C20" s="47"/>
      <c r="D20" s="48"/>
      <c r="H20" s="8">
        <v>51</v>
      </c>
      <c r="I20" s="23">
        <v>44550</v>
      </c>
      <c r="J20" s="9" t="s">
        <v>16</v>
      </c>
      <c r="K20" s="9">
        <v>1418606</v>
      </c>
      <c r="L20" s="1" t="s">
        <v>27</v>
      </c>
      <c r="M20" s="12">
        <v>11034254</v>
      </c>
      <c r="N20" s="10" t="s">
        <v>30</v>
      </c>
      <c r="O20" s="11" t="s">
        <v>35</v>
      </c>
      <c r="P20" s="2" t="s">
        <v>37</v>
      </c>
      <c r="Q20" s="2" t="s">
        <v>38</v>
      </c>
      <c r="R20" s="2">
        <v>0</v>
      </c>
      <c r="S20" s="2">
        <f>(R20/25)*100</f>
        <v>0</v>
      </c>
    </row>
    <row r="21" spans="1:19" ht="18.75" x14ac:dyDescent="0.3">
      <c r="A21" s="3" t="s">
        <v>33</v>
      </c>
      <c r="B21" s="37" t="s">
        <v>39</v>
      </c>
      <c r="C21" s="49"/>
      <c r="D21" s="50"/>
      <c r="H21" s="8">
        <v>51</v>
      </c>
      <c r="I21" s="23">
        <v>44550</v>
      </c>
      <c r="J21" s="9" t="s">
        <v>16</v>
      </c>
      <c r="K21" s="9">
        <v>1418606</v>
      </c>
      <c r="L21" s="1" t="s">
        <v>28</v>
      </c>
      <c r="M21" s="12">
        <v>11038476</v>
      </c>
      <c r="N21" s="10" t="s">
        <v>31</v>
      </c>
      <c r="O21" s="11" t="s">
        <v>36</v>
      </c>
      <c r="P21" s="2" t="s">
        <v>38</v>
      </c>
      <c r="Q21" s="2" t="s">
        <v>38</v>
      </c>
      <c r="R21" s="2">
        <v>0</v>
      </c>
      <c r="S21" s="2">
        <f t="shared" ref="S21:S45" si="1">(R21/25)*100</f>
        <v>0</v>
      </c>
    </row>
    <row r="22" spans="1:19" ht="18.75" x14ac:dyDescent="0.3">
      <c r="A22" s="3" t="s">
        <v>34</v>
      </c>
      <c r="B22" s="37" t="s">
        <v>40</v>
      </c>
      <c r="C22" s="49"/>
      <c r="D22" s="50"/>
      <c r="H22" s="8">
        <v>51</v>
      </c>
      <c r="I22" s="23">
        <v>44550</v>
      </c>
      <c r="J22" s="9" t="s">
        <v>16</v>
      </c>
      <c r="K22" s="9">
        <v>1418606</v>
      </c>
      <c r="L22" s="1" t="s">
        <v>29</v>
      </c>
      <c r="M22" s="12">
        <v>11036584</v>
      </c>
      <c r="N22" s="10" t="s">
        <v>32</v>
      </c>
      <c r="O22" s="11" t="s">
        <v>36</v>
      </c>
      <c r="P22" s="2" t="s">
        <v>37</v>
      </c>
      <c r="Q22" s="2" t="s">
        <v>37</v>
      </c>
      <c r="R22" s="2">
        <v>15</v>
      </c>
      <c r="S22" s="2">
        <f t="shared" si="1"/>
        <v>60</v>
      </c>
    </row>
    <row r="23" spans="1:19" ht="18.75" x14ac:dyDescent="0.3">
      <c r="A23" s="3" t="s">
        <v>35</v>
      </c>
      <c r="B23" s="37" t="s">
        <v>41</v>
      </c>
      <c r="C23" s="49"/>
      <c r="D23" s="50"/>
      <c r="H23" s="13"/>
      <c r="I23" s="23"/>
      <c r="J23" s="9"/>
      <c r="K23" s="9"/>
      <c r="L23" s="1"/>
      <c r="M23" s="12"/>
      <c r="N23" s="10"/>
      <c r="O23" s="11"/>
      <c r="P23" s="2"/>
      <c r="Q23" s="2"/>
      <c r="R23" s="2"/>
      <c r="S23" s="2">
        <f t="shared" si="1"/>
        <v>0</v>
      </c>
    </row>
    <row r="24" spans="1:19" ht="18.75" x14ac:dyDescent="0.3">
      <c r="A24" s="3" t="s">
        <v>36</v>
      </c>
      <c r="B24" s="37" t="s">
        <v>42</v>
      </c>
      <c r="C24" s="49"/>
      <c r="D24" s="50"/>
      <c r="H24" s="13"/>
      <c r="I24" s="23"/>
      <c r="J24" s="9"/>
      <c r="K24" s="9"/>
      <c r="L24" s="1"/>
      <c r="M24" s="12"/>
      <c r="N24" s="10"/>
      <c r="O24" s="11"/>
      <c r="P24" s="2"/>
      <c r="Q24" s="2"/>
      <c r="R24" s="1"/>
      <c r="S24" s="2">
        <f t="shared" si="1"/>
        <v>0</v>
      </c>
    </row>
    <row r="25" spans="1:19" x14ac:dyDescent="0.25">
      <c r="A25" s="3"/>
      <c r="B25" s="37"/>
      <c r="C25" s="49"/>
      <c r="D25" s="50"/>
      <c r="H25" s="8"/>
      <c r="I25" s="6"/>
      <c r="J25" s="1"/>
      <c r="K25" s="1"/>
      <c r="L25" s="1"/>
      <c r="M25" s="1"/>
      <c r="N25" s="1"/>
      <c r="O25" s="1"/>
      <c r="P25" s="2"/>
      <c r="Q25" s="2"/>
      <c r="R25" s="1"/>
      <c r="S25" s="2">
        <f t="shared" si="1"/>
        <v>0</v>
      </c>
    </row>
    <row r="26" spans="1:19" x14ac:dyDescent="0.25">
      <c r="A26" s="3"/>
      <c r="B26" s="37"/>
      <c r="C26" s="49"/>
      <c r="D26" s="50"/>
      <c r="H26" s="8"/>
      <c r="I26" s="6"/>
      <c r="J26" s="1"/>
      <c r="K26" s="1"/>
      <c r="L26" s="1"/>
      <c r="M26" s="1"/>
      <c r="N26" s="1"/>
      <c r="O26" s="1"/>
      <c r="P26" s="2"/>
      <c r="Q26" s="2"/>
      <c r="R26" s="1"/>
      <c r="S26" s="2">
        <f t="shared" si="1"/>
        <v>0</v>
      </c>
    </row>
    <row r="27" spans="1:19" x14ac:dyDescent="0.25">
      <c r="A27" s="3"/>
      <c r="B27" s="37"/>
      <c r="C27" s="38"/>
      <c r="D27" s="39"/>
      <c r="H27" s="8"/>
      <c r="I27" s="6"/>
      <c r="J27" s="1"/>
      <c r="K27" s="1"/>
      <c r="L27" s="1"/>
      <c r="M27" s="1"/>
      <c r="N27" s="1"/>
      <c r="O27" s="1"/>
      <c r="P27" s="2"/>
      <c r="Q27" s="2"/>
      <c r="R27" s="1"/>
      <c r="S27" s="2">
        <f t="shared" si="1"/>
        <v>0</v>
      </c>
    </row>
    <row r="28" spans="1:19" x14ac:dyDescent="0.25">
      <c r="A28" s="3"/>
      <c r="B28" s="51"/>
      <c r="C28" s="38"/>
      <c r="D28" s="39"/>
      <c r="H28" s="8"/>
      <c r="I28" s="6"/>
      <c r="J28" s="1"/>
      <c r="K28" s="1"/>
      <c r="L28" s="1"/>
      <c r="M28" s="1"/>
      <c r="N28" s="1"/>
      <c r="O28" s="1"/>
      <c r="P28" s="2"/>
      <c r="Q28" s="2"/>
      <c r="R28" s="1"/>
      <c r="S28" s="2">
        <f t="shared" si="1"/>
        <v>0</v>
      </c>
    </row>
    <row r="29" spans="1:19" x14ac:dyDescent="0.25">
      <c r="A29" s="3"/>
      <c r="B29" s="51"/>
      <c r="C29" s="38"/>
      <c r="D29" s="39"/>
      <c r="H29" s="8"/>
      <c r="I29" s="6"/>
      <c r="J29" s="1"/>
      <c r="K29" s="1"/>
      <c r="L29" s="1"/>
      <c r="M29" s="1"/>
      <c r="N29" s="1"/>
      <c r="O29" s="1"/>
      <c r="P29" s="2"/>
      <c r="Q29" s="2"/>
      <c r="R29" s="1"/>
      <c r="S29" s="2">
        <f t="shared" si="1"/>
        <v>0</v>
      </c>
    </row>
    <row r="30" spans="1:19" x14ac:dyDescent="0.25">
      <c r="A30" s="3"/>
      <c r="B30" s="51"/>
      <c r="C30" s="38"/>
      <c r="D30" s="39"/>
      <c r="H30" s="8"/>
      <c r="I30" s="6"/>
      <c r="J30" s="1"/>
      <c r="K30" s="1"/>
      <c r="L30" s="1"/>
      <c r="M30" s="1"/>
      <c r="N30" s="1"/>
      <c r="O30" s="1"/>
      <c r="P30" s="2"/>
      <c r="Q30" s="2"/>
      <c r="R30" s="1"/>
      <c r="S30" s="2">
        <f t="shared" si="1"/>
        <v>0</v>
      </c>
    </row>
    <row r="31" spans="1:19" x14ac:dyDescent="0.25">
      <c r="A31" s="3"/>
      <c r="B31" s="51"/>
      <c r="C31" s="38"/>
      <c r="D31" s="39"/>
      <c r="H31" s="8"/>
      <c r="I31" s="6"/>
      <c r="J31" s="1"/>
      <c r="K31" s="1"/>
      <c r="L31" s="1"/>
      <c r="M31" s="1"/>
      <c r="N31" s="1"/>
      <c r="O31" s="1"/>
      <c r="P31" s="2"/>
      <c r="Q31" s="2"/>
      <c r="R31" s="1"/>
      <c r="S31" s="2">
        <f t="shared" si="1"/>
        <v>0</v>
      </c>
    </row>
    <row r="32" spans="1:19" x14ac:dyDescent="0.25">
      <c r="A32" s="3"/>
      <c r="B32" s="51"/>
      <c r="C32" s="38"/>
      <c r="D32" s="39"/>
      <c r="H32" s="8"/>
      <c r="I32" s="6"/>
      <c r="J32" s="1"/>
      <c r="K32" s="1"/>
      <c r="L32" s="1"/>
      <c r="M32" s="1"/>
      <c r="N32" s="1"/>
      <c r="O32" s="1"/>
      <c r="P32" s="2"/>
      <c r="Q32" s="2"/>
      <c r="R32" s="1"/>
      <c r="S32" s="2">
        <f t="shared" si="1"/>
        <v>0</v>
      </c>
    </row>
    <row r="33" spans="1:19" x14ac:dyDescent="0.25">
      <c r="A33" s="3"/>
      <c r="B33" s="51"/>
      <c r="C33" s="38"/>
      <c r="D33" s="39"/>
      <c r="H33" s="8"/>
      <c r="I33" s="6"/>
      <c r="J33" s="1"/>
      <c r="K33" s="1"/>
      <c r="L33" s="1"/>
      <c r="M33" s="1"/>
      <c r="N33" s="1"/>
      <c r="O33" s="1"/>
      <c r="P33" s="2"/>
      <c r="Q33" s="2"/>
      <c r="R33" s="1"/>
      <c r="S33" s="2">
        <f t="shared" si="1"/>
        <v>0</v>
      </c>
    </row>
    <row r="34" spans="1:19" x14ac:dyDescent="0.25">
      <c r="A34" s="3"/>
      <c r="B34" s="51"/>
      <c r="C34" s="38"/>
      <c r="D34" s="39"/>
      <c r="H34" s="8"/>
      <c r="I34" s="6"/>
      <c r="J34" s="1"/>
      <c r="K34" s="1"/>
      <c r="L34" s="1"/>
      <c r="M34" s="1"/>
      <c r="N34" s="1"/>
      <c r="O34" s="1"/>
      <c r="P34" s="2"/>
      <c r="Q34" s="2"/>
      <c r="R34" s="1"/>
      <c r="S34" s="2">
        <f t="shared" si="1"/>
        <v>0</v>
      </c>
    </row>
    <row r="35" spans="1:19" x14ac:dyDescent="0.25">
      <c r="A35" s="32" t="s">
        <v>11</v>
      </c>
      <c r="B35" s="46" t="s">
        <v>9</v>
      </c>
      <c r="C35" s="47"/>
      <c r="D35" s="48"/>
      <c r="H35" s="8"/>
      <c r="I35" s="6"/>
      <c r="J35" s="1"/>
      <c r="K35" s="1"/>
      <c r="L35" s="1"/>
      <c r="M35" s="1"/>
      <c r="N35" s="1"/>
      <c r="O35" s="1"/>
      <c r="P35" s="2"/>
      <c r="Q35" s="2"/>
      <c r="R35" s="1"/>
      <c r="S35" s="2">
        <f t="shared" si="1"/>
        <v>0</v>
      </c>
    </row>
    <row r="36" spans="1:19" x14ac:dyDescent="0.25">
      <c r="A36" s="3" t="s">
        <v>43</v>
      </c>
      <c r="B36" s="36" t="s">
        <v>44</v>
      </c>
      <c r="C36" s="34"/>
      <c r="D36" s="35"/>
      <c r="H36" s="8"/>
      <c r="I36" s="6"/>
      <c r="J36" s="1"/>
      <c r="K36" s="1"/>
      <c r="L36" s="1"/>
      <c r="M36" s="1"/>
      <c r="N36" s="1"/>
      <c r="O36" s="1"/>
      <c r="P36" s="2"/>
      <c r="Q36" s="2"/>
      <c r="R36" s="1"/>
      <c r="S36" s="2">
        <f t="shared" si="1"/>
        <v>0</v>
      </c>
    </row>
    <row r="37" spans="1:19" x14ac:dyDescent="0.25">
      <c r="A37" s="3" t="s">
        <v>45</v>
      </c>
      <c r="B37" s="36" t="s">
        <v>46</v>
      </c>
      <c r="C37" s="34"/>
      <c r="D37" s="35"/>
      <c r="H37" s="8"/>
      <c r="I37" s="6"/>
      <c r="J37" s="1"/>
      <c r="K37" s="1"/>
      <c r="L37" s="1"/>
      <c r="M37" s="1"/>
      <c r="N37" s="1"/>
      <c r="O37" s="1"/>
      <c r="P37" s="2"/>
      <c r="Q37" s="2"/>
      <c r="R37" s="1"/>
      <c r="S37" s="2">
        <f t="shared" si="1"/>
        <v>0</v>
      </c>
    </row>
    <row r="38" spans="1:19" x14ac:dyDescent="0.25">
      <c r="A38" s="3" t="s">
        <v>47</v>
      </c>
      <c r="B38" s="36" t="s">
        <v>48</v>
      </c>
      <c r="C38" s="34"/>
      <c r="D38" s="35"/>
      <c r="H38" s="8"/>
      <c r="I38" s="6"/>
      <c r="J38" s="1"/>
      <c r="K38" s="1"/>
      <c r="L38" s="1"/>
      <c r="M38" s="1"/>
      <c r="N38" s="1"/>
      <c r="O38" s="1"/>
      <c r="P38" s="2"/>
      <c r="Q38" s="2"/>
      <c r="R38" s="1"/>
      <c r="S38" s="2">
        <f t="shared" si="1"/>
        <v>0</v>
      </c>
    </row>
    <row r="39" spans="1:19" x14ac:dyDescent="0.25">
      <c r="A39" s="3"/>
      <c r="B39" s="33"/>
      <c r="C39" s="34"/>
      <c r="D39" s="35"/>
      <c r="H39" s="8"/>
      <c r="I39" s="6"/>
      <c r="J39" s="1"/>
      <c r="K39" s="1"/>
      <c r="L39" s="1"/>
      <c r="M39" s="1"/>
      <c r="N39" s="1"/>
      <c r="O39" s="1"/>
      <c r="P39" s="2"/>
      <c r="Q39" s="2"/>
      <c r="R39" s="1"/>
      <c r="S39" s="2">
        <f t="shared" si="1"/>
        <v>0</v>
      </c>
    </row>
    <row r="40" spans="1:19" x14ac:dyDescent="0.25">
      <c r="A40" s="3"/>
      <c r="B40" s="33"/>
      <c r="C40" s="34"/>
      <c r="D40" s="35"/>
      <c r="H40" s="8"/>
      <c r="I40" s="6"/>
      <c r="J40" s="1"/>
      <c r="K40" s="1"/>
      <c r="L40" s="1"/>
      <c r="M40" s="1"/>
      <c r="N40" s="1"/>
      <c r="O40" s="1"/>
      <c r="P40" s="2"/>
      <c r="Q40" s="2"/>
      <c r="R40" s="1"/>
      <c r="S40" s="2">
        <f t="shared" si="1"/>
        <v>0</v>
      </c>
    </row>
    <row r="41" spans="1:19" x14ac:dyDescent="0.25">
      <c r="A41" s="3"/>
      <c r="B41" s="33"/>
      <c r="C41" s="34"/>
      <c r="D41" s="35"/>
      <c r="H41" s="8"/>
      <c r="I41" s="6"/>
      <c r="J41" s="1"/>
      <c r="K41" s="1"/>
      <c r="L41" s="1"/>
      <c r="M41" s="1"/>
      <c r="N41" s="1"/>
      <c r="O41" s="1"/>
      <c r="P41" s="2"/>
      <c r="Q41" s="2"/>
      <c r="R41" s="1"/>
      <c r="S41" s="2">
        <f t="shared" si="1"/>
        <v>0</v>
      </c>
    </row>
    <row r="42" spans="1:19" x14ac:dyDescent="0.25">
      <c r="A42" s="32" t="s">
        <v>12</v>
      </c>
      <c r="B42" s="46" t="s">
        <v>9</v>
      </c>
      <c r="C42" s="47"/>
      <c r="D42" s="48"/>
      <c r="H42" s="8"/>
      <c r="I42" s="6"/>
      <c r="J42" s="1"/>
      <c r="K42" s="1"/>
      <c r="L42" s="1"/>
      <c r="M42" s="1"/>
      <c r="N42" s="1"/>
      <c r="O42" s="1"/>
      <c r="P42" s="2"/>
      <c r="Q42" s="2"/>
      <c r="R42" s="1"/>
      <c r="S42" s="2">
        <f t="shared" si="1"/>
        <v>0</v>
      </c>
    </row>
    <row r="43" spans="1:19" x14ac:dyDescent="0.25">
      <c r="A43" s="3" t="s">
        <v>49</v>
      </c>
      <c r="B43" s="37" t="s">
        <v>50</v>
      </c>
      <c r="C43" s="38"/>
      <c r="D43" s="39"/>
      <c r="H43" s="8"/>
      <c r="I43" s="6"/>
      <c r="J43" s="1"/>
      <c r="K43" s="1"/>
      <c r="L43" s="1"/>
      <c r="M43" s="1"/>
      <c r="N43" s="1"/>
      <c r="O43" s="1"/>
      <c r="P43" s="2"/>
      <c r="Q43" s="2"/>
      <c r="R43" s="1"/>
      <c r="S43" s="2">
        <f t="shared" si="1"/>
        <v>0</v>
      </c>
    </row>
    <row r="44" spans="1:19" x14ac:dyDescent="0.25">
      <c r="A44" s="3"/>
      <c r="B44" s="52"/>
      <c r="C44" s="53"/>
      <c r="D44" s="54"/>
      <c r="H44" s="8"/>
      <c r="I44" s="6"/>
      <c r="J44" s="1"/>
      <c r="K44" s="1"/>
      <c r="L44" s="1"/>
      <c r="M44" s="1"/>
      <c r="N44" s="1"/>
      <c r="O44" s="1"/>
      <c r="P44" s="2"/>
      <c r="Q44" s="2"/>
      <c r="R44" s="1"/>
      <c r="S44" s="2">
        <f t="shared" si="1"/>
        <v>0</v>
      </c>
    </row>
    <row r="45" spans="1:19" x14ac:dyDescent="0.25">
      <c r="A45" s="3"/>
      <c r="B45" s="52"/>
      <c r="C45" s="53"/>
      <c r="D45" s="54"/>
      <c r="H45" s="8"/>
      <c r="I45" s="6"/>
      <c r="J45" s="1"/>
      <c r="K45" s="1"/>
      <c r="L45" s="1"/>
      <c r="M45" s="1"/>
      <c r="N45" s="1"/>
      <c r="O45" s="1"/>
      <c r="P45" s="2"/>
      <c r="Q45" s="2"/>
      <c r="R45" s="1"/>
      <c r="S45" s="2">
        <f t="shared" si="1"/>
        <v>0</v>
      </c>
    </row>
    <row r="46" spans="1:19" x14ac:dyDescent="0.25">
      <c r="A46" s="3"/>
      <c r="B46" s="52"/>
      <c r="C46" s="53"/>
      <c r="D46" s="54"/>
    </row>
  </sheetData>
  <mergeCells count="25">
    <mergeCell ref="B46:D46"/>
    <mergeCell ref="B42:D42"/>
    <mergeCell ref="B43:D43"/>
    <mergeCell ref="B44:D44"/>
    <mergeCell ref="B45:D45"/>
    <mergeCell ref="B34:D34"/>
    <mergeCell ref="B35:D35"/>
    <mergeCell ref="B28:D28"/>
    <mergeCell ref="B29:D29"/>
    <mergeCell ref="B30:D30"/>
    <mergeCell ref="B31:D31"/>
    <mergeCell ref="B32:D32"/>
    <mergeCell ref="B33:D33"/>
    <mergeCell ref="B27:D27"/>
    <mergeCell ref="B2:F3"/>
    <mergeCell ref="H2:Q2"/>
    <mergeCell ref="A14:C14"/>
    <mergeCell ref="A18:D19"/>
    <mergeCell ref="B20:D20"/>
    <mergeCell ref="B21:D21"/>
    <mergeCell ref="B22:D22"/>
    <mergeCell ref="B23:D23"/>
    <mergeCell ref="B24:D24"/>
    <mergeCell ref="B25:D25"/>
    <mergeCell ref="B26:D26"/>
  </mergeCells>
  <conditionalFormatting sqref="M16">
    <cfRule type="duplicateValues" dxfId="24" priority="13"/>
  </conditionalFormatting>
  <conditionalFormatting sqref="R17:R45">
    <cfRule type="cellIs" dxfId="23" priority="11" operator="greaterThan">
      <formula>20</formula>
    </cfRule>
    <cfRule type="cellIs" dxfId="22" priority="12" operator="lessThan">
      <formula>20</formula>
    </cfRule>
  </conditionalFormatting>
  <conditionalFormatting sqref="R17:R23">
    <cfRule type="cellIs" dxfId="21" priority="10" operator="greaterThan">
      <formula>19</formula>
    </cfRule>
  </conditionalFormatting>
  <conditionalFormatting sqref="S17:S45">
    <cfRule type="cellIs" dxfId="20" priority="7" operator="greaterThan">
      <formula>79</formula>
    </cfRule>
    <cfRule type="cellIs" dxfId="19" priority="8" operator="lessThan">
      <formula>80</formula>
    </cfRule>
    <cfRule type="cellIs" dxfId="18" priority="9" operator="greaterThan">
      <formula>19</formula>
    </cfRule>
  </conditionalFormatting>
  <conditionalFormatting sqref="P17:Q45">
    <cfRule type="containsText" dxfId="17" priority="6" operator="containsText" text="ABSENT">
      <formula>NOT(ISERROR(SEARCH("ABSENT",P17)))</formula>
    </cfRule>
  </conditionalFormatting>
  <conditionalFormatting sqref="P17:Q45">
    <cfRule type="containsText" dxfId="16" priority="5" operator="containsText" text="abs">
      <formula>NOT(ISERROR(SEARCH("abs",P17)))</formula>
    </cfRule>
  </conditionalFormatting>
  <conditionalFormatting sqref="P17:Q45">
    <cfRule type="containsText" dxfId="15" priority="3" operator="containsText" text="ok">
      <formula>NOT(ISERROR(SEARCH("ok",P17)))</formula>
    </cfRule>
    <cfRule type="cellIs" dxfId="14" priority="4" operator="equal">
      <formula>"présent"</formula>
    </cfRule>
  </conditionalFormatting>
  <conditionalFormatting sqref="N17:N24">
    <cfRule type="duplicateValues" dxfId="13" priority="1"/>
  </conditionalFormatting>
  <conditionalFormatting sqref="N17:N24">
    <cfRule type="duplicateValues" dxfId="12" priority="2"/>
  </conditionalFormatting>
  <hyperlinks>
    <hyperlink ref="B21" r:id="rId1" xr:uid="{572FC984-6E8B-4B5C-99C0-75828885F9DF}"/>
    <hyperlink ref="B22" r:id="rId2" xr:uid="{5D44FA0D-FDCC-457A-8906-2CDCC2AF6AA1}"/>
    <hyperlink ref="B23" r:id="rId3" xr:uid="{475F2946-8A42-49A5-A882-1D79581D54C7}"/>
    <hyperlink ref="B24" r:id="rId4" xr:uid="{4B29DD18-9712-4616-A278-B77C8CB92322}"/>
    <hyperlink ref="B36" r:id="rId5" xr:uid="{B460D08A-CDFE-4B44-8724-9883F68561FD}"/>
    <hyperlink ref="B37" r:id="rId6" xr:uid="{6EA58FD6-80E8-4335-8C42-120A06BBF9AE}"/>
    <hyperlink ref="B38" r:id="rId7" xr:uid="{9E3AAB34-D8F9-474E-8442-8486E177F197}"/>
    <hyperlink ref="B43" r:id="rId8" xr:uid="{14F6546C-8B40-440E-BE5B-12496855B709}"/>
  </hyperlinks>
  <pageMargins left="0.7" right="0.7" top="0.75" bottom="0.75" header="0.3" footer="0.3"/>
  <pageSetup paperSize="9" orientation="portrait" r:id="rId9"/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12" name="Button 1">
              <controlPr defaultSize="0" print="0" autoFill="0" autoPict="0" macro="[0]!Bouton1_Cliquer">
                <anchor moveWithCells="1" sizeWithCells="1">
                  <from>
                    <xdr:col>18</xdr:col>
                    <xdr:colOff>609600</xdr:colOff>
                    <xdr:row>3</xdr:row>
                    <xdr:rowOff>85725</xdr:rowOff>
                  </from>
                  <to>
                    <xdr:col>22</xdr:col>
                    <xdr:colOff>438150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Sending</vt:lpstr>
      <vt:lpstr>SPLIT</vt:lpstr>
      <vt:lpstr>DATA</vt:lpstr>
    </vt:vector>
  </TitlesOfParts>
  <Company>Amazon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Thion, Alexandre</dc:creator>
  <cp:lastModifiedBy>FLIX-ADMIN</cp:lastModifiedBy>
  <dcterms:created xsi:type="dcterms:W3CDTF">2021-12-17T14:46:19Z</dcterms:created>
  <dcterms:modified xsi:type="dcterms:W3CDTF">2022-01-25T12:32:44Z</dcterms:modified>
</cp:coreProperties>
</file>