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0490" windowHeight="8295"/>
  </bookViews>
  <sheets>
    <sheet name="Factures" sheetId="1" r:id="rId1"/>
    <sheet name="Données" sheetId="2" r:id="rId2"/>
  </sheets>
  <functionGroups builtInGroupCount="18"/>
  <definedNames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gasin">Données!$A$2:$A$6</definedName>
    <definedName name="Magasins">Données!$A$2:$A$18</definedName>
    <definedName name="Magasinss">Données!$A$2:$A$6</definedName>
    <definedName name="_xlnm.Print_Area" localSheetId="0">Factures!$A$1:$K$47</definedName>
  </definedNames>
  <calcPr calcId="171027"/>
</workbook>
</file>

<file path=xl/calcChain.xml><?xml version="1.0" encoding="utf-8"?>
<calcChain xmlns="http://schemas.openxmlformats.org/spreadsheetml/2006/main">
  <c r="K7" i="1" l="1"/>
  <c r="H7" i="1"/>
  <c r="H4" i="1" s="1"/>
  <c r="E12" i="1" l="1"/>
  <c r="E13" i="1"/>
  <c r="E40" i="1" l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1" i="1"/>
  <c r="E10" i="1"/>
  <c r="E8" i="1" l="1"/>
  <c r="E6" i="1" s="1"/>
  <c r="E7" i="1" s="1"/>
  <c r="C7" i="1" l="1"/>
  <c r="H5" i="1" s="1"/>
  <c r="C8" i="1"/>
</calcChain>
</file>

<file path=xl/sharedStrings.xml><?xml version="1.0" encoding="utf-8"?>
<sst xmlns="http://schemas.openxmlformats.org/spreadsheetml/2006/main" count="43" uniqueCount="42">
  <si>
    <t>Date</t>
  </si>
  <si>
    <t>Magasin</t>
  </si>
  <si>
    <t>Balance heures =</t>
  </si>
  <si>
    <t>Heures restantes fin de période=</t>
  </si>
  <si>
    <t>Balance en argent</t>
  </si>
  <si>
    <t>Argent restant fin de période=</t>
  </si>
  <si>
    <t>Patrick Morin</t>
  </si>
  <si>
    <t>Période:</t>
  </si>
  <si>
    <t>Jour/Semaine</t>
  </si>
  <si>
    <t>Nombre</t>
  </si>
  <si>
    <t>Magasins</t>
  </si>
  <si>
    <t>RONA Mascouche</t>
  </si>
  <si>
    <t>Matério</t>
  </si>
  <si>
    <t>Marcil</t>
  </si>
  <si>
    <t>Maison du Peintre</t>
  </si>
  <si>
    <t>RONA Terrebonne</t>
  </si>
  <si>
    <t>x</t>
  </si>
  <si>
    <t xml:space="preserve">Total Factures </t>
  </si>
  <si>
    <t>Nom:</t>
  </si>
  <si>
    <r>
      <rPr>
        <b/>
        <sz val="12"/>
        <color theme="1"/>
        <rFont val="Calibri"/>
        <family val="2"/>
        <scheme val="minor"/>
      </rPr>
      <t>Montant</t>
    </r>
    <r>
      <rPr>
        <b/>
        <sz val="13"/>
        <color theme="1"/>
        <rFont val="Calibri"/>
        <family val="2"/>
        <scheme val="minor"/>
      </rPr>
      <t xml:space="preserve"> </t>
    </r>
    <r>
      <rPr>
        <b/>
        <sz val="8"/>
        <color theme="1"/>
        <rFont val="Calibri"/>
        <family val="2"/>
        <scheme val="minor"/>
      </rPr>
      <t>(av. Txs)</t>
    </r>
  </si>
  <si>
    <t>Boiseries Raymond</t>
  </si>
  <si>
    <t>Bétonel</t>
  </si>
  <si>
    <t>Home Dépôt</t>
  </si>
  <si>
    <t>Réno-Dépôt</t>
  </si>
  <si>
    <t>Canadian Tire</t>
  </si>
  <si>
    <t>CostCo</t>
  </si>
  <si>
    <t>Wal-Mart</t>
  </si>
  <si>
    <t>Benjamin Moore</t>
  </si>
  <si>
    <t>Home Hardware</t>
  </si>
  <si>
    <t>Planchers Économiques</t>
  </si>
  <si>
    <t>Taux Horaire ($):</t>
  </si>
  <si>
    <t>Kott</t>
  </si>
  <si>
    <t>23-04-2016 au 24-04-2016</t>
  </si>
  <si>
    <t>GRILLE HEURES EN BANQUE</t>
  </si>
  <si>
    <t>Montant</t>
  </si>
  <si>
    <t>Crédit Total:</t>
  </si>
  <si>
    <t>Total Heures Période:</t>
  </si>
  <si>
    <t>Total Argent Gagné:</t>
  </si>
  <si>
    <t>Total heures utilisées=</t>
  </si>
  <si>
    <t>Heures Utilisées</t>
  </si>
  <si>
    <t>Total Heures Ajoutées: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</si>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</sst>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164" formatCode="_-[$$-1009]* #,##0.00_-;\-[$$-1009]* #,##0.00_-;_-[$$-1009]* &quot;-&quot;??_-;_-@_-"/>
    <numFmt numFmtId="165" formatCode=";;;"/>
    <numFmt numFmtId="166" formatCode="m/dd/yy;@"/>
    <numFmt numFmtId="167" formatCode="dd/mm/yyyy"/>
    <numFmt numFmtId="168" formatCode="0.00_-"/>
    <numFmt numFmtId="169" formatCode="_-[$$-1009]* #,##\-0.00_-;\-[$$-1009]* #,##0.00_-;_-[$$-1009]* &quot;-&quot;??_-;_-@_-"/>
    <numFmt numFmtId="170" formatCode="&quot;$&quot;#,##0.00;[Green]&quot;$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9"/>
      <color rgb="FF333333"/>
      <name val="Verdana"/>
      <family val="2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11"/>
      <color rgb="FF008000"/>
      <name val="Calibri"/>
      <family val="2"/>
    </font>
    <font>
      <b/>
      <sz val="11"/>
      <color rgb="FF008000"/>
      <name val="Calibri"/>
      <family val="2"/>
    </font>
    <font>
      <b/>
      <u/>
      <sz val="11"/>
      <color rgb="FF993366"/>
      <name val="Calibri"/>
      <family val="2"/>
    </font>
    <font>
      <b/>
      <u/>
      <sz val="11"/>
      <color rgb="FFFF6600"/>
      <name val="Calibri"/>
      <family val="2"/>
    </font>
    <font>
      <b/>
      <sz val="11"/>
      <color rgb="FFFF6600"/>
      <name val="Calibri"/>
      <family val="2"/>
    </font>
    <font>
      <b/>
      <sz val="11"/>
      <color rgb="FF993366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FFCC8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Border="1"/>
    <xf numFmtId="0" fontId="4" fillId="0" borderId="0" xfId="0" applyFont="1"/>
    <xf numFmtId="0" fontId="3" fillId="0" borderId="0" xfId="0" applyFont="1" applyBorder="1" applyAlignment="1"/>
    <xf numFmtId="14" fontId="7" fillId="0" borderId="0" xfId="0" applyNumberFormat="1" applyFont="1"/>
    <xf numFmtId="0" fontId="5" fillId="0" borderId="0" xfId="0" applyFont="1" applyAlignment="1"/>
    <xf numFmtId="0" fontId="0" fillId="0" borderId="0" xfId="0" applyFill="1"/>
    <xf numFmtId="165" fontId="0" fillId="0" borderId="0" xfId="0" applyNumberFormat="1"/>
    <xf numFmtId="0" fontId="2" fillId="0" borderId="0" xfId="0" applyNumberFormat="1" applyFont="1"/>
    <xf numFmtId="0" fontId="0" fillId="0" borderId="0" xfId="0" applyAlignment="1">
      <alignment horizontal="left"/>
    </xf>
    <xf numFmtId="0" fontId="0" fillId="2" borderId="9" xfId="0" applyFill="1" applyBorder="1" applyAlignment="1">
      <alignment horizontal="center"/>
    </xf>
    <xf numFmtId="0" fontId="2" fillId="0" borderId="0" xfId="0" applyNumberFormat="1" applyFont="1" applyAlignment="1">
      <alignment horizontal="left"/>
    </xf>
    <xf numFmtId="165" fontId="0" fillId="0" borderId="0" xfId="0" applyNumberFormat="1" applyAlignment="1">
      <alignment horizontal="right"/>
    </xf>
    <xf numFmtId="0" fontId="4" fillId="0" borderId="0" xfId="0" applyFont="1" applyAlignment="1"/>
    <xf numFmtId="164" fontId="0" fillId="0" borderId="12" xfId="1" applyNumberFormat="1" applyFont="1" applyFill="1" applyBorder="1" applyAlignment="1" applyProtection="1">
      <protection locked="0"/>
    </xf>
    <xf numFmtId="167" fontId="0" fillId="0" borderId="13" xfId="0" applyNumberFormat="1" applyFill="1" applyBorder="1" applyAlignment="1" applyProtection="1">
      <alignment horizontal="center"/>
      <protection locked="0"/>
    </xf>
    <xf numFmtId="166" fontId="0" fillId="0" borderId="13" xfId="0" applyNumberFormat="1" applyFill="1" applyBorder="1" applyAlignment="1" applyProtection="1">
      <alignment horizontal="center"/>
      <protection locked="0"/>
    </xf>
    <xf numFmtId="164" fontId="0" fillId="0" borderId="2" xfId="1" applyNumberFormat="1" applyFont="1" applyFill="1" applyBorder="1" applyAlignment="1" applyProtection="1">
      <protection locked="0"/>
    </xf>
    <xf numFmtId="167" fontId="0" fillId="0" borderId="1" xfId="0" applyNumberFormat="1" applyFill="1" applyBorder="1" applyAlignment="1" applyProtection="1">
      <alignment horizontal="center"/>
      <protection locked="0"/>
    </xf>
    <xf numFmtId="166" fontId="0" fillId="0" borderId="1" xfId="0" applyNumberFormat="1" applyFill="1" applyBorder="1" applyAlignment="1" applyProtection="1">
      <alignment horizontal="center"/>
      <protection locked="0"/>
    </xf>
    <xf numFmtId="164" fontId="0" fillId="0" borderId="2" xfId="1" applyNumberFormat="1" applyFont="1" applyFill="1" applyBorder="1" applyProtection="1">
      <protection locked="0"/>
    </xf>
    <xf numFmtId="164" fontId="2" fillId="0" borderId="2" xfId="1" applyNumberFormat="1" applyFont="1" applyFill="1" applyBorder="1" applyProtection="1">
      <protection locked="0"/>
    </xf>
    <xf numFmtId="164" fontId="0" fillId="0" borderId="2" xfId="0" applyNumberFormat="1" applyFill="1" applyBorder="1" applyProtection="1">
      <protection locked="0"/>
    </xf>
    <xf numFmtId="164" fontId="0" fillId="0" borderId="4" xfId="0" applyNumberFormat="1" applyFill="1" applyBorder="1" applyProtection="1">
      <protection locked="0"/>
    </xf>
    <xf numFmtId="167" fontId="0" fillId="0" borderId="1" xfId="0" applyNumberFormat="1" applyFill="1" applyBorder="1" applyProtection="1">
      <protection locked="0"/>
    </xf>
    <xf numFmtId="167" fontId="0" fillId="0" borderId="5" xfId="0" applyNumberFormat="1" applyFill="1" applyBorder="1" applyProtection="1">
      <protection locked="0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166" fontId="0" fillId="0" borderId="1" xfId="0" applyNumberFormat="1" applyFill="1" applyBorder="1" applyProtection="1">
      <protection locked="0"/>
    </xf>
    <xf numFmtId="166" fontId="0" fillId="0" borderId="1" xfId="0" applyNumberFormat="1" applyFill="1" applyBorder="1" applyAlignment="1" applyProtection="1">
      <alignment horizontal="right"/>
      <protection locked="0"/>
    </xf>
    <xf numFmtId="166" fontId="0" fillId="0" borderId="5" xfId="0" applyNumberFormat="1" applyFill="1" applyBorder="1" applyProtection="1">
      <protection locked="0"/>
    </xf>
    <xf numFmtId="0" fontId="0" fillId="0" borderId="2" xfId="0" applyFill="1" applyBorder="1" applyAlignment="1" applyProtection="1">
      <alignment horizontal="right"/>
      <protection locked="0"/>
    </xf>
    <xf numFmtId="0" fontId="0" fillId="0" borderId="10" xfId="0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11" fillId="0" borderId="0" xfId="0" applyFont="1" applyProtection="1">
      <protection locked="0"/>
    </xf>
    <xf numFmtId="0" fontId="12" fillId="0" borderId="0" xfId="0" applyFont="1" applyBorder="1" applyAlignment="1" applyProtection="1">
      <protection locked="0"/>
    </xf>
    <xf numFmtId="15" fontId="0" fillId="0" borderId="0" xfId="0" applyNumberFormat="1"/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14" fontId="0" fillId="0" borderId="12" xfId="0" applyNumberFormat="1" applyFill="1" applyBorder="1" applyAlignment="1" applyProtection="1">
      <alignment horizontal="right"/>
      <protection locked="0"/>
    </xf>
    <xf numFmtId="164" fontId="0" fillId="0" borderId="14" xfId="0" applyNumberFormat="1" applyBorder="1" applyProtection="1">
      <protection locked="0"/>
    </xf>
    <xf numFmtId="164" fontId="0" fillId="0" borderId="3" xfId="0" applyNumberFormat="1" applyBorder="1" applyProtection="1">
      <protection locked="0"/>
    </xf>
    <xf numFmtId="0" fontId="2" fillId="0" borderId="7" xfId="0" applyFont="1" applyFill="1" applyBorder="1" applyAlignment="1" applyProtection="1">
      <alignment horizontal="right"/>
      <protection locked="0"/>
    </xf>
    <xf numFmtId="164" fontId="2" fillId="4" borderId="0" xfId="0" applyNumberFormat="1" applyFont="1" applyFill="1" applyProtection="1">
      <protection locked="0"/>
    </xf>
    <xf numFmtId="164" fontId="2" fillId="4" borderId="0" xfId="1" applyNumberFormat="1" applyFont="1" applyFill="1" applyBorder="1"/>
    <xf numFmtId="164" fontId="2" fillId="6" borderId="0" xfId="0" applyNumberFormat="1" applyFont="1" applyFill="1"/>
    <xf numFmtId="164" fontId="2" fillId="7" borderId="0" xfId="0" applyNumberFormat="1" applyFont="1" applyFill="1"/>
    <xf numFmtId="164" fontId="2" fillId="8" borderId="0" xfId="0" applyNumberFormat="1" applyFont="1" applyFill="1"/>
    <xf numFmtId="44" fontId="2" fillId="4" borderId="0" xfId="1" applyNumberFormat="1" applyFont="1" applyFill="1"/>
    <xf numFmtId="168" fontId="2" fillId="7" borderId="0" xfId="0" applyNumberFormat="1" applyFont="1" applyFill="1"/>
    <xf numFmtId="168" fontId="2" fillId="8" borderId="0" xfId="0" applyNumberFormat="1" applyFont="1" applyFill="1"/>
    <xf numFmtId="168" fontId="2" fillId="6" borderId="0" xfId="0" applyNumberFormat="1" applyFont="1" applyFill="1" applyProtection="1">
      <protection locked="0"/>
    </xf>
    <xf numFmtId="168" fontId="0" fillId="0" borderId="14" xfId="0" applyNumberFormat="1" applyFill="1" applyBorder="1" applyAlignment="1"/>
    <xf numFmtId="168" fontId="0" fillId="0" borderId="3" xfId="0" applyNumberFormat="1" applyFill="1" applyBorder="1" applyAlignment="1"/>
    <xf numFmtId="168" fontId="0" fillId="0" borderId="3" xfId="0" applyNumberFormat="1" applyFill="1" applyBorder="1" applyAlignment="1" applyProtection="1"/>
    <xf numFmtId="168" fontId="0" fillId="0" borderId="6" xfId="0" applyNumberFormat="1" applyFill="1" applyBorder="1" applyAlignment="1"/>
    <xf numFmtId="168" fontId="0" fillId="0" borderId="14" xfId="0" applyNumberFormat="1" applyFill="1" applyBorder="1" applyProtection="1">
      <protection locked="0"/>
    </xf>
    <xf numFmtId="168" fontId="0" fillId="0" borderId="3" xfId="0" applyNumberFormat="1" applyFill="1" applyBorder="1" applyProtection="1">
      <protection locked="0"/>
    </xf>
    <xf numFmtId="168" fontId="0" fillId="0" borderId="11" xfId="0" applyNumberFormat="1" applyFill="1" applyBorder="1" applyProtection="1">
      <protection locked="0"/>
    </xf>
    <xf numFmtId="168" fontId="0" fillId="0" borderId="8" xfId="0" applyNumberFormat="1" applyFill="1" applyBorder="1"/>
    <xf numFmtId="0" fontId="0" fillId="0" borderId="4" xfId="0" applyBorder="1" applyProtection="1">
      <protection locked="0"/>
    </xf>
    <xf numFmtId="164" fontId="0" fillId="0" borderId="6" xfId="0" applyNumberFormat="1" applyBorder="1" applyProtection="1">
      <protection locked="0"/>
    </xf>
    <xf numFmtId="164" fontId="0" fillId="8" borderId="0" xfId="0" applyNumberFormat="1" applyFill="1" applyProtection="1"/>
    <xf numFmtId="0" fontId="4" fillId="0" borderId="0" xfId="0" applyFont="1" applyProtection="1"/>
    <xf numFmtId="169" fontId="0" fillId="0" borderId="2" xfId="1" applyNumberFormat="1" applyFont="1" applyFill="1" applyBorder="1" applyAlignment="1" applyProtection="1">
      <protection locked="0"/>
    </xf>
    <xf numFmtId="170" fontId="0" fillId="0" borderId="0" xfId="0" applyNumberFormat="1"/>
    <xf numFmtId="166" fontId="6" fillId="3" borderId="15" xfId="0" applyNumberFormat="1" applyFont="1" applyFill="1" applyBorder="1" applyAlignment="1">
      <alignment horizontal="center"/>
    </xf>
    <xf numFmtId="166" fontId="6" fillId="3" borderId="9" xfId="0" applyNumberFormat="1" applyFont="1" applyFill="1" applyBorder="1" applyAlignment="1">
      <alignment horizontal="center"/>
    </xf>
    <xf numFmtId="166" fontId="6" fillId="3" borderId="16" xfId="0" applyNumberFormat="1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2" fillId="5" borderId="7" xfId="0" applyFont="1" applyFill="1" applyBorder="1" applyAlignment="1" applyProtection="1">
      <alignment horizontal="center"/>
      <protection locked="0"/>
    </xf>
    <xf numFmtId="0" fontId="2" fillId="5" borderId="8" xfId="0" applyFont="1" applyFill="1" applyBorder="1" applyAlignment="1" applyProtection="1">
      <alignment horizontal="center"/>
      <protection locked="0"/>
    </xf>
    <xf numFmtId="14" fontId="2" fillId="9" borderId="7" xfId="0" applyNumberFormat="1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4"/>
      <tableStyleElement type="headerRow" dxfId="3"/>
    </tableStyle>
  </tableStyles>
  <colors>
    <mruColors>
      <color rgb="FFCFFCC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361950</xdr:colOff>
          <xdr:row>6</xdr:row>
          <xdr:rowOff>85725</xdr:rowOff>
        </xdr:from>
        <xdr:to>
          <xdr:col>13</xdr:col>
          <xdr:colOff>19050</xdr:colOff>
          <xdr:row>8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1" i="0" u="sng" strike="noStrike" baseline="0">
                  <a:solidFill>
                    <a:srgbClr val="008000"/>
                  </a:solidFill>
                  <a:latin typeface="Calibri"/>
                </a:rPr>
                <a:t>Ajouter un reçu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4</xdr:row>
          <xdr:rowOff>28575</xdr:rowOff>
        </xdr:from>
        <xdr:to>
          <xdr:col>13</xdr:col>
          <xdr:colOff>28575</xdr:colOff>
          <xdr:row>6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</a:rPr>
                <a:t>Personnaliser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12</xdr:row>
          <xdr:rowOff>180975</xdr:rowOff>
        </xdr:from>
        <xdr:to>
          <xdr:col>13</xdr:col>
          <xdr:colOff>57150</xdr:colOff>
          <xdr:row>14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15</xdr:row>
          <xdr:rowOff>66675</xdr:rowOff>
        </xdr:from>
        <xdr:to>
          <xdr:col>13</xdr:col>
          <xdr:colOff>57150</xdr:colOff>
          <xdr:row>17</xdr:row>
          <xdr:rowOff>47625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</a:rPr>
                <a:t>Sauver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6</xdr:row>
          <xdr:rowOff>95250</xdr:rowOff>
        </xdr:from>
        <xdr:to>
          <xdr:col>14</xdr:col>
          <xdr:colOff>600075</xdr:colOff>
          <xdr:row>8</xdr:row>
          <xdr:rowOff>38100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1" i="0" u="none" strike="noStrike" baseline="0">
                  <a:solidFill>
                    <a:srgbClr val="008000"/>
                  </a:solidFill>
                  <a:latin typeface="Calibri"/>
                </a:rPr>
                <a:t>Supprimer Reçu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390525</xdr:colOff>
          <xdr:row>21</xdr:row>
          <xdr:rowOff>66675</xdr:rowOff>
        </xdr:from>
        <xdr:to>
          <xdr:col>14</xdr:col>
          <xdr:colOff>666750</xdr:colOff>
          <xdr:row>25</xdr:row>
          <xdr:rowOff>57150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</a:rPr>
                <a:t>SAUVER/QUITTER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18</xdr:row>
          <xdr:rowOff>114300</xdr:rowOff>
        </xdr:from>
        <xdr:to>
          <xdr:col>14</xdr:col>
          <xdr:colOff>647700</xdr:colOff>
          <xdr:row>20</xdr:row>
          <xdr:rowOff>104775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18</xdr:row>
          <xdr:rowOff>123825</xdr:rowOff>
        </xdr:from>
        <xdr:to>
          <xdr:col>13</xdr:col>
          <xdr:colOff>47625</xdr:colOff>
          <xdr:row>20</xdr:row>
          <xdr:rowOff>104775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10</xdr:row>
          <xdr:rowOff>104775</xdr:rowOff>
        </xdr:from>
        <xdr:to>
          <xdr:col>13</xdr:col>
          <xdr:colOff>38100</xdr:colOff>
          <xdr:row>12</xdr:row>
          <xdr:rowOff>66675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1" i="0" u="sng" strike="noStrike" baseline="0">
                  <a:solidFill>
                    <a:srgbClr val="993366"/>
                  </a:solidFill>
                  <a:latin typeface="Calibri"/>
                </a:rPr>
                <a:t>Ajouter montant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390525</xdr:colOff>
          <xdr:row>8</xdr:row>
          <xdr:rowOff>123825</xdr:rowOff>
        </xdr:from>
        <xdr:to>
          <xdr:col>13</xdr:col>
          <xdr:colOff>47625</xdr:colOff>
          <xdr:row>10</xdr:row>
          <xdr:rowOff>19050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1" i="0" u="sng" strike="noStrike" baseline="0">
                  <a:solidFill>
                    <a:srgbClr val="FF6600"/>
                  </a:solidFill>
                  <a:latin typeface="Calibri"/>
                </a:rPr>
                <a:t>Ajouter heures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8</xdr:row>
          <xdr:rowOff>104775</xdr:rowOff>
        </xdr:from>
        <xdr:to>
          <xdr:col>14</xdr:col>
          <xdr:colOff>581025</xdr:colOff>
          <xdr:row>10</xdr:row>
          <xdr:rowOff>9525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1" i="0" u="none" strike="noStrike" baseline="0">
                  <a:solidFill>
                    <a:srgbClr val="FF6600"/>
                  </a:solidFill>
                  <a:latin typeface="Calibri"/>
                </a:rPr>
                <a:t>Supprimer Heures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10</xdr:row>
          <xdr:rowOff>104775</xdr:rowOff>
        </xdr:from>
        <xdr:to>
          <xdr:col>14</xdr:col>
          <xdr:colOff>590550</xdr:colOff>
          <xdr:row>12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1" i="0" u="none" strike="noStrike" baseline="0">
                  <a:solidFill>
                    <a:srgbClr val="993366"/>
                  </a:solidFill>
                  <a:latin typeface="Calibri"/>
                </a:rPr>
                <a:t>Supprimer Montant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119064</xdr:colOff>
      <xdr:row>41</xdr:row>
      <xdr:rowOff>83343</xdr:rowOff>
    </xdr:from>
    <xdr:to>
      <xdr:col>10</xdr:col>
      <xdr:colOff>984248</xdr:colOff>
      <xdr:row>46</xdr:row>
      <xdr:rowOff>166686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1470" y="8012906"/>
          <a:ext cx="4258466" cy="1035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40"/>
  <sheetViews>
    <sheetView showZeros="0" tabSelected="1" zoomScale="80" zoomScaleNormal="80" workbookViewId="0">
      <selection activeCell="G15" sqref="G15"/>
    </sheetView>
  </sheetViews>
  <sheetFormatPr defaultColWidth="11.42578125" defaultRowHeight="15" x14ac:dyDescent="0.25"/>
  <cols>
    <col min="1" max="1" width="1.42578125" customWidth="1"/>
    <col min="2" max="2" width="17.85546875" customWidth="1"/>
    <col min="3" max="3" width="13" customWidth="1"/>
    <col min="4" max="4" width="37.28515625" customWidth="1"/>
    <col min="5" max="5" width="17.42578125" customWidth="1"/>
    <col min="6" max="6" width="4.5703125" customWidth="1"/>
    <col min="7" max="7" width="25.5703125" customWidth="1"/>
    <col min="8" max="8" width="15.140625" customWidth="1"/>
    <col min="9" max="9" width="5.28515625" customWidth="1"/>
    <col min="10" max="10" width="30.28515625" customWidth="1"/>
    <col min="11" max="11" width="15.7109375" customWidth="1"/>
  </cols>
  <sheetData>
    <row r="1" spans="1:17" ht="3.75" customHeight="1" x14ac:dyDescent="0.25">
      <c r="B1" s="10" t="s">
        <v>16</v>
      </c>
    </row>
    <row r="2" spans="1:17" ht="3.75" customHeight="1" x14ac:dyDescent="0.25">
      <c r="B2" s="15" t="s">
        <v>16</v>
      </c>
      <c r="C2" s="2"/>
    </row>
    <row r="3" spans="1:17" ht="38.25" customHeight="1" x14ac:dyDescent="0.7">
      <c r="A3" s="37"/>
      <c r="B3" s="78" t="s">
        <v>33</v>
      </c>
      <c r="C3" s="78"/>
      <c r="D3" s="78"/>
      <c r="E3" s="78"/>
      <c r="F3" s="78"/>
      <c r="G3" s="78"/>
      <c r="H3" s="78"/>
      <c r="I3" s="78"/>
      <c r="J3" s="78"/>
      <c r="K3" s="78"/>
      <c r="L3" s="6"/>
      <c r="M3" s="6"/>
      <c r="N3" s="6"/>
    </row>
    <row r="4" spans="1:17" ht="15" customHeight="1" x14ac:dyDescent="0.25">
      <c r="B4" s="16" t="s">
        <v>7</v>
      </c>
      <c r="C4" s="77" t="s">
        <v>32</v>
      </c>
      <c r="D4" s="77"/>
      <c r="E4" s="8"/>
      <c r="G4" s="5" t="s">
        <v>36</v>
      </c>
      <c r="H4" s="51">
        <f>(H7+C6)</f>
        <v>26.8</v>
      </c>
      <c r="I4" s="38"/>
    </row>
    <row r="5" spans="1:17" x14ac:dyDescent="0.25">
      <c r="B5" s="14" t="s">
        <v>18</v>
      </c>
      <c r="C5" s="76"/>
      <c r="D5" s="76"/>
      <c r="E5" s="1"/>
      <c r="G5" s="5" t="s">
        <v>37</v>
      </c>
      <c r="H5" s="49">
        <f>SUM(C7)+(H7*H6)+K7</f>
        <v>1005</v>
      </c>
    </row>
    <row r="6" spans="1:17" x14ac:dyDescent="0.25">
      <c r="B6" s="2" t="s">
        <v>2</v>
      </c>
      <c r="C6" s="53">
        <v>26.8</v>
      </c>
      <c r="D6" s="3" t="s">
        <v>3</v>
      </c>
      <c r="E6" s="52">
        <f>SUM(H7+C6)-E8</f>
        <v>26.8</v>
      </c>
      <c r="G6" s="5" t="s">
        <v>30</v>
      </c>
      <c r="H6" s="45">
        <v>37.5</v>
      </c>
      <c r="J6" s="35"/>
      <c r="K6" s="35"/>
      <c r="L6" s="35"/>
      <c r="M6" s="35"/>
      <c r="N6" s="35"/>
      <c r="O6" s="35"/>
    </row>
    <row r="7" spans="1:17" x14ac:dyDescent="0.25">
      <c r="B7" s="4" t="s">
        <v>4</v>
      </c>
      <c r="C7" s="46">
        <f>PRODUCT(C6,H6)</f>
        <v>1005</v>
      </c>
      <c r="D7" s="3" t="s">
        <v>5</v>
      </c>
      <c r="E7" s="50">
        <f>PRODUCT(E6,H6)</f>
        <v>1005</v>
      </c>
      <c r="G7" s="5" t="s">
        <v>40</v>
      </c>
      <c r="H7" s="47">
        <f>SUM(H10:H40)</f>
        <v>0</v>
      </c>
      <c r="J7" s="65" t="s">
        <v>35</v>
      </c>
      <c r="K7" s="64">
        <f>SUM(K10:K40)</f>
        <v>0</v>
      </c>
      <c r="L7" s="35"/>
      <c r="M7" s="35"/>
      <c r="N7" s="35"/>
      <c r="O7" s="35"/>
    </row>
    <row r="8" spans="1:17" ht="24" customHeight="1" thickBot="1" x14ac:dyDescent="0.3">
      <c r="B8" s="11" t="s">
        <v>17</v>
      </c>
      <c r="C8" s="48">
        <f>SUM(B10:B40)</f>
        <v>0</v>
      </c>
      <c r="D8" s="3" t="s">
        <v>38</v>
      </c>
      <c r="E8" s="51">
        <f>SUM(E10:E40)</f>
        <v>0</v>
      </c>
      <c r="G8" s="2"/>
      <c r="H8" s="7"/>
      <c r="J8" s="35"/>
      <c r="K8" s="35"/>
      <c r="L8" s="35"/>
      <c r="M8" s="35"/>
      <c r="N8" s="35"/>
      <c r="O8" s="35"/>
    </row>
    <row r="9" spans="1:17" ht="20.25" customHeight="1" thickBot="1" x14ac:dyDescent="0.35">
      <c r="B9" s="68" t="s">
        <v>19</v>
      </c>
      <c r="C9" s="69" t="s">
        <v>0</v>
      </c>
      <c r="D9" s="70" t="s">
        <v>1</v>
      </c>
      <c r="E9" s="71" t="s">
        <v>39</v>
      </c>
      <c r="F9" s="9"/>
      <c r="G9" s="74" t="s">
        <v>8</v>
      </c>
      <c r="H9" s="75" t="s">
        <v>9</v>
      </c>
      <c r="J9" s="72" t="s">
        <v>41</v>
      </c>
      <c r="K9" s="73" t="s">
        <v>34</v>
      </c>
      <c r="L9" s="35"/>
      <c r="M9" s="35"/>
      <c r="N9" s="35"/>
      <c r="O9" s="35"/>
    </row>
    <row r="10" spans="1:17" x14ac:dyDescent="0.25">
      <c r="B10" s="17"/>
      <c r="C10" s="18"/>
      <c r="D10" s="19"/>
      <c r="E10" s="54">
        <f>SUM(B10/H6)</f>
        <v>0</v>
      </c>
      <c r="F10" s="9"/>
      <c r="G10" s="41"/>
      <c r="H10" s="58"/>
      <c r="J10" s="40"/>
      <c r="K10" s="42"/>
      <c r="L10" s="35"/>
      <c r="M10" s="35"/>
      <c r="N10" s="35"/>
      <c r="O10" s="35"/>
    </row>
    <row r="11" spans="1:17" x14ac:dyDescent="0.25">
      <c r="B11" s="20"/>
      <c r="C11" s="21"/>
      <c r="D11" s="22"/>
      <c r="E11" s="55">
        <f>SUM(B11/H6)</f>
        <v>0</v>
      </c>
      <c r="F11" s="9"/>
      <c r="G11" s="33"/>
      <c r="H11" s="59"/>
      <c r="J11" s="39"/>
      <c r="K11" s="43"/>
      <c r="L11" s="35"/>
      <c r="M11" s="35"/>
      <c r="N11" s="35"/>
      <c r="O11" s="35"/>
    </row>
    <row r="12" spans="1:17" ht="15" customHeight="1" x14ac:dyDescent="0.25">
      <c r="B12" s="20"/>
      <c r="C12" s="21"/>
      <c r="D12" s="22"/>
      <c r="E12" s="55">
        <f>SUM(B12/H6)</f>
        <v>0</v>
      </c>
      <c r="F12" s="9"/>
      <c r="G12" s="33"/>
      <c r="H12" s="59"/>
      <c r="J12" s="39"/>
      <c r="K12" s="43"/>
      <c r="L12" s="35"/>
      <c r="M12" s="35"/>
      <c r="N12" s="35"/>
      <c r="O12" s="35"/>
    </row>
    <row r="13" spans="1:17" x14ac:dyDescent="0.25">
      <c r="B13" s="66"/>
      <c r="C13" s="21"/>
      <c r="D13" s="22"/>
      <c r="E13" s="55">
        <f>SUM(B13/H6)</f>
        <v>0</v>
      </c>
      <c r="F13" s="9"/>
      <c r="G13" s="33"/>
      <c r="H13" s="59"/>
      <c r="J13" s="39"/>
      <c r="K13" s="43"/>
      <c r="L13" s="35"/>
      <c r="M13" s="35"/>
      <c r="N13" s="35"/>
      <c r="O13" s="35"/>
    </row>
    <row r="14" spans="1:17" x14ac:dyDescent="0.25">
      <c r="B14" s="20"/>
      <c r="C14" s="21"/>
      <c r="D14" s="22"/>
      <c r="E14" s="55">
        <f>SUM(B14/H6)</f>
        <v>0</v>
      </c>
      <c r="F14" s="9"/>
      <c r="G14" s="33"/>
      <c r="H14" s="59"/>
      <c r="J14" s="39"/>
      <c r="K14" s="43"/>
      <c r="L14" s="35"/>
      <c r="M14" s="35"/>
      <c r="N14" s="35"/>
      <c r="O14" s="35"/>
    </row>
    <row r="15" spans="1:17" x14ac:dyDescent="0.25">
      <c r="B15" s="20"/>
      <c r="C15" s="21"/>
      <c r="D15" s="22"/>
      <c r="E15" s="55">
        <f>SUM(B15/H6)</f>
        <v>0</v>
      </c>
      <c r="F15" s="9"/>
      <c r="G15" s="33"/>
      <c r="H15" s="59"/>
      <c r="J15" s="39"/>
      <c r="K15" s="43"/>
      <c r="L15" s="35"/>
      <c r="M15" s="35"/>
      <c r="N15" s="35"/>
      <c r="O15" s="35"/>
    </row>
    <row r="16" spans="1:17" x14ac:dyDescent="0.25">
      <c r="B16" s="20"/>
      <c r="C16" s="21"/>
      <c r="D16" s="22"/>
      <c r="E16" s="55">
        <f>SUM(B16/H6)</f>
        <v>0</v>
      </c>
      <c r="F16" s="9"/>
      <c r="G16" s="33"/>
      <c r="H16" s="59"/>
      <c r="J16" s="39"/>
      <c r="K16" s="43"/>
      <c r="L16" s="35"/>
      <c r="M16" s="35"/>
      <c r="N16" s="35"/>
      <c r="O16" s="35"/>
      <c r="Q16" s="67"/>
    </row>
    <row r="17" spans="2:15" x14ac:dyDescent="0.25">
      <c r="B17" s="20"/>
      <c r="C17" s="21"/>
      <c r="D17" s="22"/>
      <c r="E17" s="55">
        <f>SUM(B17/H6)</f>
        <v>0</v>
      </c>
      <c r="F17" s="9"/>
      <c r="G17" s="33"/>
      <c r="H17" s="59"/>
      <c r="J17" s="39"/>
      <c r="K17" s="43"/>
      <c r="L17" s="35"/>
      <c r="M17" s="35"/>
      <c r="N17" s="35"/>
      <c r="O17" s="35"/>
    </row>
    <row r="18" spans="2:15" x14ac:dyDescent="0.25">
      <c r="B18" s="20"/>
      <c r="C18" s="21"/>
      <c r="D18" s="22"/>
      <c r="E18" s="55">
        <f>SUM(B18/H6)</f>
        <v>0</v>
      </c>
      <c r="F18" s="9"/>
      <c r="G18" s="33"/>
      <c r="H18" s="59"/>
      <c r="J18" s="39"/>
      <c r="K18" s="43"/>
      <c r="L18" s="36"/>
      <c r="M18" s="36"/>
      <c r="N18" s="36"/>
      <c r="O18" s="36"/>
    </row>
    <row r="19" spans="2:15" x14ac:dyDescent="0.25">
      <c r="B19" s="20"/>
      <c r="C19" s="21"/>
      <c r="D19" s="22"/>
      <c r="E19" s="55">
        <f>SUM(B19/H6)</f>
        <v>0</v>
      </c>
      <c r="F19" s="9"/>
      <c r="G19" s="33"/>
      <c r="H19" s="59"/>
      <c r="J19" s="39"/>
      <c r="K19" s="43"/>
      <c r="L19" s="36"/>
      <c r="M19" s="36"/>
      <c r="N19" s="36"/>
      <c r="O19" s="36"/>
    </row>
    <row r="20" spans="2:15" x14ac:dyDescent="0.25">
      <c r="B20" s="20"/>
      <c r="C20" s="21"/>
      <c r="D20" s="22"/>
      <c r="E20" s="55">
        <f>SUM(B20/H6)</f>
        <v>0</v>
      </c>
      <c r="F20" s="9"/>
      <c r="G20" s="33"/>
      <c r="H20" s="59"/>
      <c r="J20" s="39"/>
      <c r="K20" s="43"/>
      <c r="L20" s="35"/>
      <c r="M20" s="35"/>
      <c r="N20" s="35"/>
      <c r="O20" s="35"/>
    </row>
    <row r="21" spans="2:15" x14ac:dyDescent="0.25">
      <c r="B21" s="20"/>
      <c r="C21" s="21"/>
      <c r="D21" s="22"/>
      <c r="E21" s="55">
        <f>SUM(B21/H6)</f>
        <v>0</v>
      </c>
      <c r="F21" s="9"/>
      <c r="G21" s="33"/>
      <c r="H21" s="59"/>
      <c r="J21" s="39"/>
      <c r="K21" s="43"/>
      <c r="L21" s="35"/>
      <c r="M21" s="35"/>
      <c r="N21" s="35"/>
      <c r="O21" s="35"/>
    </row>
    <row r="22" spans="2:15" x14ac:dyDescent="0.25">
      <c r="B22" s="20"/>
      <c r="C22" s="21"/>
      <c r="D22" s="22"/>
      <c r="E22" s="55">
        <f>SUM(B22/H6)</f>
        <v>0</v>
      </c>
      <c r="F22" s="9"/>
      <c r="G22" s="33"/>
      <c r="H22" s="59"/>
      <c r="J22" s="39"/>
      <c r="K22" s="43"/>
      <c r="L22" s="35"/>
      <c r="M22" s="35"/>
      <c r="N22" s="35"/>
      <c r="O22" s="35"/>
    </row>
    <row r="23" spans="2:15" x14ac:dyDescent="0.25">
      <c r="B23" s="20"/>
      <c r="C23" s="21"/>
      <c r="D23" s="22"/>
      <c r="E23" s="55">
        <f>SUM(B23/H6)</f>
        <v>0</v>
      </c>
      <c r="F23" s="9"/>
      <c r="G23" s="33"/>
      <c r="H23" s="59"/>
      <c r="J23" s="39"/>
      <c r="K23" s="43"/>
      <c r="L23" s="35"/>
      <c r="M23" s="35"/>
      <c r="N23" s="35"/>
      <c r="O23" s="35"/>
    </row>
    <row r="24" spans="2:15" x14ac:dyDescent="0.25">
      <c r="B24" s="23"/>
      <c r="C24" s="21"/>
      <c r="D24" s="29"/>
      <c r="E24" s="55">
        <f>SUM(B24/H6)</f>
        <v>0</v>
      </c>
      <c r="F24" s="9"/>
      <c r="G24" s="33"/>
      <c r="H24" s="59"/>
      <c r="J24" s="39"/>
      <c r="K24" s="43"/>
      <c r="L24" s="35"/>
      <c r="M24" s="35"/>
      <c r="N24" s="35"/>
      <c r="O24" s="35"/>
    </row>
    <row r="25" spans="2:15" x14ac:dyDescent="0.25">
      <c r="B25" s="23"/>
      <c r="C25" s="21"/>
      <c r="D25" s="22"/>
      <c r="E25" s="55">
        <f>SUM(B25/H6)</f>
        <v>0</v>
      </c>
      <c r="F25" s="9"/>
      <c r="G25" s="33"/>
      <c r="H25" s="59"/>
      <c r="J25" s="39"/>
      <c r="K25" s="43"/>
      <c r="M25" s="38"/>
    </row>
    <row r="26" spans="2:15" x14ac:dyDescent="0.25">
      <c r="B26" s="23"/>
      <c r="C26" s="21"/>
      <c r="D26" s="22"/>
      <c r="E26" s="55">
        <f>SUM(B26/H6)</f>
        <v>0</v>
      </c>
      <c r="F26" s="9"/>
      <c r="G26" s="33"/>
      <c r="H26" s="59"/>
      <c r="J26" s="39"/>
      <c r="K26" s="43"/>
    </row>
    <row r="27" spans="2:15" x14ac:dyDescent="0.25">
      <c r="B27" s="23"/>
      <c r="C27" s="21"/>
      <c r="D27" s="22"/>
      <c r="E27" s="55">
        <f>SUM(B27/H6)</f>
        <v>0</v>
      </c>
      <c r="F27" s="9"/>
      <c r="G27" s="33"/>
      <c r="H27" s="59"/>
      <c r="J27" s="39"/>
      <c r="K27" s="43"/>
    </row>
    <row r="28" spans="2:15" x14ac:dyDescent="0.25">
      <c r="B28" s="23"/>
      <c r="C28" s="21"/>
      <c r="D28" s="22"/>
      <c r="E28" s="55">
        <f>SUM(B28/H6)</f>
        <v>0</v>
      </c>
      <c r="F28" s="9"/>
      <c r="G28" s="33"/>
      <c r="H28" s="59"/>
      <c r="J28" s="39"/>
      <c r="K28" s="43"/>
    </row>
    <row r="29" spans="2:15" x14ac:dyDescent="0.25">
      <c r="B29" s="24"/>
      <c r="C29" s="27"/>
      <c r="D29" s="30"/>
      <c r="E29" s="55">
        <f>SUM(B29/H6)</f>
        <v>0</v>
      </c>
      <c r="F29" s="9"/>
      <c r="G29" s="33"/>
      <c r="H29" s="59"/>
      <c r="J29" s="39"/>
      <c r="K29" s="43"/>
    </row>
    <row r="30" spans="2:15" x14ac:dyDescent="0.25">
      <c r="B30" s="25"/>
      <c r="C30" s="27"/>
      <c r="D30" s="31"/>
      <c r="E30" s="55">
        <f>SUM(B30/H6)</f>
        <v>0</v>
      </c>
      <c r="F30" s="9"/>
      <c r="G30" s="33"/>
      <c r="H30" s="59"/>
      <c r="J30" s="39"/>
      <c r="K30" s="43"/>
    </row>
    <row r="31" spans="2:15" x14ac:dyDescent="0.25">
      <c r="B31" s="25"/>
      <c r="C31" s="27"/>
      <c r="D31" s="30"/>
      <c r="E31" s="55">
        <f>SUM(B31/H6)</f>
        <v>0</v>
      </c>
      <c r="F31" s="9"/>
      <c r="G31" s="33"/>
      <c r="H31" s="59"/>
      <c r="J31" s="39"/>
      <c r="K31" s="43"/>
    </row>
    <row r="32" spans="2:15" x14ac:dyDescent="0.25">
      <c r="B32" s="25"/>
      <c r="C32" s="27"/>
      <c r="D32" s="30"/>
      <c r="E32" s="55">
        <f>SUM(B32/H6)</f>
        <v>0</v>
      </c>
      <c r="F32" s="9"/>
      <c r="G32" s="33"/>
      <c r="H32" s="59"/>
      <c r="J32" s="39"/>
      <c r="K32" s="43"/>
    </row>
    <row r="33" spans="1:11" x14ac:dyDescent="0.25">
      <c r="A33" s="2"/>
      <c r="B33" s="25"/>
      <c r="C33" s="27"/>
      <c r="D33" s="30"/>
      <c r="E33" s="55">
        <f>SUM(B33/H6)</f>
        <v>0</v>
      </c>
      <c r="F33" s="9"/>
      <c r="G33" s="33"/>
      <c r="H33" s="59"/>
      <c r="J33" s="39"/>
      <c r="K33" s="43"/>
    </row>
    <row r="34" spans="1:11" x14ac:dyDescent="0.25">
      <c r="B34" s="25"/>
      <c r="C34" s="27"/>
      <c r="D34" s="30"/>
      <c r="E34" s="55">
        <f>SUM(B34/H6)</f>
        <v>0</v>
      </c>
      <c r="G34" s="33"/>
      <c r="H34" s="59"/>
      <c r="J34" s="39"/>
      <c r="K34" s="43"/>
    </row>
    <row r="35" spans="1:11" x14ac:dyDescent="0.25">
      <c r="B35" s="25"/>
      <c r="C35" s="27"/>
      <c r="D35" s="30"/>
      <c r="E35" s="55">
        <f>SUM(B35/H6)</f>
        <v>0</v>
      </c>
      <c r="G35" s="33"/>
      <c r="H35" s="59"/>
      <c r="J35" s="39"/>
      <c r="K35" s="43"/>
    </row>
    <row r="36" spans="1:11" x14ac:dyDescent="0.25">
      <c r="B36" s="25"/>
      <c r="C36" s="27"/>
      <c r="D36" s="30"/>
      <c r="E36" s="56">
        <f>SUM(B36/H6)</f>
        <v>0</v>
      </c>
      <c r="G36" s="33"/>
      <c r="H36" s="59"/>
      <c r="J36" s="39"/>
      <c r="K36" s="43"/>
    </row>
    <row r="37" spans="1:11" x14ac:dyDescent="0.25">
      <c r="B37" s="25"/>
      <c r="C37" s="27"/>
      <c r="D37" s="30"/>
      <c r="E37" s="55">
        <f>SUM(B37/H6)</f>
        <v>0</v>
      </c>
      <c r="G37" s="33"/>
      <c r="H37" s="59"/>
      <c r="J37" s="39"/>
      <c r="K37" s="43"/>
    </row>
    <row r="38" spans="1:11" x14ac:dyDescent="0.25">
      <c r="B38" s="25"/>
      <c r="C38" s="27"/>
      <c r="D38" s="30"/>
      <c r="E38" s="55">
        <f>SUM(B38/H6)</f>
        <v>0</v>
      </c>
      <c r="G38" s="33"/>
      <c r="H38" s="59"/>
      <c r="J38" s="39"/>
      <c r="K38" s="43"/>
    </row>
    <row r="39" spans="1:11" ht="15.75" thickBot="1" x14ac:dyDescent="0.3">
      <c r="B39" s="25"/>
      <c r="C39" s="27"/>
      <c r="D39" s="30"/>
      <c r="E39" s="55">
        <f>SUM(B39/H6)</f>
        <v>0</v>
      </c>
      <c r="G39" s="34"/>
      <c r="H39" s="60"/>
      <c r="J39" s="39"/>
      <c r="K39" s="43"/>
    </row>
    <row r="40" spans="1:11" ht="15.75" thickBot="1" x14ac:dyDescent="0.3">
      <c r="B40" s="26"/>
      <c r="C40" s="28"/>
      <c r="D40" s="32"/>
      <c r="E40" s="57">
        <f>SUM(B40/H6)</f>
        <v>0</v>
      </c>
      <c r="G40" s="44"/>
      <c r="H40" s="61"/>
      <c r="J40" s="62"/>
      <c r="K40" s="63"/>
    </row>
  </sheetData>
  <sheetProtection sheet="1" objects="1" scenarios="1"/>
  <protectedRanges>
    <protectedRange password="DC87" sqref="G43:K47" name="Plage1"/>
  </protectedRanges>
  <sortState ref="B10:D40">
    <sortCondition ref="C10:C40"/>
  </sortState>
  <mergeCells count="3">
    <mergeCell ref="C5:D5"/>
    <mergeCell ref="C4:D4"/>
    <mergeCell ref="B3:K3"/>
  </mergeCells>
  <conditionalFormatting sqref="B10:E40">
    <cfRule type="expression" dxfId="2" priority="3">
      <formula>MOD(ROW(),2)</formula>
    </cfRule>
  </conditionalFormatting>
  <conditionalFormatting sqref="G10:H40">
    <cfRule type="expression" dxfId="1" priority="2">
      <formula>MOD(ROW(),2)</formula>
    </cfRule>
  </conditionalFormatting>
  <conditionalFormatting sqref="J10:K40">
    <cfRule type="expression" dxfId="0" priority="1">
      <formula>MOD(ROW(),2)</formula>
    </cfRule>
  </conditionalFormatting>
  <pageMargins left="0.55118110236220474" right="0.31496062992125984" top="0.74803149606299213" bottom="0" header="0.31496062992125984" footer="7.874015748031496E-2"/>
  <pageSetup scale="70" orientation="landscape" r:id="rId1"/>
  <ignoredErrors>
    <ignoredError sqref="K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1_Cliquer">
                <anchor moveWithCells="1" sizeWithCells="1">
                  <from>
                    <xdr:col>11</xdr:col>
                    <xdr:colOff>361950</xdr:colOff>
                    <xdr:row>6</xdr:row>
                    <xdr:rowOff>85725</xdr:rowOff>
                  </from>
                  <to>
                    <xdr:col>13</xdr:col>
                    <xdr:colOff>19050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11</xdr:col>
                    <xdr:colOff>381000</xdr:colOff>
                    <xdr:row>4</xdr:row>
                    <xdr:rowOff>28575</xdr:rowOff>
                  </from>
                  <to>
                    <xdr:col>13</xdr:col>
                    <xdr:colOff>28575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outon7_Cliquer">
                <anchor moveWithCells="1" sizeWithCells="1">
                  <from>
                    <xdr:col>11</xdr:col>
                    <xdr:colOff>381000</xdr:colOff>
                    <xdr:row>12</xdr:row>
                    <xdr:rowOff>180975</xdr:rowOff>
                  </from>
                  <to>
                    <xdr:col>13</xdr:col>
                    <xdr:colOff>57150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SaveAsPDFMaxco">
                <anchor moveWithCells="1" sizeWithCells="1">
                  <from>
                    <xdr:col>11</xdr:col>
                    <xdr:colOff>381000</xdr:colOff>
                    <xdr:row>15</xdr:row>
                    <xdr:rowOff>66675</xdr:rowOff>
                  </from>
                  <to>
                    <xdr:col>13</xdr:col>
                    <xdr:colOff>57150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SupprimerClick">
                <anchor moveWithCells="1" sizeWithCells="1">
                  <from>
                    <xdr:col>13</xdr:col>
                    <xdr:colOff>171450</xdr:colOff>
                    <xdr:row>6</xdr:row>
                    <xdr:rowOff>95250</xdr:rowOff>
                  </from>
                  <to>
                    <xdr:col>14</xdr:col>
                    <xdr:colOff>600075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Fermer">
                <anchor moveWithCells="1" sizeWithCells="1">
                  <from>
                    <xdr:col>11</xdr:col>
                    <xdr:colOff>390525</xdr:colOff>
                    <xdr:row>21</xdr:row>
                    <xdr:rowOff>66675</xdr:rowOff>
                  </from>
                  <to>
                    <xdr:col>14</xdr:col>
                    <xdr:colOff>666750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Archiver">
                <anchor moveWithCells="1" sizeWithCells="1">
                  <from>
                    <xdr:col>13</xdr:col>
                    <xdr:colOff>161925</xdr:colOff>
                    <xdr:row>18</xdr:row>
                    <xdr:rowOff>114300</xdr:rowOff>
                  </from>
                  <to>
                    <xdr:col>14</xdr:col>
                    <xdr:colOff>647700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Button 12">
              <controlPr defaultSize="0" print="0" autoFill="0" autoPict="0" macro="[0]!BoutonImprimer">
                <anchor moveWithCells="1" sizeWithCells="1">
                  <from>
                    <xdr:col>11</xdr:col>
                    <xdr:colOff>381000</xdr:colOff>
                    <xdr:row>18</xdr:row>
                    <xdr:rowOff>123825</xdr:rowOff>
                  </from>
                  <to>
                    <xdr:col>13</xdr:col>
                    <xdr:colOff>47625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Button 14">
              <controlPr defaultSize="0" print="0" autoFill="0" autoPict="0" macro="[0]!AjouterCheque">
                <anchor moveWithCells="1" sizeWithCells="1">
                  <from>
                    <xdr:col>11</xdr:col>
                    <xdr:colOff>381000</xdr:colOff>
                    <xdr:row>10</xdr:row>
                    <xdr:rowOff>104775</xdr:rowOff>
                  </from>
                  <to>
                    <xdr:col>13</xdr:col>
                    <xdr:colOff>38100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Button 15">
              <controlPr defaultSize="0" print="0" autoFill="0" autoPict="0" macro="[0]!AjouterHeures">
                <anchor moveWithCells="1" sizeWithCells="1">
                  <from>
                    <xdr:col>11</xdr:col>
                    <xdr:colOff>390525</xdr:colOff>
                    <xdr:row>8</xdr:row>
                    <xdr:rowOff>123825</xdr:rowOff>
                  </from>
                  <to>
                    <xdr:col>13</xdr:col>
                    <xdr:colOff>47625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Button 16">
              <controlPr defaultSize="0" print="0" autoFill="0" autoPict="0" macro="[0]!SupprimerHeuresClick">
                <anchor moveWithCells="1" sizeWithCells="1">
                  <from>
                    <xdr:col>13</xdr:col>
                    <xdr:colOff>152400</xdr:colOff>
                    <xdr:row>8</xdr:row>
                    <xdr:rowOff>104775</xdr:rowOff>
                  </from>
                  <to>
                    <xdr:col>14</xdr:col>
                    <xdr:colOff>581025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Button 17">
              <controlPr defaultSize="0" print="0" autoFill="0" autoPict="0" macro="[0]!SupprimerHeuresClick">
                <anchor moveWithCells="1" sizeWithCells="1">
                  <from>
                    <xdr:col>13</xdr:col>
                    <xdr:colOff>161925</xdr:colOff>
                    <xdr:row>10</xdr:row>
                    <xdr:rowOff>104775</xdr:rowOff>
                  </from>
                  <to>
                    <xdr:col>14</xdr:col>
                    <xdr:colOff>590550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0"/>
  <sheetViews>
    <sheetView workbookViewId="0"/>
  </sheetViews>
  <sheetFormatPr defaultColWidth="11.42578125" defaultRowHeight="15" x14ac:dyDescent="0.25"/>
  <cols>
    <col min="1" max="1" width="42.7109375" style="12" customWidth="1"/>
  </cols>
  <sheetData>
    <row r="1" spans="1:1" ht="15.75" thickBot="1" x14ac:dyDescent="0.3">
      <c r="A1" s="13" t="s">
        <v>10</v>
      </c>
    </row>
    <row r="2" spans="1:1" x14ac:dyDescent="0.25">
      <c r="A2" s="12" t="s">
        <v>27</v>
      </c>
    </row>
    <row r="3" spans="1:1" x14ac:dyDescent="0.25">
      <c r="A3" s="12" t="s">
        <v>21</v>
      </c>
    </row>
    <row r="4" spans="1:1" x14ac:dyDescent="0.25">
      <c r="A4" s="12" t="s">
        <v>20</v>
      </c>
    </row>
    <row r="5" spans="1:1" x14ac:dyDescent="0.25">
      <c r="A5" s="12" t="s">
        <v>24</v>
      </c>
    </row>
    <row r="6" spans="1:1" x14ac:dyDescent="0.25">
      <c r="A6" s="12" t="s">
        <v>25</v>
      </c>
    </row>
    <row r="7" spans="1:1" x14ac:dyDescent="0.25">
      <c r="A7" s="12" t="s">
        <v>22</v>
      </c>
    </row>
    <row r="8" spans="1:1" x14ac:dyDescent="0.25">
      <c r="A8" t="s">
        <v>28</v>
      </c>
    </row>
    <row r="9" spans="1:1" x14ac:dyDescent="0.25">
      <c r="A9" t="s">
        <v>31</v>
      </c>
    </row>
    <row r="10" spans="1:1" x14ac:dyDescent="0.25">
      <c r="A10" s="12" t="s">
        <v>14</v>
      </c>
    </row>
    <row r="11" spans="1:1" x14ac:dyDescent="0.25">
      <c r="A11" s="12" t="s">
        <v>13</v>
      </c>
    </row>
    <row r="12" spans="1:1" x14ac:dyDescent="0.25">
      <c r="A12" s="12" t="s">
        <v>12</v>
      </c>
    </row>
    <row r="13" spans="1:1" x14ac:dyDescent="0.25">
      <c r="A13" s="12" t="s">
        <v>6</v>
      </c>
    </row>
    <row r="14" spans="1:1" x14ac:dyDescent="0.25">
      <c r="A14" s="12" t="s">
        <v>29</v>
      </c>
    </row>
    <row r="15" spans="1:1" x14ac:dyDescent="0.25">
      <c r="A15" s="12" t="s">
        <v>23</v>
      </c>
    </row>
    <row r="16" spans="1:1" x14ac:dyDescent="0.25">
      <c r="A16" s="12" t="s">
        <v>11</v>
      </c>
    </row>
    <row r="17" spans="1:1" x14ac:dyDescent="0.25">
      <c r="A17" s="12" t="s">
        <v>15</v>
      </c>
    </row>
    <row r="18" spans="1:1" x14ac:dyDescent="0.25">
      <c r="A18" s="12" t="s">
        <v>26</v>
      </c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</sheetData>
  <sortState ref="A2:A70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Factures</vt:lpstr>
      <vt:lpstr>Données</vt:lpstr>
      <vt:lpstr>Magasin</vt:lpstr>
      <vt:lpstr>Magasins</vt:lpstr>
      <vt:lpstr>Magasinss</vt:lpstr>
      <vt:lpstr>Factures!Print_Area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Dj-Crackwood</dc:creator>
  <cp:lastModifiedBy>Kevin Brisebois</cp:lastModifiedBy>
  <cp:lastPrinted>2016-04-12T16:09:49Z</cp:lastPrinted>
  <dcterms:created xsi:type="dcterms:W3CDTF">2013-06-10T03:15:20Z</dcterms:created>
  <dcterms:modified xsi:type="dcterms:W3CDTF">2017-07-08T16:16:46Z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d4aecb1f-e1e7-475f-a64b-f0b71927aa87</vt:lpwstr>
  </property>
</Properties>
</file>