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smtl365-my.sharepoint.com/personal/kevin_brisebois_1_ens_etsmtl_ca/Documents/Gestion CRB/___________LISTE PRIX____________/"/>
    </mc:Choice>
  </mc:AlternateContent>
  <xr:revisionPtr revIDLastSave="0" documentId="8_{F9C6C4CA-6760-4EFB-8792-29169E5C5D88}" xr6:coauthVersionLast="43" xr6:coauthVersionMax="43" xr10:uidLastSave="{00000000-0000-0000-0000-000000000000}"/>
  <bookViews>
    <workbookView xWindow="-28920" yWindow="-4800" windowWidth="29040" windowHeight="15840" xr2:uid="{35F375E9-AC4F-4446-A921-3795A8954D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8" i="1"/>
  <c r="E59" i="1"/>
  <c r="E60" i="1"/>
  <c r="E61" i="1"/>
  <c r="E62" i="1"/>
  <c r="E7" i="1"/>
  <c r="E65" i="1" l="1"/>
</calcChain>
</file>

<file path=xl/sharedStrings.xml><?xml version="1.0" encoding="utf-8"?>
<sst xmlns="http://schemas.openxmlformats.org/spreadsheetml/2006/main" count="66" uniqueCount="66">
  <si>
    <t>Plomberie brut complet (tank 40 gall. Inclus)</t>
  </si>
  <si>
    <t>Puits artésien (raccordement à l"intérieur seulement)</t>
  </si>
  <si>
    <t>Tank septique (raccordement à l'intérieur seulement)</t>
  </si>
  <si>
    <t>Tuyauterie avec égout municipal ou gravitationnel</t>
  </si>
  <si>
    <t>Eau froide pour réfrigirateur avec valve d'arrêt et tuyau 1/4</t>
  </si>
  <si>
    <t>Eau froide pour humidificateur avec valve d'arrêt et tuyau 1/4</t>
  </si>
  <si>
    <t>Drainage avec eau pour cuve ou lavabo / salle lavage (r-d-c)</t>
  </si>
  <si>
    <t>Drainage pour deuxième lavabo / salle de bain (r-d-c)</t>
  </si>
  <si>
    <t>Installation de la quincallerie de douche avec douchette sur rail, douche de pluie, valve déviatrice 3 voies, valve de contrôle</t>
  </si>
  <si>
    <t>Installation de lavabo zen sur comptoir vanité</t>
  </si>
  <si>
    <t>Installation de la toilette</t>
  </si>
  <si>
    <t>installation d'un couvert scellé pour pit 18x24 drain francais</t>
  </si>
  <si>
    <t>plt 18x24 avec pome submersible pour drain francais</t>
  </si>
  <si>
    <t>crédit pour pit et pompe pour drain francais</t>
  </si>
  <si>
    <t>drain de plancher 3" pour tank et échangeur d'air</t>
  </si>
  <si>
    <t>installation d'un kit de pompe sanitaire 2" liberty</t>
  </si>
  <si>
    <t>ruff sanitaire seulement (douche,tolette,lavabo)</t>
  </si>
  <si>
    <t>crédit du drain de douche pour ruff sanitaire</t>
  </si>
  <si>
    <t>fournir et installer tank 60 gall. Supplémentaire</t>
  </si>
  <si>
    <t>sortie d'eau froide dans garage</t>
  </si>
  <si>
    <t>sortie d'eau froide extérieur supplémentaire</t>
  </si>
  <si>
    <t>salle de bain complet au sous-sol (douche,toilette,lavabo)</t>
  </si>
  <si>
    <t>ruff seulement pour un appareille supplémentaire (lavabo,cuve)</t>
  </si>
  <si>
    <t>ruff sanitaire et eau pour appareille supplémentaire (lavabo,cuve)</t>
  </si>
  <si>
    <t>ruff complet avec finition pour appareille supplémentaire (lava bo,cuve)</t>
  </si>
  <si>
    <t>ruff complet avec finition pour appareille supplémentaire (bain sur podium)</t>
  </si>
  <si>
    <t>ruff et finition complet pour bachelor (cuisine,s—d-b,laveuse)</t>
  </si>
  <si>
    <t>changement de tank 40 gall. Pour 60 fall.</t>
  </si>
  <si>
    <t xml:space="preserve"> réservoir a eau chaude pour bachelor</t>
  </si>
  <si>
    <t>Sortie d'eau extérieure antigel 1/2 (bachelor aussi)</t>
  </si>
  <si>
    <t>Pan de sécurité pour tank 40 ou gall.</t>
  </si>
  <si>
    <t>pit 13x13 avec grille pour drain extérieur (raccordé sur drain francais)</t>
  </si>
  <si>
    <t>pit 13x13 avec grille pour drain extérieur (raccordé sur sanitaire)</t>
  </si>
  <si>
    <t>drainage avec eau pour s-d-b supplémentaire (RDC) ou étage rough seulement (douche ou bain, toilette, lavabo)</t>
  </si>
  <si>
    <t>drainage pour salle d'eau supplémentaire (RDC) toilette, lavabo, rough seulement</t>
  </si>
  <si>
    <t>fournir et installer pit 18x24 pour drain de garage (sans raccordement)</t>
  </si>
  <si>
    <t>installation d'un bain auto-portant</t>
  </si>
  <si>
    <t>fournir et installer pit 18x24 pour drain de garage (avec raccordement)</t>
  </si>
  <si>
    <t>fournir et installer deuxième pit 18x24 pour drain de garage</t>
  </si>
  <si>
    <t xml:space="preserve"> ruff sanitaire avec eau pour cuve sur patte std dans garage</t>
  </si>
  <si>
    <t>fournier et installer cuve sur patte std dans garage</t>
  </si>
  <si>
    <t>fournir et installer cuve sur patte std (garage)</t>
  </si>
  <si>
    <t>Installation du lave vaisselle (Quand il est sur place)</t>
  </si>
  <si>
    <t>Installation du lave vaisselle (Déplacement)</t>
  </si>
  <si>
    <t>percage de trou 4" dans béton</t>
  </si>
  <si>
    <t>percage de trou 2" dans b.ton</t>
  </si>
  <si>
    <t>branchement de la tuyauterie pour un deuxième étage au niveau de la ceinture du sous-sol seulement</t>
  </si>
  <si>
    <t>branchement de la tuyauterie pour un deuxième étage au niveau de la ceinture et du rez-de-chaussée</t>
  </si>
  <si>
    <t>transport +50km (1.00$ du km)</t>
  </si>
  <si>
    <t>salle d'eau complète au sous-sol (toilette, lavabo)</t>
  </si>
  <si>
    <t>rough complet pour laveuse à linge au sous-sol avec robinet inclus</t>
  </si>
  <si>
    <t>drainage 1-1/2 et eau froide pour refroidisseur d'eau mural oasis</t>
  </si>
  <si>
    <t>installation refroidisseur d'Eau oasis</t>
  </si>
  <si>
    <t>refroidisseur d'eau oasis / 115v</t>
  </si>
  <si>
    <t>réservoir a eau chaude 60 gall. au gaz naturel ou propane raccordement du gaz et cheminé (non inclus)</t>
  </si>
  <si>
    <t>Description</t>
  </si>
  <si>
    <t>Quantité</t>
  </si>
  <si>
    <t>Prix ($)</t>
  </si>
  <si>
    <t>TOTAL</t>
  </si>
  <si>
    <t>Prix Unit ($)</t>
  </si>
  <si>
    <t>Liste de prix (soumission)</t>
  </si>
  <si>
    <t>Adresse</t>
  </si>
  <si>
    <t>Projet:</t>
  </si>
  <si>
    <t>Client:</t>
  </si>
  <si>
    <t>eau chaude et froide pour s—d—b sous-sol (douche,toilette,lavabo) ou $75.00 par appareils</t>
  </si>
  <si>
    <t>PLOMBERIE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</si>
</sst>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;[Red]\-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164" fontId="0" fillId="0" borderId="0" xfId="0" applyNumberFormat="1"/>
    <xf numFmtId="164" fontId="0" fillId="0" borderId="18" xfId="0" applyNumberFormat="1" applyBorder="1" applyAlignment="1">
      <alignment horizontal="center"/>
    </xf>
    <xf numFmtId="164" fontId="0" fillId="0" borderId="15" xfId="0" applyNumberFormat="1" applyBorder="1"/>
    <xf numFmtId="164" fontId="0" fillId="0" borderId="8" xfId="0" applyNumberFormat="1" applyBorder="1"/>
    <xf numFmtId="164" fontId="0" fillId="0" borderId="14" xfId="0" applyNumberFormat="1" applyBorder="1"/>
    <xf numFmtId="164" fontId="0" fillId="0" borderId="3" xfId="0" applyNumberFormat="1" applyBorder="1" applyAlignment="1">
      <alignment horizontal="center"/>
    </xf>
    <xf numFmtId="0" fontId="0" fillId="0" borderId="0" xfId="0" applyNumberFormat="1" applyAlignment="1">
      <alignment wrapText="1"/>
    </xf>
    <xf numFmtId="164" fontId="0" fillId="0" borderId="0" xfId="0" applyNumberFormat="1" applyBorder="1"/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164" fontId="0" fillId="0" borderId="10" xfId="0" applyNumberFormat="1" applyBorder="1"/>
    <xf numFmtId="164" fontId="0" fillId="0" borderId="11" xfId="0" applyNumberFormat="1" applyBorder="1"/>
    <xf numFmtId="164" fontId="0" fillId="0" borderId="23" xfId="0" applyNumberFormat="1" applyBorder="1"/>
    <xf numFmtId="0" fontId="0" fillId="0" borderId="2" xfId="0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0" fillId="2" borderId="21" xfId="0" applyFill="1" applyBorder="1" applyAlignment="1">
      <alignment wrapText="1"/>
    </xf>
    <xf numFmtId="0" fontId="0" fillId="2" borderId="22" xfId="0" applyFill="1" applyBorder="1" applyAlignment="1">
      <alignment wrapText="1"/>
    </xf>
    <xf numFmtId="0" fontId="0" fillId="2" borderId="1" xfId="0" applyFill="1" applyBorder="1" applyAlignment="1">
      <alignment wrapText="1"/>
    </xf>
    <xf numFmtId="164" fontId="0" fillId="2" borderId="19" xfId="0" applyNumberFormat="1" applyFill="1" applyBorder="1"/>
    <xf numFmtId="164" fontId="0" fillId="2" borderId="20" xfId="0" applyNumberFormat="1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2" borderId="7" xfId="0" applyNumberFormat="1" applyFill="1" applyBorder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C638D-E65D-4E7F-A3AD-B6A654C32F7C}">
  <dimension ref="B1:E66"/>
  <sheetViews>
    <sheetView tabSelected="1" workbookViewId="0">
      <selection activeCell="I11" sqref="I11"/>
    </sheetView>
  </sheetViews>
  <sheetFormatPr defaultRowHeight="15" x14ac:dyDescent="0.25"/>
  <cols>
    <col min="2" max="2" width="63.42578125" style="1" customWidth="1"/>
    <col min="3" max="3" width="10.85546875" style="1" customWidth="1"/>
    <col min="4" max="4" width="12.140625" style="9" customWidth="1"/>
    <col min="5" max="5" width="27.28515625" style="9" customWidth="1"/>
  </cols>
  <sheetData>
    <row r="1" spans="2:5" ht="15.75" thickBot="1" x14ac:dyDescent="0.3"/>
    <row r="2" spans="2:5" x14ac:dyDescent="0.25">
      <c r="B2" s="24" t="s">
        <v>65</v>
      </c>
      <c r="D2" s="27" t="s">
        <v>62</v>
      </c>
      <c r="E2" s="28"/>
    </row>
    <row r="3" spans="2:5" ht="15.75" thickBot="1" x14ac:dyDescent="0.3">
      <c r="B3" s="25"/>
      <c r="D3" s="29" t="s">
        <v>63</v>
      </c>
      <c r="E3" s="30"/>
    </row>
    <row r="4" spans="2:5" ht="15.75" thickBot="1" x14ac:dyDescent="0.3">
      <c r="B4" s="26" t="s">
        <v>60</v>
      </c>
      <c r="D4" s="31" t="s">
        <v>61</v>
      </c>
      <c r="E4" s="32"/>
    </row>
    <row r="5" spans="2:5" ht="15.75" thickBot="1" x14ac:dyDescent="0.3"/>
    <row r="6" spans="2:5" ht="15.75" thickBot="1" x14ac:dyDescent="0.3">
      <c r="B6" s="7" t="s">
        <v>55</v>
      </c>
      <c r="C6" s="8" t="s">
        <v>56</v>
      </c>
      <c r="D6" s="10" t="s">
        <v>59</v>
      </c>
      <c r="E6" s="14" t="s">
        <v>57</v>
      </c>
    </row>
    <row r="7" spans="2:5" x14ac:dyDescent="0.25">
      <c r="B7" s="17" t="s">
        <v>0</v>
      </c>
      <c r="C7" s="18"/>
      <c r="D7" s="19">
        <v>3700</v>
      </c>
      <c r="E7" s="20">
        <f>C7*D7</f>
        <v>0</v>
      </c>
    </row>
    <row r="8" spans="2:5" x14ac:dyDescent="0.25">
      <c r="B8" s="4" t="s">
        <v>1</v>
      </c>
      <c r="C8" s="3"/>
      <c r="D8" s="12">
        <v>0</v>
      </c>
      <c r="E8" s="11">
        <f t="shared" ref="E8:E62" si="0">C8*D8</f>
        <v>0</v>
      </c>
    </row>
    <row r="9" spans="2:5" x14ac:dyDescent="0.25">
      <c r="B9" s="4" t="s">
        <v>2</v>
      </c>
      <c r="C9" s="3"/>
      <c r="D9" s="12">
        <v>0</v>
      </c>
      <c r="E9" s="11">
        <f t="shared" si="0"/>
        <v>0</v>
      </c>
    </row>
    <row r="10" spans="2:5" x14ac:dyDescent="0.25">
      <c r="B10" s="4" t="s">
        <v>3</v>
      </c>
      <c r="C10" s="3"/>
      <c r="D10" s="12">
        <v>700</v>
      </c>
      <c r="E10" s="11">
        <f t="shared" si="0"/>
        <v>0</v>
      </c>
    </row>
    <row r="11" spans="2:5" x14ac:dyDescent="0.25">
      <c r="B11" s="4" t="s">
        <v>4</v>
      </c>
      <c r="C11" s="3"/>
      <c r="D11" s="12">
        <v>125</v>
      </c>
      <c r="E11" s="11">
        <f t="shared" si="0"/>
        <v>0</v>
      </c>
    </row>
    <row r="12" spans="2:5" x14ac:dyDescent="0.25">
      <c r="B12" s="4" t="s">
        <v>5</v>
      </c>
      <c r="C12" s="3"/>
      <c r="D12" s="12">
        <v>75</v>
      </c>
      <c r="E12" s="11">
        <f t="shared" si="0"/>
        <v>0</v>
      </c>
    </row>
    <row r="13" spans="2:5" x14ac:dyDescent="0.25">
      <c r="B13" s="4" t="s">
        <v>6</v>
      </c>
      <c r="C13" s="3"/>
      <c r="D13" s="12">
        <v>250</v>
      </c>
      <c r="E13" s="11">
        <f t="shared" si="0"/>
        <v>0</v>
      </c>
    </row>
    <row r="14" spans="2:5" x14ac:dyDescent="0.25">
      <c r="B14" s="4" t="s">
        <v>7</v>
      </c>
      <c r="C14" s="3"/>
      <c r="D14" s="12">
        <v>175</v>
      </c>
      <c r="E14" s="11">
        <f t="shared" si="0"/>
        <v>0</v>
      </c>
    </row>
    <row r="15" spans="2:5" ht="30" x14ac:dyDescent="0.25">
      <c r="B15" s="4" t="s">
        <v>8</v>
      </c>
      <c r="C15" s="3"/>
      <c r="D15" s="12">
        <v>70</v>
      </c>
      <c r="E15" s="11">
        <f t="shared" si="0"/>
        <v>0</v>
      </c>
    </row>
    <row r="16" spans="2:5" x14ac:dyDescent="0.25">
      <c r="B16" s="4" t="s">
        <v>9</v>
      </c>
      <c r="C16" s="3"/>
      <c r="D16" s="12">
        <v>75</v>
      </c>
      <c r="E16" s="11">
        <f t="shared" si="0"/>
        <v>0</v>
      </c>
    </row>
    <row r="17" spans="2:5" x14ac:dyDescent="0.25">
      <c r="B17" s="4" t="s">
        <v>10</v>
      </c>
      <c r="C17" s="3"/>
      <c r="D17" s="12">
        <v>35</v>
      </c>
      <c r="E17" s="11">
        <f t="shared" si="0"/>
        <v>0</v>
      </c>
    </row>
    <row r="18" spans="2:5" x14ac:dyDescent="0.25">
      <c r="B18" s="4" t="s">
        <v>11</v>
      </c>
      <c r="C18" s="3"/>
      <c r="D18" s="12">
        <v>250</v>
      </c>
      <c r="E18" s="11">
        <f t="shared" si="0"/>
        <v>0</v>
      </c>
    </row>
    <row r="19" spans="2:5" x14ac:dyDescent="0.25">
      <c r="B19" s="4" t="s">
        <v>12</v>
      </c>
      <c r="C19" s="3"/>
      <c r="D19" s="12">
        <v>0</v>
      </c>
      <c r="E19" s="11">
        <f t="shared" si="0"/>
        <v>0</v>
      </c>
    </row>
    <row r="20" spans="2:5" x14ac:dyDescent="0.25">
      <c r="B20" s="4" t="s">
        <v>13</v>
      </c>
      <c r="C20" s="3"/>
      <c r="D20" s="12">
        <v>-200</v>
      </c>
      <c r="E20" s="11">
        <f t="shared" si="0"/>
        <v>0</v>
      </c>
    </row>
    <row r="21" spans="2:5" x14ac:dyDescent="0.25">
      <c r="B21" s="4" t="s">
        <v>14</v>
      </c>
      <c r="C21" s="3"/>
      <c r="D21" s="12">
        <v>125</v>
      </c>
      <c r="E21" s="11">
        <f t="shared" si="0"/>
        <v>0</v>
      </c>
    </row>
    <row r="22" spans="2:5" x14ac:dyDescent="0.25">
      <c r="B22" s="4" t="s">
        <v>15</v>
      </c>
      <c r="C22" s="3"/>
      <c r="D22" s="12">
        <v>800</v>
      </c>
      <c r="E22" s="11">
        <f t="shared" si="0"/>
        <v>0</v>
      </c>
    </row>
    <row r="23" spans="2:5" x14ac:dyDescent="0.25">
      <c r="B23" s="4" t="s">
        <v>16</v>
      </c>
      <c r="C23" s="3"/>
      <c r="D23" s="12">
        <v>500</v>
      </c>
      <c r="E23" s="11">
        <f t="shared" si="0"/>
        <v>0</v>
      </c>
    </row>
    <row r="24" spans="2:5" x14ac:dyDescent="0.25">
      <c r="B24" s="4" t="s">
        <v>17</v>
      </c>
      <c r="C24" s="3"/>
      <c r="D24" s="12">
        <v>-75</v>
      </c>
      <c r="E24" s="11">
        <f t="shared" si="0"/>
        <v>0</v>
      </c>
    </row>
    <row r="25" spans="2:5" ht="30" x14ac:dyDescent="0.25">
      <c r="B25" s="4" t="s">
        <v>64</v>
      </c>
      <c r="C25" s="3"/>
      <c r="D25" s="12">
        <v>225</v>
      </c>
      <c r="E25" s="11">
        <f t="shared" si="0"/>
        <v>0</v>
      </c>
    </row>
    <row r="26" spans="2:5" x14ac:dyDescent="0.25">
      <c r="B26" s="4" t="s">
        <v>27</v>
      </c>
      <c r="C26" s="3"/>
      <c r="D26" s="12">
        <v>100</v>
      </c>
      <c r="E26" s="11">
        <f t="shared" si="0"/>
        <v>0</v>
      </c>
    </row>
    <row r="27" spans="2:5" ht="30" x14ac:dyDescent="0.25">
      <c r="B27" s="4" t="s">
        <v>54</v>
      </c>
      <c r="C27" s="3"/>
      <c r="D27" s="12">
        <v>0</v>
      </c>
      <c r="E27" s="11">
        <f t="shared" si="0"/>
        <v>0</v>
      </c>
    </row>
    <row r="28" spans="2:5" x14ac:dyDescent="0.25">
      <c r="B28" s="4" t="s">
        <v>18</v>
      </c>
      <c r="C28" s="3"/>
      <c r="D28" s="12">
        <v>600</v>
      </c>
      <c r="E28" s="11">
        <f t="shared" si="0"/>
        <v>0</v>
      </c>
    </row>
    <row r="29" spans="2:5" x14ac:dyDescent="0.25">
      <c r="B29" s="4" t="s">
        <v>19</v>
      </c>
      <c r="C29" s="3"/>
      <c r="D29" s="12">
        <v>125</v>
      </c>
      <c r="E29" s="11">
        <f t="shared" si="0"/>
        <v>0</v>
      </c>
    </row>
    <row r="30" spans="2:5" x14ac:dyDescent="0.25">
      <c r="B30" s="4" t="s">
        <v>20</v>
      </c>
      <c r="C30" s="3"/>
      <c r="D30" s="12">
        <v>125</v>
      </c>
      <c r="E30" s="11">
        <f t="shared" si="0"/>
        <v>0</v>
      </c>
    </row>
    <row r="31" spans="2:5" x14ac:dyDescent="0.25">
      <c r="B31" s="4" t="s">
        <v>21</v>
      </c>
      <c r="C31" s="3"/>
      <c r="D31" s="12">
        <v>1000</v>
      </c>
      <c r="E31" s="11">
        <f t="shared" si="0"/>
        <v>0</v>
      </c>
    </row>
    <row r="32" spans="2:5" x14ac:dyDescent="0.25">
      <c r="B32" s="4" t="s">
        <v>22</v>
      </c>
      <c r="C32" s="3"/>
      <c r="D32" s="12">
        <v>150</v>
      </c>
      <c r="E32" s="11">
        <f t="shared" si="0"/>
        <v>0</v>
      </c>
    </row>
    <row r="33" spans="2:5" x14ac:dyDescent="0.25">
      <c r="B33" s="4" t="s">
        <v>23</v>
      </c>
      <c r="C33" s="3"/>
      <c r="D33" s="12">
        <v>200</v>
      </c>
      <c r="E33" s="11">
        <f t="shared" si="0"/>
        <v>0</v>
      </c>
    </row>
    <row r="34" spans="2:5" ht="30" x14ac:dyDescent="0.25">
      <c r="B34" s="4" t="s">
        <v>24</v>
      </c>
      <c r="C34" s="3"/>
      <c r="D34" s="12">
        <v>250</v>
      </c>
      <c r="E34" s="11">
        <f t="shared" si="0"/>
        <v>0</v>
      </c>
    </row>
    <row r="35" spans="2:5" ht="30" x14ac:dyDescent="0.25">
      <c r="B35" s="4" t="s">
        <v>25</v>
      </c>
      <c r="C35" s="3"/>
      <c r="D35" s="12">
        <v>250</v>
      </c>
      <c r="E35" s="11">
        <f t="shared" si="0"/>
        <v>0</v>
      </c>
    </row>
    <row r="36" spans="2:5" x14ac:dyDescent="0.25">
      <c r="B36" s="4" t="s">
        <v>26</v>
      </c>
      <c r="C36" s="3"/>
      <c r="D36" s="12">
        <v>1500</v>
      </c>
      <c r="E36" s="11">
        <f t="shared" si="0"/>
        <v>0</v>
      </c>
    </row>
    <row r="37" spans="2:5" x14ac:dyDescent="0.25">
      <c r="B37" s="4" t="s">
        <v>28</v>
      </c>
      <c r="C37" s="3"/>
      <c r="D37" s="12">
        <v>0</v>
      </c>
      <c r="E37" s="11">
        <f t="shared" si="0"/>
        <v>0</v>
      </c>
    </row>
    <row r="38" spans="2:5" x14ac:dyDescent="0.25">
      <c r="B38" s="4" t="s">
        <v>29</v>
      </c>
      <c r="C38" s="3"/>
      <c r="D38" s="12">
        <v>0</v>
      </c>
      <c r="E38" s="11">
        <f t="shared" si="0"/>
        <v>0</v>
      </c>
    </row>
    <row r="39" spans="2:5" x14ac:dyDescent="0.25">
      <c r="B39" s="4" t="s">
        <v>30</v>
      </c>
      <c r="C39" s="3"/>
      <c r="D39" s="12">
        <v>0</v>
      </c>
      <c r="E39" s="11">
        <f t="shared" si="0"/>
        <v>0</v>
      </c>
    </row>
    <row r="40" spans="2:5" x14ac:dyDescent="0.25">
      <c r="B40" s="4" t="s">
        <v>31</v>
      </c>
      <c r="C40" s="3"/>
      <c r="D40" s="12">
        <v>150</v>
      </c>
      <c r="E40" s="11">
        <f t="shared" si="0"/>
        <v>0</v>
      </c>
    </row>
    <row r="41" spans="2:5" x14ac:dyDescent="0.25">
      <c r="B41" s="4" t="s">
        <v>32</v>
      </c>
      <c r="C41" s="3"/>
      <c r="D41" s="12">
        <v>250</v>
      </c>
      <c r="E41" s="11">
        <f t="shared" si="0"/>
        <v>0</v>
      </c>
    </row>
    <row r="42" spans="2:5" ht="30" x14ac:dyDescent="0.25">
      <c r="B42" s="4" t="s">
        <v>34</v>
      </c>
      <c r="C42" s="3"/>
      <c r="D42" s="12">
        <v>350</v>
      </c>
      <c r="E42" s="11">
        <f t="shared" si="0"/>
        <v>0</v>
      </c>
    </row>
    <row r="43" spans="2:5" ht="30" x14ac:dyDescent="0.25">
      <c r="B43" s="4" t="s">
        <v>33</v>
      </c>
      <c r="C43" s="3"/>
      <c r="D43" s="12">
        <v>500</v>
      </c>
      <c r="E43" s="11">
        <f t="shared" si="0"/>
        <v>0</v>
      </c>
    </row>
    <row r="44" spans="2:5" x14ac:dyDescent="0.25">
      <c r="B44" s="4" t="s">
        <v>36</v>
      </c>
      <c r="C44" s="3"/>
      <c r="D44" s="12">
        <v>200</v>
      </c>
      <c r="E44" s="11">
        <f t="shared" si="0"/>
        <v>0</v>
      </c>
    </row>
    <row r="45" spans="2:5" ht="30" x14ac:dyDescent="0.25">
      <c r="B45" s="4" t="s">
        <v>35</v>
      </c>
      <c r="C45" s="3"/>
      <c r="D45" s="12">
        <v>200</v>
      </c>
      <c r="E45" s="11">
        <f t="shared" si="0"/>
        <v>0</v>
      </c>
    </row>
    <row r="46" spans="2:5" ht="30" x14ac:dyDescent="0.25">
      <c r="B46" s="4" t="s">
        <v>37</v>
      </c>
      <c r="C46" s="3"/>
      <c r="D46" s="12">
        <v>350</v>
      </c>
      <c r="E46" s="11">
        <f t="shared" si="0"/>
        <v>0</v>
      </c>
    </row>
    <row r="47" spans="2:5" x14ac:dyDescent="0.25">
      <c r="B47" s="4" t="s">
        <v>38</v>
      </c>
      <c r="C47" s="3"/>
      <c r="D47" s="12">
        <v>150</v>
      </c>
      <c r="E47" s="11">
        <f t="shared" si="0"/>
        <v>0</v>
      </c>
    </row>
    <row r="48" spans="2:5" x14ac:dyDescent="0.25">
      <c r="B48" s="4" t="s">
        <v>39</v>
      </c>
      <c r="C48" s="3"/>
      <c r="D48" s="12">
        <v>350</v>
      </c>
      <c r="E48" s="11">
        <f t="shared" si="0"/>
        <v>0</v>
      </c>
    </row>
    <row r="49" spans="2:5" x14ac:dyDescent="0.25">
      <c r="B49" s="4" t="s">
        <v>40</v>
      </c>
      <c r="C49" s="3"/>
      <c r="D49" s="12">
        <v>150</v>
      </c>
      <c r="E49" s="11">
        <f t="shared" si="0"/>
        <v>0</v>
      </c>
    </row>
    <row r="50" spans="2:5" x14ac:dyDescent="0.25">
      <c r="B50" s="4" t="s">
        <v>41</v>
      </c>
      <c r="C50" s="3"/>
      <c r="D50" s="12">
        <v>50</v>
      </c>
      <c r="E50" s="11">
        <f t="shared" si="0"/>
        <v>0</v>
      </c>
    </row>
    <row r="51" spans="2:5" x14ac:dyDescent="0.25">
      <c r="B51" s="4" t="s">
        <v>42</v>
      </c>
      <c r="C51" s="3"/>
      <c r="D51" s="12">
        <v>125</v>
      </c>
      <c r="E51" s="11">
        <f t="shared" si="0"/>
        <v>0</v>
      </c>
    </row>
    <row r="52" spans="2:5" x14ac:dyDescent="0.25">
      <c r="B52" s="4" t="s">
        <v>43</v>
      </c>
      <c r="C52" s="3"/>
      <c r="D52" s="12">
        <v>200</v>
      </c>
      <c r="E52" s="11">
        <f t="shared" si="0"/>
        <v>0</v>
      </c>
    </row>
    <row r="53" spans="2:5" x14ac:dyDescent="0.25">
      <c r="B53" s="4" t="s">
        <v>44</v>
      </c>
      <c r="C53" s="3"/>
      <c r="D53" s="12">
        <v>125</v>
      </c>
      <c r="E53" s="11">
        <f t="shared" si="0"/>
        <v>0</v>
      </c>
    </row>
    <row r="54" spans="2:5" x14ac:dyDescent="0.25">
      <c r="B54" s="4" t="s">
        <v>45</v>
      </c>
      <c r="C54" s="3"/>
      <c r="D54" s="12">
        <v>80</v>
      </c>
      <c r="E54" s="11">
        <f t="shared" si="0"/>
        <v>0</v>
      </c>
    </row>
    <row r="55" spans="2:5" ht="30" x14ac:dyDescent="0.25">
      <c r="B55" s="4" t="s">
        <v>46</v>
      </c>
      <c r="C55" s="3"/>
      <c r="D55" s="12">
        <v>200</v>
      </c>
      <c r="E55" s="11">
        <f t="shared" si="0"/>
        <v>0</v>
      </c>
    </row>
    <row r="56" spans="2:5" ht="30" x14ac:dyDescent="0.25">
      <c r="B56" s="4" t="s">
        <v>47</v>
      </c>
      <c r="C56" s="3"/>
      <c r="D56" s="12">
        <v>350</v>
      </c>
      <c r="E56" s="11">
        <f t="shared" si="0"/>
        <v>0</v>
      </c>
    </row>
    <row r="57" spans="2:5" x14ac:dyDescent="0.25">
      <c r="B57" s="4" t="s">
        <v>48</v>
      </c>
      <c r="C57" s="3"/>
      <c r="D57" s="12">
        <v>1</v>
      </c>
      <c r="E57" s="11">
        <f>(C57*D57)*3</f>
        <v>0</v>
      </c>
    </row>
    <row r="58" spans="2:5" x14ac:dyDescent="0.25">
      <c r="B58" s="4" t="s">
        <v>49</v>
      </c>
      <c r="C58" s="3"/>
      <c r="D58" s="12">
        <v>800</v>
      </c>
      <c r="E58" s="11">
        <f t="shared" si="0"/>
        <v>0</v>
      </c>
    </row>
    <row r="59" spans="2:5" x14ac:dyDescent="0.25">
      <c r="B59" s="4" t="s">
        <v>50</v>
      </c>
      <c r="C59" s="3"/>
      <c r="D59" s="12">
        <v>350</v>
      </c>
      <c r="E59" s="11">
        <f t="shared" si="0"/>
        <v>0</v>
      </c>
    </row>
    <row r="60" spans="2:5" x14ac:dyDescent="0.25">
      <c r="B60" s="4" t="s">
        <v>51</v>
      </c>
      <c r="C60" s="3"/>
      <c r="D60" s="12">
        <v>200</v>
      </c>
      <c r="E60" s="11">
        <f t="shared" si="0"/>
        <v>0</v>
      </c>
    </row>
    <row r="61" spans="2:5" x14ac:dyDescent="0.25">
      <c r="B61" s="4" t="s">
        <v>52</v>
      </c>
      <c r="C61" s="3"/>
      <c r="D61" s="12">
        <v>175</v>
      </c>
      <c r="E61" s="11">
        <f t="shared" si="0"/>
        <v>0</v>
      </c>
    </row>
    <row r="62" spans="2:5" ht="15.75" thickBot="1" x14ac:dyDescent="0.3">
      <c r="B62" s="5" t="s">
        <v>53</v>
      </c>
      <c r="C62" s="6"/>
      <c r="D62" s="13">
        <v>1200</v>
      </c>
      <c r="E62" s="21">
        <f t="shared" si="0"/>
        <v>0</v>
      </c>
    </row>
    <row r="63" spans="2:5" x14ac:dyDescent="0.25">
      <c r="D63" s="2"/>
      <c r="E63" s="16"/>
    </row>
    <row r="64" spans="2:5" ht="15.75" thickBot="1" x14ac:dyDescent="0.3">
      <c r="C64" s="15"/>
      <c r="D64" s="2"/>
      <c r="E64" s="16"/>
    </row>
    <row r="65" spans="4:5" ht="38.25" customHeight="1" thickBot="1" x14ac:dyDescent="0.3">
      <c r="D65" s="22" t="s">
        <v>58</v>
      </c>
      <c r="E65" s="23">
        <f>SUM(E7:E62)</f>
        <v>0</v>
      </c>
    </row>
    <row r="66" spans="4:5" x14ac:dyDescent="0.25">
      <c r="D66" s="2"/>
      <c r="E66" s="16"/>
    </row>
  </sheetData>
  <conditionalFormatting sqref="B10">
    <cfRule type="cellIs" priority="1" operator="notEqual">
      <formula>0</formula>
    </cfRule>
  </conditionalFormatting>
  <pageMargins left="0.7" right="0.7" top="0.75" bottom="0.75" header="0.3" footer="0.3"/>
  <ignoredErrors>
    <ignoredError sqref="E5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Kevin Brisebois</cp:lastModifiedBy>
  <dcterms:created xsi:type="dcterms:W3CDTF">2019-05-30T18:53:15Z</dcterms:created>
  <dcterms:modified xsi:type="dcterms:W3CDTF">2019-05-30T19:35:09Z</dcterms:modified>
</cp:coreProperties>
</file>